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C:\Users\Dulari\Desktop\statistics-com courses\Certifcate in Analytics for Data Science\Forecasting Analytics\Week4\"/>
    </mc:Choice>
  </mc:AlternateContent>
  <xr:revisionPtr revIDLastSave="0" documentId="13_ncr:1_{8786172B-1BC0-41D7-9831-7738F37D53AE}" xr6:coauthVersionLast="47" xr6:coauthVersionMax="47" xr10:uidLastSave="{00000000-0000-0000-0000-000000000000}"/>
  <bookViews>
    <workbookView xWindow="-120" yWindow="-120" windowWidth="20730" windowHeight="11160" tabRatio="901" firstSheet="13" activeTab="18" xr2:uid="{00000000-000D-0000-FFFF-FFFF00000000}"/>
  </bookViews>
  <sheets>
    <sheet name="Data" sheetId="1" r:id="rId1"/>
    <sheet name="Future" sheetId="177" r:id="rId2"/>
    <sheet name="Saturdays" sheetId="168" r:id="rId3"/>
    <sheet name="Sundays (2)" sheetId="214" r:id="rId4"/>
    <sheet name="Sundays" sheetId="166" r:id="rId5"/>
    <sheet name="Weekdays" sheetId="171" r:id="rId6"/>
    <sheet name="TSPartition" sheetId="225" r:id="rId7"/>
    <sheet name="NoTrendHoltWinters-Optimize" sheetId="229" r:id="rId8"/>
    <sheet name="NoTrendHoltWinters_Stored1" sheetId="228" r:id="rId9"/>
    <sheet name="NoTrendHoltWinters-alpha0.2" sheetId="227" r:id="rId10"/>
    <sheet name="NoTrendHoltWinters_Stored" sheetId="226" r:id="rId11"/>
    <sheet name="Combined Training Data" sheetId="230" r:id="rId12"/>
    <sheet name="Combined Validation Data" sheetId="231" r:id="rId13"/>
    <sheet name="Combined Results" sheetId="234" r:id="rId14"/>
    <sheet name="MAE MAPE" sheetId="232" r:id="rId15"/>
    <sheet name="NoTrendHoltWinters-FINAL" sheetId="238" r:id="rId16"/>
    <sheet name="NoTrendHoltWinters_Stored3" sheetId="237" r:id="rId17"/>
    <sheet name="Final Combined" sheetId="233" r:id="rId18"/>
    <sheet name="FInal Combined Results" sheetId="239" r:id="rId19"/>
  </sheets>
  <externalReferences>
    <externalReference r:id="rId20"/>
  </externalReferences>
  <definedNames>
    <definedName name="_xlnm._FilterDatabase" localSheetId="0" hidden="1">Data!$A$1:$N$1325</definedName>
    <definedName name="BuildDate" hidden="1">3562</definedName>
    <definedName name="BuildNo" hidden="1">73</definedName>
    <definedName name="Data">#REF!</definedName>
    <definedName name="Test">#REF!</definedName>
    <definedName name="Vers" hidden="1">" 3.2.6.E"</definedName>
    <definedName name="VersionMajor" hidden="1">3</definedName>
    <definedName name="VersionMinor" hidden="1">2</definedName>
    <definedName name="VersionPatch" hidden="1">6</definedName>
    <definedName name="xlm_12_1" localSheetId="5" hidden="1">"'{""wkbk"":""Final_resport.xlsx"",""wksheet"":""Weekdays"",""data_range"":""$A$1:$C$946"",""has_header"":true,""input_cols"":[{""varName"":""Season""}],""cat_cols"":[],""firstRow"":1,""rows"":945,""isPartitionSheet"":false,""data_cols"":[{""varId"":0,""varName"":""DateTime""},{""varId"":1,""va"</definedName>
    <definedName name="xlm_12_2" localSheetId="5" hidden="1">"'rName"":""DEMAND""}]}"</definedName>
    <definedName name="xlm_30_1" localSheetId="5" hidden="1">"'{""wkbk"":""Final_resport.xlsx"",""wksheet"":""Weekdays"",""data_range"":""$A$1:$C$946"",""has_header"":true,""input_cols"":[{""varName"":""DateTime""},{""varName"":""DEMAND""}],""cat_cols"":[],""firstRow"":1,""rows"":945,""isPartitionSheet"":false,""type"":2,""time_var"":{""varId"":2,""varNa"</definedName>
    <definedName name="xlm_30_2" localSheetId="5" hidden="1">"'me"":""T"",""colDescr"":{""flags"":0,""varId"":2,""uniqueValsCount"":945,""dataRowCount"":945}},""trainPct"":60,""trainRecs"":567}"</definedName>
    <definedName name="xlm_55_1" localSheetId="6" hidden="1">"'{""wkbk"":""Final_resport.xlsx"",""wksheet"":""TSPartition"",""data_range"":""$C$36:$F$981"",""has_header"":true,""input_cols"":[{""varName"":""Record ID""},{""varName"":""DateTime""}],""firstRow"":36,""rows"":946,""tsSelectedVar"":{""varId"":3,""varName"":""DEMAND"",""colDescr"":{""flags"":32"</definedName>
    <definedName name="xlm_55_1" localSheetId="5" hidden="1">"'{""wkbk"":""Final_resport.xlsx"",""wksheet"":""Weekdays"",""data_range"":""$A$1:$C$946"",""has_header"":true,""input_cols"":[{""varName"":""DateTime""}],""firstRow"":1,""rows"":945,""tsSelectedVar"":{""varId"":1,""varName"":""DEMAND"",""colDescr"":{""flags"":32,""varId"":1,""uniqueValsCount"":"</definedName>
    <definedName name="xlm_55_2" localSheetId="6" hidden="1">"',""varId"":3,""uniqueValsCount"":104,""dataRowCount"":945}},""tsTimeVar"":{""varId"":1,""varName"":""T"",""colDescr"":{""flags"":32,""varId"":1,""uniqueValsCount"":945,""dataRowCount"":945}},""varNamesRange"":""$C$36:$F$36"",""trainingDataRange"":""$C$37:$F$603"",""train_rows"":567,""vali"</definedName>
    <definedName name="xlm_55_2" localSheetId="5" hidden="1">"'104,""dataRowCount"":945}},""tsTimeVar"":{""varId"":2,""varName"":""T"",""colDescr"":{""flags"":32,""varId"":2,""uniqueValsCount"":945,""dataRowCount"":945}},""test_rows"":0,""isPartitionSheet"":false,""optimize"":true,""period"":63,""alphaLevel"":0.2,""gammaSeasonal"":0.05,""giveForeca"</definedName>
    <definedName name="xlm_55_3" localSheetId="6" hidden="1">"'dationDataRange"":""$C$604:$F$981"",""validation_rows"":378,""test_rows"":0,""allDataRange"":""$C$36:$F$981"",""isPartitionSheet"":true,""optimize"":true,""period"":63,""alphaLevel"":0.2,""gammaSeasonal"":0.05,""giveForecast"":true,""updateEstimate"":false,""numForecasts"":1}"</definedName>
    <definedName name="xlm_55_3" localSheetId="5" hidden="1">"'st"":true,""updateEstimate"":false,""numForecasts"":100}"</definedName>
    <definedName name="xlm_OP_DA">[1]Templates!#REF!</definedName>
    <definedName name="xlm_OP_HC">[1]Templates!#REF!</definedName>
    <definedName name="xlm_OP_KNNC">[1]Templates!#REF!</definedName>
    <definedName name="xlm_OP_KNNP">[1]Templates!#REF!</definedName>
    <definedName name="xlm_OP_LR">[1]Templates!#REF!</definedName>
    <definedName name="xlm_OP_MLR">[1]Templates!#REF!</definedName>
    <definedName name="xlm_OP_NB">[1]Templates!#REF!</definedName>
    <definedName name="xlm_OP_NNC">[1]Templates!#REF!</definedName>
    <definedName name="xlm_OP_NNP">[1]Templates!#REF!</definedName>
    <definedName name="xlm_OP_PCA">[1]Templates!#REF!</definedName>
    <definedName name="xlm_PartitionHeaders1" hidden="1">#REF!</definedName>
    <definedName name="xlm_PartitionHeaders2" hidden="1">#REF!</definedName>
    <definedName name="xlm_PartitionHeaders3" hidden="1">#REF!</definedName>
    <definedName name="xlm_PartitionTraining1" hidden="1">#REF!</definedName>
    <definedName name="xlm_PartitionTraining2" hidden="1">#REF!</definedName>
    <definedName name="xlm_PartitionTraining3" hidden="1">#REF!</definedName>
    <definedName name="xlm_PartitionValidation1" hidden="1">#REF!</definedName>
    <definedName name="xlm_PartitionValidation2" hidden="1">#REF!</definedName>
    <definedName name="xlm_PartitionValidation3" hidden="1">#REF!</definedName>
    <definedName name="xlm_PT_BT">[1]Templates!#REF!</definedName>
    <definedName name="xlm_PT_CHC">[1]Templates!#REF!</definedName>
    <definedName name="xlm_PT_CHL">[1]Templates!#REF!</definedName>
    <definedName name="xlm_PT_CHR">[1]Templates!#REF!</definedName>
    <definedName name="xlm_PT_CHRT">[1]Templates!#REF!</definedName>
    <definedName name="xlm_PT_MT">[1]Templates!#REF!</definedName>
    <definedName name="xlm_PT_RHC">[1]Templates!#REF!</definedName>
    <definedName name="xlm_PT_RHL">[1]Templates!#REF!</definedName>
    <definedName name="xlm_PT_RHR">[1]Templates!#REF!</definedName>
    <definedName name="xlm_PT_TVL">[1]Templates!#REF!</definedName>
    <definedName name="xlm_PT_TVR">[1]Templates!#REF!</definedName>
    <definedName name="XLMPartitionAllData" localSheetId="6" hidden="1">"$C$36:$F$981"</definedName>
    <definedName name="XLMPartitionTimeVar" localSheetId="6" hidden="1">"T"</definedName>
    <definedName name="XLMPartitionTrainingData" localSheetId="6" hidden="1">"$C$37:$F$603"</definedName>
    <definedName name="XLMPartitionType" localSheetId="6" hidden="1">1</definedName>
    <definedName name="XLMPartitionValidationData" localSheetId="6" hidden="1">"$C$604:$F$981"</definedName>
    <definedName name="XLMPartitionVariableNames" localSheetId="6" hidden="1">"$C$36:$F$36"</definedName>
    <definedName name="XLMPMMLModelRange" localSheetId="10" hidden="1">"$B$12:$B$607"</definedName>
    <definedName name="XLMPMMLModelRange" localSheetId="8" hidden="1">"$B$12:$B$607"</definedName>
    <definedName name="XLMPMMLModelRange" localSheetId="16" hidden="1">"$B$12:$B$985"</definedName>
    <definedName name="XLMRasonModelRange" localSheetId="9" hidden="1">"CV1:CV1"</definedName>
    <definedName name="XLMRasonModelRange" localSheetId="15" hidden="1">"CV1:CV1"</definedName>
    <definedName name="XLMRasonModelRange" localSheetId="7" hidden="1">"CV1:CV1"</definedName>
    <definedName name="XLMRasonModelRange" localSheetId="6" hidden="1">"CV1:CV1"</definedName>
    <definedName name="xlmTSTrainData" localSheetId="9" hidden="1">"{""timeRange"":""D49:D615"",""actualRange"":""E49:E615"",""forecastValueRange"":""F49:F615"",""timeColSet"":true,""xAxisTitle"":""T"",""yAxisTitle"":""DEMAND"",""chartTitle"":""Actual vs. Fitted: Training""}"</definedName>
    <definedName name="xlmTSTrainData" localSheetId="15" hidden="1">"{""timeRange"":""D48:D992"",""actualRange"":""E48:E992"",""forecastValueRange"":""F48:F992"",""timeColSet"":true,""xAxisTitle"":""T"",""yAxisTitle"":""DEMAND"",""chartTitle"":""Actual vs. Fitted: Training""}"</definedName>
    <definedName name="xlmTSTrainData" localSheetId="7" hidden="1">"{""timeRange"":""D49:D615"",""actualRange"":""E49:E615"",""forecastValueRange"":""F49:F615"",""timeColSet"":true,""xAxisTitle"":""T"",""yAxisTitle"":""DEMAND"",""chartTitle"":""Actual vs. Fitted: Training""}"</definedName>
    <definedName name="xlmTSValData" localSheetId="9" hidden="1">"{""timeRange"":""K49:K426"",""actualRange"":""L49:L426"",""forecastValueRange"":""M49:M426"",""timeColSet"":true,""xAxisTitle"":""T"",""yAxisTitle"":""DEMAND"",""chartTitle"":""Actual vs. Forecast: Validation""}"</definedName>
    <definedName name="xlmTSValData" localSheetId="7" hidden="1">"{""timeRange"":""K49:K426"",""actualRange"":""L49:L426"",""forecastValueRange"":""M49:M426"",""timeColSet"":true,""xAxisTitle"":""T"",""yAxisTitle"":""DEMAND"",""chartTitle"":""Actual vs. Forecast: Validation""}"</definedName>
  </definedNames>
  <calcPr calcId="191029" iterate="1" iterateCount="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20" i="239" l="1"/>
  <c r="F819" i="239"/>
  <c r="F818" i="239"/>
  <c r="F817" i="239"/>
  <c r="F816" i="239"/>
  <c r="F815" i="239"/>
  <c r="F814" i="239"/>
  <c r="F813" i="239"/>
  <c r="F812" i="239"/>
  <c r="F811" i="239"/>
  <c r="F810" i="239"/>
  <c r="F809" i="239"/>
  <c r="F808" i="239"/>
  <c r="F807" i="239"/>
  <c r="F806" i="239"/>
  <c r="F805" i="239"/>
  <c r="F804" i="239"/>
  <c r="F803" i="239"/>
  <c r="F802" i="239"/>
  <c r="F801" i="239"/>
  <c r="F800" i="239"/>
  <c r="F799" i="239"/>
  <c r="F798" i="239"/>
  <c r="F797" i="239"/>
  <c r="F796" i="239"/>
  <c r="F795" i="239"/>
  <c r="F794" i="239"/>
  <c r="F793" i="239"/>
  <c r="F792" i="239"/>
  <c r="F791" i="239"/>
  <c r="F790" i="239"/>
  <c r="F789" i="239"/>
  <c r="F788" i="239"/>
  <c r="F787" i="239"/>
  <c r="F786" i="239"/>
  <c r="F785" i="239"/>
  <c r="F784" i="239"/>
  <c r="F783" i="239"/>
  <c r="F782" i="239"/>
  <c r="F781" i="239"/>
  <c r="F780" i="239"/>
  <c r="F779" i="239"/>
  <c r="F778" i="239"/>
  <c r="F777" i="239"/>
  <c r="F776" i="239"/>
  <c r="F775" i="239"/>
  <c r="F774" i="239"/>
  <c r="F773" i="239"/>
  <c r="F772" i="239"/>
  <c r="F771" i="239"/>
  <c r="F770" i="239"/>
  <c r="F769" i="239"/>
  <c r="F768" i="239"/>
  <c r="F767" i="239"/>
  <c r="F766" i="239"/>
  <c r="F765" i="239"/>
  <c r="F764" i="239"/>
  <c r="F763" i="239"/>
  <c r="F762" i="239"/>
  <c r="F761" i="239"/>
  <c r="F760" i="239"/>
  <c r="F759" i="239"/>
  <c r="F758" i="239"/>
  <c r="F757" i="239"/>
  <c r="F756" i="239"/>
  <c r="F755" i="239"/>
  <c r="F754" i="239"/>
  <c r="F753" i="239"/>
  <c r="F752" i="239"/>
  <c r="F751" i="239"/>
  <c r="F750" i="239"/>
  <c r="F749" i="239"/>
  <c r="F748" i="239"/>
  <c r="F747" i="239"/>
  <c r="F746" i="239"/>
  <c r="F745" i="239"/>
  <c r="F744" i="239"/>
  <c r="F743" i="239"/>
  <c r="F742" i="239"/>
  <c r="F741" i="239"/>
  <c r="F740" i="239"/>
  <c r="F739" i="239"/>
  <c r="F738" i="239"/>
  <c r="F737" i="239"/>
  <c r="F736" i="239"/>
  <c r="F735" i="239"/>
  <c r="F734" i="239"/>
  <c r="F733" i="239"/>
  <c r="F732" i="239"/>
  <c r="F731" i="239"/>
  <c r="F730" i="239"/>
  <c r="F729" i="239"/>
  <c r="F728" i="239"/>
  <c r="F727" i="239"/>
  <c r="F726" i="239"/>
  <c r="F725" i="239"/>
  <c r="F724" i="239"/>
  <c r="F723" i="239"/>
  <c r="F722" i="239"/>
  <c r="F721" i="239"/>
  <c r="F720" i="239"/>
  <c r="F719" i="239"/>
  <c r="F718" i="239"/>
  <c r="F717" i="239"/>
  <c r="F716" i="239"/>
  <c r="F715" i="239"/>
  <c r="F714" i="239"/>
  <c r="F713" i="239"/>
  <c r="F712" i="239"/>
  <c r="F711" i="239"/>
  <c r="F710" i="239"/>
  <c r="F709" i="239"/>
  <c r="F708" i="239"/>
  <c r="F707" i="239"/>
  <c r="F706" i="239"/>
  <c r="F705" i="239"/>
  <c r="F704" i="239"/>
  <c r="F703" i="239"/>
  <c r="F702" i="239"/>
  <c r="F701" i="239"/>
  <c r="F700" i="239"/>
  <c r="F699" i="239"/>
  <c r="F698" i="239"/>
  <c r="F697" i="239"/>
  <c r="F696" i="239"/>
  <c r="F695" i="239"/>
  <c r="F694" i="239"/>
  <c r="F693" i="239"/>
  <c r="F692" i="239"/>
  <c r="F691" i="239"/>
  <c r="F690" i="239"/>
  <c r="F689" i="239"/>
  <c r="F688" i="239"/>
  <c r="F687" i="239"/>
  <c r="F686" i="239"/>
  <c r="F685" i="239"/>
  <c r="F684" i="239"/>
  <c r="F683" i="239"/>
  <c r="F682" i="239"/>
  <c r="F681" i="239"/>
  <c r="F680" i="239"/>
  <c r="F679" i="239"/>
  <c r="F678" i="239"/>
  <c r="F677" i="239"/>
  <c r="F676" i="239"/>
  <c r="F675" i="239"/>
  <c r="F674" i="239"/>
  <c r="F673" i="239"/>
  <c r="F672" i="239"/>
  <c r="F671" i="239"/>
  <c r="F670" i="239"/>
  <c r="F669" i="239"/>
  <c r="F668" i="239"/>
  <c r="F667" i="239"/>
  <c r="F666" i="239"/>
  <c r="F665" i="239"/>
  <c r="F664" i="239"/>
  <c r="F663" i="239"/>
  <c r="F662" i="239"/>
  <c r="F661" i="239"/>
  <c r="F660" i="239"/>
  <c r="F659" i="239"/>
  <c r="F658" i="239"/>
  <c r="F657" i="239"/>
  <c r="F656" i="239"/>
  <c r="F655" i="239"/>
  <c r="F654" i="239"/>
  <c r="F653" i="239"/>
  <c r="F652" i="239"/>
  <c r="F651" i="239"/>
  <c r="F650" i="239"/>
  <c r="F649" i="239"/>
  <c r="F648" i="239"/>
  <c r="F647" i="239"/>
  <c r="F646" i="239"/>
  <c r="F645" i="239"/>
  <c r="F644" i="239"/>
  <c r="F643" i="239"/>
  <c r="F642" i="239"/>
  <c r="F641" i="239"/>
  <c r="F640" i="239"/>
  <c r="F639" i="239"/>
  <c r="F638" i="239"/>
  <c r="F637" i="239"/>
  <c r="F636" i="239"/>
  <c r="F635" i="239"/>
  <c r="F634" i="239"/>
  <c r="F633" i="239"/>
  <c r="F632" i="239"/>
  <c r="F631" i="239"/>
  <c r="F630" i="239"/>
  <c r="F629" i="239"/>
  <c r="F628" i="239"/>
  <c r="F627" i="239"/>
  <c r="F626" i="239"/>
  <c r="F625" i="239"/>
  <c r="F624" i="239"/>
  <c r="F623" i="239"/>
  <c r="F622" i="239"/>
  <c r="F621" i="239"/>
  <c r="F620" i="239"/>
  <c r="F619" i="239"/>
  <c r="F618" i="239"/>
  <c r="F617" i="239"/>
  <c r="F616" i="239"/>
  <c r="F615" i="239"/>
  <c r="F614" i="239"/>
  <c r="F613" i="239"/>
  <c r="F612" i="239"/>
  <c r="F611" i="239"/>
  <c r="F610" i="239"/>
  <c r="F609" i="239"/>
  <c r="F608" i="239"/>
  <c r="F607" i="239"/>
  <c r="F606" i="239"/>
  <c r="F605" i="239"/>
  <c r="F604" i="239"/>
  <c r="F603" i="239"/>
  <c r="F602" i="239"/>
  <c r="F601" i="239"/>
  <c r="F600" i="239"/>
  <c r="F599" i="239"/>
  <c r="F598" i="239"/>
  <c r="F597" i="239"/>
  <c r="F596" i="239"/>
  <c r="F595" i="239"/>
  <c r="F594" i="239"/>
  <c r="F593" i="239"/>
  <c r="F592" i="239"/>
  <c r="F591" i="239"/>
  <c r="F590" i="239"/>
  <c r="F589" i="239"/>
  <c r="F588" i="239"/>
  <c r="F587" i="239"/>
  <c r="F586" i="239"/>
  <c r="F585" i="239"/>
  <c r="F584" i="239"/>
  <c r="F583" i="239"/>
  <c r="F582" i="239"/>
  <c r="F581" i="239"/>
  <c r="F580" i="239"/>
  <c r="F579" i="239"/>
  <c r="F578" i="239"/>
  <c r="F577" i="239"/>
  <c r="F576" i="239"/>
  <c r="F575" i="239"/>
  <c r="F574" i="239"/>
  <c r="F573" i="239"/>
  <c r="F572" i="239"/>
  <c r="F571" i="239"/>
  <c r="F570" i="239"/>
  <c r="F569" i="239"/>
  <c r="F568" i="239"/>
  <c r="F567" i="239"/>
  <c r="F566" i="239"/>
  <c r="F565" i="239"/>
  <c r="F564" i="239"/>
  <c r="F563" i="239"/>
  <c r="F562" i="239"/>
  <c r="F561" i="239"/>
  <c r="F560" i="239"/>
  <c r="F559" i="239"/>
  <c r="F558" i="239"/>
  <c r="F557" i="239"/>
  <c r="F556" i="239"/>
  <c r="F555" i="239"/>
  <c r="F554" i="239"/>
  <c r="F553" i="239"/>
  <c r="F552" i="239"/>
  <c r="F551" i="239"/>
  <c r="F550" i="239"/>
  <c r="F549" i="239"/>
  <c r="F548" i="239"/>
  <c r="F547" i="239"/>
  <c r="F546" i="239"/>
  <c r="F545" i="239"/>
  <c r="F544" i="239"/>
  <c r="F543" i="239"/>
  <c r="F542" i="239"/>
  <c r="F541" i="239"/>
  <c r="F540" i="239"/>
  <c r="F539" i="239"/>
  <c r="F538" i="239"/>
  <c r="F537" i="239"/>
  <c r="F536" i="239"/>
  <c r="F535" i="239"/>
  <c r="F534" i="239"/>
  <c r="F533" i="239"/>
  <c r="F532" i="239"/>
  <c r="F531" i="239"/>
  <c r="F530" i="239"/>
  <c r="F529" i="239"/>
  <c r="F528" i="239"/>
  <c r="F527" i="239"/>
  <c r="F526" i="239"/>
  <c r="F525" i="239"/>
  <c r="F524" i="239"/>
  <c r="F523" i="239"/>
  <c r="F522" i="239"/>
  <c r="F521" i="239"/>
  <c r="F520" i="239"/>
  <c r="F519" i="239"/>
  <c r="F518" i="239"/>
  <c r="F517" i="239"/>
  <c r="F516" i="239"/>
  <c r="F515" i="239"/>
  <c r="F514" i="239"/>
  <c r="F513" i="239"/>
  <c r="F512" i="239"/>
  <c r="F511" i="239"/>
  <c r="F510" i="239"/>
  <c r="F509" i="239"/>
  <c r="F508" i="239"/>
  <c r="F507" i="239"/>
  <c r="F506" i="239"/>
  <c r="F505" i="239"/>
  <c r="F504" i="239"/>
  <c r="F503" i="239"/>
  <c r="F502" i="239"/>
  <c r="F501" i="239"/>
  <c r="F500" i="239"/>
  <c r="F499" i="239"/>
  <c r="F498" i="239"/>
  <c r="F497" i="239"/>
  <c r="F496" i="239"/>
  <c r="F495" i="239"/>
  <c r="F494" i="239"/>
  <c r="F493" i="239"/>
  <c r="F492" i="239"/>
  <c r="F491" i="239"/>
  <c r="F490" i="239"/>
  <c r="F489" i="239"/>
  <c r="F488" i="239"/>
  <c r="F487" i="239"/>
  <c r="F486" i="239"/>
  <c r="F485" i="239"/>
  <c r="F484" i="239"/>
  <c r="F483" i="239"/>
  <c r="F482" i="239"/>
  <c r="F481" i="239"/>
  <c r="F480" i="239"/>
  <c r="F479" i="239"/>
  <c r="F478" i="239"/>
  <c r="F477" i="239"/>
  <c r="F476" i="239"/>
  <c r="F475" i="239"/>
  <c r="F474" i="239"/>
  <c r="F473" i="239"/>
  <c r="F472" i="239"/>
  <c r="F471" i="239"/>
  <c r="F470" i="239"/>
  <c r="F469" i="239"/>
  <c r="F468" i="239"/>
  <c r="F467" i="239"/>
  <c r="F466" i="239"/>
  <c r="F465" i="239"/>
  <c r="F464" i="239"/>
  <c r="F463" i="239"/>
  <c r="F462" i="239"/>
  <c r="F461" i="239"/>
  <c r="F460" i="239"/>
  <c r="F459" i="239"/>
  <c r="F458" i="239"/>
  <c r="F457" i="239"/>
  <c r="F456" i="239"/>
  <c r="F455" i="239"/>
  <c r="F454" i="239"/>
  <c r="F453" i="239"/>
  <c r="F452" i="239"/>
  <c r="F451" i="239"/>
  <c r="F450" i="239"/>
  <c r="F449" i="239"/>
  <c r="F448" i="239"/>
  <c r="F447" i="239"/>
  <c r="F446" i="239"/>
  <c r="F445" i="239"/>
  <c r="F444" i="239"/>
  <c r="F443" i="239"/>
  <c r="F442" i="239"/>
  <c r="F441" i="239"/>
  <c r="F440" i="239"/>
  <c r="F439" i="239"/>
  <c r="F438" i="239"/>
  <c r="F437" i="239"/>
  <c r="F436" i="239"/>
  <c r="F435" i="239"/>
  <c r="F434" i="239"/>
  <c r="F433" i="239"/>
  <c r="F432" i="239"/>
  <c r="F431" i="239"/>
  <c r="F430" i="239"/>
  <c r="F429" i="239"/>
  <c r="F428" i="239"/>
  <c r="F427" i="239"/>
  <c r="F426" i="239"/>
  <c r="F425" i="239"/>
  <c r="F424" i="239"/>
  <c r="F423" i="239"/>
  <c r="F422" i="239"/>
  <c r="F421" i="239"/>
  <c r="F420" i="239"/>
  <c r="F419" i="239"/>
  <c r="F418" i="239"/>
  <c r="F417" i="239"/>
  <c r="F416" i="239"/>
  <c r="F415" i="239"/>
  <c r="F414" i="239"/>
  <c r="F413" i="239"/>
  <c r="F412" i="239"/>
  <c r="F411" i="239"/>
  <c r="F410" i="239"/>
  <c r="F409" i="239"/>
  <c r="F408" i="239"/>
  <c r="F407" i="239"/>
  <c r="F406" i="239"/>
  <c r="F405" i="239"/>
  <c r="F404" i="239"/>
  <c r="F403" i="239"/>
  <c r="F402" i="239"/>
  <c r="F401" i="239"/>
  <c r="F400" i="239"/>
  <c r="F399" i="239"/>
  <c r="F398" i="239"/>
  <c r="F397" i="239"/>
  <c r="F396" i="239"/>
  <c r="F395" i="239"/>
  <c r="F394" i="239"/>
  <c r="F393" i="239"/>
  <c r="F392" i="239"/>
  <c r="F391" i="239"/>
  <c r="F390" i="239"/>
  <c r="F389" i="239"/>
  <c r="F388" i="239"/>
  <c r="F387" i="239"/>
  <c r="F386" i="239"/>
  <c r="F385" i="239"/>
  <c r="F384" i="239"/>
  <c r="F383" i="239"/>
  <c r="F382" i="239"/>
  <c r="F381" i="239"/>
  <c r="F380" i="239"/>
  <c r="F379" i="239"/>
  <c r="F378" i="239"/>
  <c r="F377" i="239"/>
  <c r="F376" i="239"/>
  <c r="F375" i="239"/>
  <c r="F374" i="239"/>
  <c r="F373" i="239"/>
  <c r="F372" i="239"/>
  <c r="F371" i="239"/>
  <c r="F370" i="239"/>
  <c r="F369" i="239"/>
  <c r="F368" i="239"/>
  <c r="F367" i="239"/>
  <c r="F366" i="239"/>
  <c r="F365" i="239"/>
  <c r="F364" i="239"/>
  <c r="F363" i="239"/>
  <c r="F362" i="239"/>
  <c r="F361" i="239"/>
  <c r="F360" i="239"/>
  <c r="F359" i="239"/>
  <c r="F358" i="239"/>
  <c r="F357" i="239"/>
  <c r="F356" i="239"/>
  <c r="F355" i="239"/>
  <c r="F354" i="239"/>
  <c r="F353" i="239"/>
  <c r="F352" i="239"/>
  <c r="F351" i="239"/>
  <c r="F350" i="239"/>
  <c r="F349" i="239"/>
  <c r="F348" i="239"/>
  <c r="F347" i="239"/>
  <c r="F346" i="239"/>
  <c r="F345" i="239"/>
  <c r="F344" i="239"/>
  <c r="F343" i="239"/>
  <c r="F342" i="239"/>
  <c r="F341" i="239"/>
  <c r="F340" i="239"/>
  <c r="F339" i="239"/>
  <c r="F338" i="239"/>
  <c r="F337" i="239"/>
  <c r="F336" i="239"/>
  <c r="F335" i="239"/>
  <c r="F334" i="239"/>
  <c r="F333" i="239"/>
  <c r="F332" i="239"/>
  <c r="F331" i="239"/>
  <c r="F330" i="239"/>
  <c r="F329" i="239"/>
  <c r="F328" i="239"/>
  <c r="F327" i="239"/>
  <c r="F326" i="239"/>
  <c r="F325" i="239"/>
  <c r="F324" i="239"/>
  <c r="F323" i="239"/>
  <c r="F322" i="239"/>
  <c r="F321" i="239"/>
  <c r="F320" i="239"/>
  <c r="F319" i="239"/>
  <c r="F318" i="239"/>
  <c r="F317" i="239"/>
  <c r="F316" i="239"/>
  <c r="F315" i="239"/>
  <c r="F314" i="239"/>
  <c r="F313" i="239"/>
  <c r="F312" i="239"/>
  <c r="F311" i="239"/>
  <c r="F310" i="239"/>
  <c r="F309" i="239"/>
  <c r="F308" i="239"/>
  <c r="F307" i="239"/>
  <c r="F306" i="239"/>
  <c r="F305" i="239"/>
  <c r="F304" i="239"/>
  <c r="F303" i="239"/>
  <c r="F302" i="239"/>
  <c r="F301" i="239"/>
  <c r="F300" i="239"/>
  <c r="F299" i="239"/>
  <c r="F298" i="239"/>
  <c r="F297" i="239"/>
  <c r="F296" i="239"/>
  <c r="F295" i="239"/>
  <c r="F294" i="239"/>
  <c r="F293" i="239"/>
  <c r="F292" i="239"/>
  <c r="F291" i="239"/>
  <c r="F290" i="239"/>
  <c r="F289" i="239"/>
  <c r="F288" i="239"/>
  <c r="F287" i="239"/>
  <c r="F286" i="239"/>
  <c r="F285" i="239"/>
  <c r="F284" i="239"/>
  <c r="F283" i="239"/>
  <c r="F282" i="239"/>
  <c r="F281" i="239"/>
  <c r="F280" i="239"/>
  <c r="F279" i="239"/>
  <c r="F278" i="239"/>
  <c r="F277" i="239"/>
  <c r="F276" i="239"/>
  <c r="F275" i="239"/>
  <c r="F274" i="239"/>
  <c r="F273" i="239"/>
  <c r="F272" i="239"/>
  <c r="F271" i="239"/>
  <c r="F270" i="239"/>
  <c r="F269" i="239"/>
  <c r="F268" i="239"/>
  <c r="F267" i="239"/>
  <c r="F266" i="239"/>
  <c r="F265" i="239"/>
  <c r="F264" i="239"/>
  <c r="F263" i="239"/>
  <c r="F262" i="239"/>
  <c r="F261" i="239"/>
  <c r="F260" i="239"/>
  <c r="F259" i="239"/>
  <c r="F258" i="239"/>
  <c r="F257" i="239"/>
  <c r="F256" i="239"/>
  <c r="F255" i="239"/>
  <c r="F254" i="239"/>
  <c r="F253" i="239"/>
  <c r="F252" i="239"/>
  <c r="F251" i="239"/>
  <c r="F250" i="239"/>
  <c r="F249" i="239"/>
  <c r="F248" i="239"/>
  <c r="F247" i="239"/>
  <c r="F246" i="239"/>
  <c r="F245" i="239"/>
  <c r="F244" i="239"/>
  <c r="F243" i="239"/>
  <c r="F242" i="239"/>
  <c r="F241" i="239"/>
  <c r="F240" i="239"/>
  <c r="F239" i="239"/>
  <c r="F238" i="239"/>
  <c r="F237" i="239"/>
  <c r="F236" i="239"/>
  <c r="F235" i="239"/>
  <c r="F234" i="239"/>
  <c r="F233" i="239"/>
  <c r="F232" i="239"/>
  <c r="F231" i="239"/>
  <c r="F230" i="239"/>
  <c r="F229" i="239"/>
  <c r="F228" i="239"/>
  <c r="F227" i="239"/>
  <c r="F226" i="239"/>
  <c r="F225" i="239"/>
  <c r="F224" i="239"/>
  <c r="F223" i="239"/>
  <c r="F222" i="239"/>
  <c r="F221" i="239"/>
  <c r="F220" i="239"/>
  <c r="F219" i="239"/>
  <c r="F218" i="239"/>
  <c r="F217" i="239"/>
  <c r="F216" i="239"/>
  <c r="F215" i="239"/>
  <c r="F214" i="239"/>
  <c r="F213" i="239"/>
  <c r="F212" i="239"/>
  <c r="F211" i="239"/>
  <c r="F210" i="239"/>
  <c r="F209" i="239"/>
  <c r="F208" i="239"/>
  <c r="F207" i="239"/>
  <c r="F206" i="239"/>
  <c r="F205" i="239"/>
  <c r="F204" i="239"/>
  <c r="F203" i="239"/>
  <c r="F202" i="239"/>
  <c r="F201" i="239"/>
  <c r="F200" i="239"/>
  <c r="F199" i="239"/>
  <c r="F198" i="239"/>
  <c r="F197" i="239"/>
  <c r="F196" i="239"/>
  <c r="F195" i="239"/>
  <c r="F194" i="239"/>
  <c r="F193" i="239"/>
  <c r="F192" i="239"/>
  <c r="F191" i="239"/>
  <c r="F190" i="239"/>
  <c r="F189" i="239"/>
  <c r="F188" i="239"/>
  <c r="F187" i="239"/>
  <c r="F186" i="239"/>
  <c r="F185" i="239"/>
  <c r="F184" i="239"/>
  <c r="F183" i="239"/>
  <c r="F182" i="239"/>
  <c r="F181" i="239"/>
  <c r="F180" i="239"/>
  <c r="F179" i="239"/>
  <c r="F178" i="239"/>
  <c r="F177" i="239"/>
  <c r="F176" i="239"/>
  <c r="F175" i="239"/>
  <c r="F174" i="239"/>
  <c r="F173" i="239"/>
  <c r="F172" i="239"/>
  <c r="F171" i="239"/>
  <c r="F170" i="239"/>
  <c r="F169" i="239"/>
  <c r="F168" i="239"/>
  <c r="F167" i="239"/>
  <c r="F166" i="239"/>
  <c r="F165" i="239"/>
  <c r="F164" i="239"/>
  <c r="F163" i="239"/>
  <c r="F162" i="239"/>
  <c r="F161" i="239"/>
  <c r="F160" i="239"/>
  <c r="F159" i="239"/>
  <c r="F158" i="239"/>
  <c r="F157" i="239"/>
  <c r="F156" i="239"/>
  <c r="F155" i="239"/>
  <c r="F154" i="239"/>
  <c r="F153" i="239"/>
  <c r="F152" i="239"/>
  <c r="F151" i="239"/>
  <c r="F150" i="239"/>
  <c r="F149" i="239"/>
  <c r="F148" i="239"/>
  <c r="F147" i="239"/>
  <c r="F146" i="239"/>
  <c r="F145" i="239"/>
  <c r="F144" i="239"/>
  <c r="F143" i="239"/>
  <c r="F142" i="239"/>
  <c r="F141" i="239"/>
  <c r="F140" i="239"/>
  <c r="F139" i="239"/>
  <c r="F138" i="239"/>
  <c r="F137" i="239"/>
  <c r="F136" i="239"/>
  <c r="F135" i="239"/>
  <c r="F134" i="239"/>
  <c r="F133" i="239"/>
  <c r="F132" i="239"/>
  <c r="F131" i="239"/>
  <c r="F130" i="239"/>
  <c r="F129" i="239"/>
  <c r="F128" i="239"/>
  <c r="F127" i="239"/>
  <c r="F126" i="239"/>
  <c r="F125" i="239"/>
  <c r="F124" i="239"/>
  <c r="F123" i="239"/>
  <c r="F122" i="239"/>
  <c r="F121" i="239"/>
  <c r="F120" i="239"/>
  <c r="F119" i="239"/>
  <c r="F118" i="239"/>
  <c r="F117" i="239"/>
  <c r="F116" i="239"/>
  <c r="F115" i="239"/>
  <c r="F114" i="239"/>
  <c r="F113" i="239"/>
  <c r="F112" i="239"/>
  <c r="F111" i="239"/>
  <c r="F110" i="239"/>
  <c r="F109" i="239"/>
  <c r="F108" i="239"/>
  <c r="F107" i="239"/>
  <c r="F106" i="239"/>
  <c r="F105" i="239"/>
  <c r="F104" i="239"/>
  <c r="F103" i="239"/>
  <c r="F102" i="239"/>
  <c r="F101" i="239"/>
  <c r="F100" i="239"/>
  <c r="F99" i="239"/>
  <c r="F98" i="239"/>
  <c r="F97" i="239"/>
  <c r="F96" i="239"/>
  <c r="F95" i="239"/>
  <c r="F94" i="239"/>
  <c r="F93" i="239"/>
  <c r="F92" i="239"/>
  <c r="F91" i="239"/>
  <c r="F90" i="239"/>
  <c r="F89" i="239"/>
  <c r="F88" i="239"/>
  <c r="F87" i="239"/>
  <c r="F86" i="239"/>
  <c r="F85" i="239"/>
  <c r="F84" i="239"/>
  <c r="F83" i="239"/>
  <c r="F82" i="239"/>
  <c r="F81" i="239"/>
  <c r="F80" i="239"/>
  <c r="F79" i="239"/>
  <c r="F78" i="239"/>
  <c r="F77" i="239"/>
  <c r="F76" i="239"/>
  <c r="F75" i="239"/>
  <c r="F74" i="239"/>
  <c r="F73" i="239"/>
  <c r="F72" i="239"/>
  <c r="F71" i="239"/>
  <c r="F70" i="239"/>
  <c r="F69" i="239"/>
  <c r="F68" i="239"/>
  <c r="F67" i="239"/>
  <c r="F66" i="239"/>
  <c r="F65" i="239"/>
  <c r="F64" i="239"/>
  <c r="F63" i="239"/>
  <c r="F62" i="239"/>
  <c r="F61" i="239"/>
  <c r="F60" i="239"/>
  <c r="F59" i="239"/>
  <c r="F58" i="239"/>
  <c r="F57" i="239"/>
  <c r="F56" i="239"/>
  <c r="F55" i="239"/>
  <c r="F54" i="239"/>
  <c r="F53" i="239"/>
  <c r="F52" i="239"/>
  <c r="F51" i="239"/>
  <c r="F50" i="239"/>
  <c r="F49" i="239"/>
  <c r="F48" i="239"/>
  <c r="F47" i="239"/>
  <c r="F46" i="239"/>
  <c r="F45" i="239"/>
  <c r="F44" i="239"/>
  <c r="F43" i="239"/>
  <c r="F42" i="239"/>
  <c r="F41" i="239"/>
  <c r="F40" i="239"/>
  <c r="F39" i="239"/>
  <c r="F38" i="239"/>
  <c r="F37" i="239"/>
  <c r="F36" i="239"/>
  <c r="F35" i="239"/>
  <c r="F34" i="239"/>
  <c r="F33" i="239"/>
  <c r="F32" i="239"/>
  <c r="F31" i="239"/>
  <c r="F30" i="239"/>
  <c r="F29" i="239"/>
  <c r="F28" i="239"/>
  <c r="F27" i="239"/>
  <c r="F26" i="239"/>
  <c r="F25" i="239"/>
  <c r="F24" i="239"/>
  <c r="F23" i="239"/>
  <c r="F22" i="239"/>
  <c r="F21" i="239"/>
  <c r="F20" i="239"/>
  <c r="F19" i="239"/>
  <c r="F18" i="239"/>
  <c r="F17" i="239"/>
  <c r="F16" i="239"/>
  <c r="F15" i="239"/>
  <c r="F14" i="239"/>
  <c r="F13" i="239"/>
  <c r="F12" i="239"/>
  <c r="F11" i="239"/>
  <c r="F10" i="239"/>
  <c r="F9" i="239"/>
  <c r="F8" i="239"/>
  <c r="F7" i="239"/>
  <c r="F6" i="239"/>
  <c r="F5" i="239"/>
  <c r="F4" i="239"/>
  <c r="F3" i="239"/>
  <c r="F2" i="239"/>
  <c r="F820" i="234"/>
  <c r="F819" i="234"/>
  <c r="F818" i="234"/>
  <c r="F817" i="234"/>
  <c r="F816" i="234"/>
  <c r="F815" i="234"/>
  <c r="F814" i="234"/>
  <c r="F813" i="234"/>
  <c r="F812" i="234"/>
  <c r="F811" i="234"/>
  <c r="F810" i="234"/>
  <c r="F809" i="234"/>
  <c r="F808" i="234"/>
  <c r="F807" i="234"/>
  <c r="F806" i="234"/>
  <c r="F805" i="234"/>
  <c r="F804" i="234"/>
  <c r="F803" i="234"/>
  <c r="F802" i="234"/>
  <c r="F801" i="234"/>
  <c r="F800" i="234"/>
  <c r="F799" i="234"/>
  <c r="F798" i="234"/>
  <c r="F797" i="234"/>
  <c r="F796" i="234"/>
  <c r="F795" i="234"/>
  <c r="F794" i="234"/>
  <c r="F793" i="234"/>
  <c r="F792" i="234"/>
  <c r="F791" i="234"/>
  <c r="F790" i="234"/>
  <c r="F789" i="234"/>
  <c r="F788" i="234"/>
  <c r="F787" i="234"/>
  <c r="F786" i="234"/>
  <c r="F785" i="234"/>
  <c r="F784" i="234"/>
  <c r="F783" i="234"/>
  <c r="F782" i="234"/>
  <c r="F781" i="234"/>
  <c r="F780" i="234"/>
  <c r="F779" i="234"/>
  <c r="F778" i="234"/>
  <c r="F777" i="234"/>
  <c r="F776" i="234"/>
  <c r="F775" i="234"/>
  <c r="F774" i="234"/>
  <c r="F773" i="234"/>
  <c r="F772" i="234"/>
  <c r="F771" i="234"/>
  <c r="F770" i="234"/>
  <c r="F769" i="234"/>
  <c r="F768" i="234"/>
  <c r="F767" i="234"/>
  <c r="F766" i="234"/>
  <c r="F765" i="234"/>
  <c r="F764" i="234"/>
  <c r="F763" i="234"/>
  <c r="F762" i="234"/>
  <c r="F761" i="234"/>
  <c r="F760" i="234"/>
  <c r="F759" i="234"/>
  <c r="F758" i="234"/>
  <c r="F757" i="234"/>
  <c r="F756" i="234"/>
  <c r="F755" i="234"/>
  <c r="F754" i="234"/>
  <c r="F753" i="234"/>
  <c r="F752" i="234"/>
  <c r="F751" i="234"/>
  <c r="F750" i="234"/>
  <c r="F749" i="234"/>
  <c r="F748" i="234"/>
  <c r="F747" i="234"/>
  <c r="F746" i="234"/>
  <c r="F745" i="234"/>
  <c r="F744" i="234"/>
  <c r="F743" i="234"/>
  <c r="F742" i="234"/>
  <c r="F741" i="234"/>
  <c r="F740" i="234"/>
  <c r="F739" i="234"/>
  <c r="F738" i="234"/>
  <c r="F737" i="234"/>
  <c r="F736" i="234"/>
  <c r="F735" i="234"/>
  <c r="F734" i="234"/>
  <c r="F733" i="234"/>
  <c r="F732" i="234"/>
  <c r="F731" i="234"/>
  <c r="F730" i="234"/>
  <c r="F729" i="234"/>
  <c r="F728" i="234"/>
  <c r="F727" i="234"/>
  <c r="F726" i="234"/>
  <c r="F725" i="234"/>
  <c r="F724" i="234"/>
  <c r="F723" i="234"/>
  <c r="F722" i="234"/>
  <c r="F721" i="234"/>
  <c r="F720" i="234"/>
  <c r="F719" i="234"/>
  <c r="F718" i="234"/>
  <c r="F717" i="234"/>
  <c r="F716" i="234"/>
  <c r="F715" i="234"/>
  <c r="F714" i="234"/>
  <c r="F713" i="234"/>
  <c r="F712" i="234"/>
  <c r="F711" i="234"/>
  <c r="F710" i="234"/>
  <c r="F709" i="234"/>
  <c r="F708" i="234"/>
  <c r="F707" i="234"/>
  <c r="F706" i="234"/>
  <c r="F705" i="234"/>
  <c r="F704" i="234"/>
  <c r="F703" i="234"/>
  <c r="F702" i="234"/>
  <c r="F701" i="234"/>
  <c r="F700" i="234"/>
  <c r="F699" i="234"/>
  <c r="F698" i="234"/>
  <c r="F697" i="234"/>
  <c r="F696" i="234"/>
  <c r="F695" i="234"/>
  <c r="F694" i="234"/>
  <c r="F693" i="234"/>
  <c r="F692" i="234"/>
  <c r="F691" i="234"/>
  <c r="F690" i="234"/>
  <c r="F689" i="234"/>
  <c r="F688" i="234"/>
  <c r="F687" i="234"/>
  <c r="F686" i="234"/>
  <c r="F685" i="234"/>
  <c r="F684" i="234"/>
  <c r="F683" i="234"/>
  <c r="F682" i="234"/>
  <c r="F681" i="234"/>
  <c r="F680" i="234"/>
  <c r="F679" i="234"/>
  <c r="F678" i="234"/>
  <c r="F677" i="234"/>
  <c r="F676" i="234"/>
  <c r="F675" i="234"/>
  <c r="F674" i="234"/>
  <c r="F673" i="234"/>
  <c r="F672" i="234"/>
  <c r="F671" i="234"/>
  <c r="F670" i="234"/>
  <c r="F669" i="234"/>
  <c r="F668" i="234"/>
  <c r="F667" i="234"/>
  <c r="F666" i="234"/>
  <c r="F665" i="234"/>
  <c r="F664" i="234"/>
  <c r="F663" i="234"/>
  <c r="F662" i="234"/>
  <c r="F661" i="234"/>
  <c r="F660" i="234"/>
  <c r="F659" i="234"/>
  <c r="F658" i="234"/>
  <c r="F657" i="234"/>
  <c r="F656" i="234"/>
  <c r="F655" i="234"/>
  <c r="F654" i="234"/>
  <c r="F653" i="234"/>
  <c r="F652" i="234"/>
  <c r="F651" i="234"/>
  <c r="F650" i="234"/>
  <c r="F649" i="234"/>
  <c r="F648" i="234"/>
  <c r="F647" i="234"/>
  <c r="F646" i="234"/>
  <c r="F645" i="234"/>
  <c r="F644" i="234"/>
  <c r="F643" i="234"/>
  <c r="F642" i="234"/>
  <c r="F641" i="234"/>
  <c r="F640" i="234"/>
  <c r="F639" i="234"/>
  <c r="F638" i="234"/>
  <c r="F637" i="234"/>
  <c r="F636" i="234"/>
  <c r="F635" i="234"/>
  <c r="F634" i="234"/>
  <c r="F633" i="234"/>
  <c r="F632" i="234"/>
  <c r="F631" i="234"/>
  <c r="F630" i="234"/>
  <c r="F629" i="234"/>
  <c r="F628" i="234"/>
  <c r="F627" i="234"/>
  <c r="F626" i="234"/>
  <c r="F625" i="234"/>
  <c r="F624" i="234"/>
  <c r="F623" i="234"/>
  <c r="F622" i="234"/>
  <c r="F621" i="234"/>
  <c r="F620" i="234"/>
  <c r="F619" i="234"/>
  <c r="F618" i="234"/>
  <c r="F617" i="234"/>
  <c r="F616" i="234"/>
  <c r="F615" i="234"/>
  <c r="F614" i="234"/>
  <c r="F613" i="234"/>
  <c r="F612" i="234"/>
  <c r="F611" i="234"/>
  <c r="F610" i="234"/>
  <c r="F609" i="234"/>
  <c r="F608" i="234"/>
  <c r="F607" i="234"/>
  <c r="F606" i="234"/>
  <c r="F605" i="234"/>
  <c r="F604" i="234"/>
  <c r="F603" i="234"/>
  <c r="F602" i="234"/>
  <c r="F601" i="234"/>
  <c r="F600" i="234"/>
  <c r="F599" i="234"/>
  <c r="F598" i="234"/>
  <c r="F597" i="234"/>
  <c r="F596" i="234"/>
  <c r="F595" i="234"/>
  <c r="F594" i="234"/>
  <c r="F593" i="234"/>
  <c r="F592" i="234"/>
  <c r="F591" i="234"/>
  <c r="F590" i="234"/>
  <c r="F589" i="234"/>
  <c r="F588" i="234"/>
  <c r="F587" i="234"/>
  <c r="F586" i="234"/>
  <c r="F585" i="234"/>
  <c r="F584" i="234"/>
  <c r="F583" i="234"/>
  <c r="F582" i="234"/>
  <c r="F581" i="234"/>
  <c r="F580" i="234"/>
  <c r="F579" i="234"/>
  <c r="F578" i="234"/>
  <c r="F577" i="234"/>
  <c r="F576" i="234"/>
  <c r="F575" i="234"/>
  <c r="F574" i="234"/>
  <c r="F573" i="234"/>
  <c r="F572" i="234"/>
  <c r="F571" i="234"/>
  <c r="F570" i="234"/>
  <c r="F569" i="234"/>
  <c r="F568" i="234"/>
  <c r="F567" i="234"/>
  <c r="F566" i="234"/>
  <c r="F565" i="234"/>
  <c r="F564" i="234"/>
  <c r="F563" i="234"/>
  <c r="F562" i="234"/>
  <c r="F561" i="234"/>
  <c r="F560" i="234"/>
  <c r="F559" i="234"/>
  <c r="F558" i="234"/>
  <c r="F557" i="234"/>
  <c r="F556" i="234"/>
  <c r="F555" i="234"/>
  <c r="F554" i="234"/>
  <c r="F553" i="234"/>
  <c r="F552" i="234"/>
  <c r="F551" i="234"/>
  <c r="F550" i="234"/>
  <c r="F549" i="234"/>
  <c r="F548" i="234"/>
  <c r="F547" i="234"/>
  <c r="F546" i="234"/>
  <c r="F545" i="234"/>
  <c r="F544" i="234"/>
  <c r="F543" i="234"/>
  <c r="F542" i="234"/>
  <c r="F541" i="234"/>
  <c r="F540" i="234"/>
  <c r="F539" i="234"/>
  <c r="F538" i="234"/>
  <c r="F537" i="234"/>
  <c r="F536" i="234"/>
  <c r="F535" i="234"/>
  <c r="F534" i="234"/>
  <c r="F533" i="234"/>
  <c r="F532" i="234"/>
  <c r="F531" i="234"/>
  <c r="F530" i="234"/>
  <c r="F529" i="234"/>
  <c r="F528" i="234"/>
  <c r="F527" i="234"/>
  <c r="F526" i="234"/>
  <c r="F525" i="234"/>
  <c r="F524" i="234"/>
  <c r="F523" i="234"/>
  <c r="F522" i="234"/>
  <c r="F521" i="234"/>
  <c r="F520" i="234"/>
  <c r="F519" i="234"/>
  <c r="F518" i="234"/>
  <c r="F517" i="234"/>
  <c r="F516" i="234"/>
  <c r="F515" i="234"/>
  <c r="F514" i="234"/>
  <c r="F513" i="234"/>
  <c r="F512" i="234"/>
  <c r="F511" i="234"/>
  <c r="F510" i="234"/>
  <c r="F509" i="234"/>
  <c r="F508" i="234"/>
  <c r="F507" i="234"/>
  <c r="F506" i="234"/>
  <c r="F505" i="234"/>
  <c r="F504" i="234"/>
  <c r="F503" i="234"/>
  <c r="F502" i="234"/>
  <c r="F501" i="234"/>
  <c r="F500" i="234"/>
  <c r="F499" i="234"/>
  <c r="F498" i="234"/>
  <c r="F497" i="234"/>
  <c r="F496" i="234"/>
  <c r="F495" i="234"/>
  <c r="F494" i="234"/>
  <c r="F493" i="234"/>
  <c r="F492" i="234"/>
  <c r="F491" i="234"/>
  <c r="F490" i="234"/>
  <c r="F489" i="234"/>
  <c r="F488" i="234"/>
  <c r="F487" i="234"/>
  <c r="F486" i="234"/>
  <c r="F485" i="234"/>
  <c r="F484" i="234"/>
  <c r="F483" i="234"/>
  <c r="F482" i="234"/>
  <c r="F481" i="234"/>
  <c r="F480" i="234"/>
  <c r="F479" i="234"/>
  <c r="F478" i="234"/>
  <c r="F477" i="234"/>
  <c r="F476" i="234"/>
  <c r="F475" i="234"/>
  <c r="F474" i="234"/>
  <c r="F473" i="234"/>
  <c r="F472" i="234"/>
  <c r="F471" i="234"/>
  <c r="F470" i="234"/>
  <c r="F469" i="234"/>
  <c r="F468" i="234"/>
  <c r="F467" i="234"/>
  <c r="F466" i="234"/>
  <c r="F465" i="234"/>
  <c r="F464" i="234"/>
  <c r="F463" i="234"/>
  <c r="F462" i="234"/>
  <c r="F461" i="234"/>
  <c r="F460" i="234"/>
  <c r="F459" i="234"/>
  <c r="F458" i="234"/>
  <c r="F457" i="234"/>
  <c r="F456" i="234"/>
  <c r="F455" i="234"/>
  <c r="F454" i="234"/>
  <c r="F453" i="234"/>
  <c r="F452" i="234"/>
  <c r="F451" i="234"/>
  <c r="F450" i="234"/>
  <c r="F449" i="234"/>
  <c r="F448" i="234"/>
  <c r="F447" i="234"/>
  <c r="F446" i="234"/>
  <c r="F445" i="234"/>
  <c r="F444" i="234"/>
  <c r="F443" i="234"/>
  <c r="F442" i="234"/>
  <c r="F441" i="234"/>
  <c r="F440" i="234"/>
  <c r="F439" i="234"/>
  <c r="F438" i="234"/>
  <c r="F437" i="234"/>
  <c r="F436" i="234"/>
  <c r="F435" i="234"/>
  <c r="F434" i="234"/>
  <c r="F433" i="234"/>
  <c r="F432" i="234"/>
  <c r="F431" i="234"/>
  <c r="F430" i="234"/>
  <c r="F429" i="234"/>
  <c r="F428" i="234"/>
  <c r="F427" i="234"/>
  <c r="F426" i="234"/>
  <c r="F425" i="234"/>
  <c r="F424" i="234"/>
  <c r="F423" i="234"/>
  <c r="F422" i="234"/>
  <c r="F421" i="234"/>
  <c r="F420" i="234"/>
  <c r="F419" i="234"/>
  <c r="F418" i="234"/>
  <c r="F417" i="234"/>
  <c r="F416" i="234"/>
  <c r="F415" i="234"/>
  <c r="F414" i="234"/>
  <c r="F413" i="234"/>
  <c r="F412" i="234"/>
  <c r="F411" i="234"/>
  <c r="F410" i="234"/>
  <c r="F409" i="234"/>
  <c r="F408" i="234"/>
  <c r="F407" i="234"/>
  <c r="F406" i="234"/>
  <c r="F405" i="234"/>
  <c r="F404" i="234"/>
  <c r="F403" i="234"/>
  <c r="F402" i="234"/>
  <c r="F401" i="234"/>
  <c r="F400" i="234"/>
  <c r="F399" i="234"/>
  <c r="F398" i="234"/>
  <c r="F397" i="234"/>
  <c r="F396" i="234"/>
  <c r="F395" i="234"/>
  <c r="F394" i="234"/>
  <c r="F393" i="234"/>
  <c r="F392" i="234"/>
  <c r="F391" i="234"/>
  <c r="F390" i="234"/>
  <c r="F389" i="234"/>
  <c r="F388" i="234"/>
  <c r="F387" i="234"/>
  <c r="F386" i="234"/>
  <c r="F385" i="234"/>
  <c r="F384" i="234"/>
  <c r="F383" i="234"/>
  <c r="F382" i="234"/>
  <c r="F381" i="234"/>
  <c r="F380" i="234"/>
  <c r="F379" i="234"/>
  <c r="F378" i="234"/>
  <c r="F377" i="234"/>
  <c r="F376" i="234"/>
  <c r="F375" i="234"/>
  <c r="F374" i="234"/>
  <c r="F373" i="234"/>
  <c r="F372" i="234"/>
  <c r="F371" i="234"/>
  <c r="F370" i="234"/>
  <c r="F369" i="234"/>
  <c r="F368" i="234"/>
  <c r="F367" i="234"/>
  <c r="F366" i="234"/>
  <c r="F365" i="234"/>
  <c r="F364" i="234"/>
  <c r="F363" i="234"/>
  <c r="F362" i="234"/>
  <c r="F361" i="234"/>
  <c r="F360" i="234"/>
  <c r="F359" i="234"/>
  <c r="F358" i="234"/>
  <c r="F357" i="234"/>
  <c r="F356" i="234"/>
  <c r="F355" i="234"/>
  <c r="F354" i="234"/>
  <c r="F353" i="234"/>
  <c r="F352" i="234"/>
  <c r="F351" i="234"/>
  <c r="F350" i="234"/>
  <c r="F349" i="234"/>
  <c r="F348" i="234"/>
  <c r="F347" i="234"/>
  <c r="F346" i="234"/>
  <c r="F345" i="234"/>
  <c r="F344" i="234"/>
  <c r="F343" i="234"/>
  <c r="F342" i="234"/>
  <c r="F341" i="234"/>
  <c r="F340" i="234"/>
  <c r="F339" i="234"/>
  <c r="F338" i="234"/>
  <c r="F337" i="234"/>
  <c r="F336" i="234"/>
  <c r="F335" i="234"/>
  <c r="F334" i="234"/>
  <c r="F333" i="234"/>
  <c r="F332" i="234"/>
  <c r="F331" i="234"/>
  <c r="F330" i="234"/>
  <c r="F329" i="234"/>
  <c r="F328" i="234"/>
  <c r="F327" i="234"/>
  <c r="F326" i="234"/>
  <c r="F325" i="234"/>
  <c r="F324" i="234"/>
  <c r="F323" i="234"/>
  <c r="F322" i="234"/>
  <c r="F321" i="234"/>
  <c r="F320" i="234"/>
  <c r="F319" i="234"/>
  <c r="F318" i="234"/>
  <c r="F317" i="234"/>
  <c r="F316" i="234"/>
  <c r="F315" i="234"/>
  <c r="F314" i="234"/>
  <c r="F313" i="234"/>
  <c r="F312" i="234"/>
  <c r="F311" i="234"/>
  <c r="F310" i="234"/>
  <c r="F309" i="234"/>
  <c r="F308" i="234"/>
  <c r="F307" i="234"/>
  <c r="F306" i="234"/>
  <c r="F305" i="234"/>
  <c r="F304" i="234"/>
  <c r="F303" i="234"/>
  <c r="F302" i="234"/>
  <c r="F301" i="234"/>
  <c r="F300" i="234"/>
  <c r="F299" i="234"/>
  <c r="F298" i="234"/>
  <c r="F297" i="234"/>
  <c r="F296" i="234"/>
  <c r="F295" i="234"/>
  <c r="F294" i="234"/>
  <c r="F293" i="234"/>
  <c r="F292" i="234"/>
  <c r="F291" i="234"/>
  <c r="F290" i="234"/>
  <c r="F289" i="234"/>
  <c r="F288" i="234"/>
  <c r="F287" i="234"/>
  <c r="F286" i="234"/>
  <c r="F285" i="234"/>
  <c r="F284" i="234"/>
  <c r="F283" i="234"/>
  <c r="F282" i="234"/>
  <c r="F281" i="234"/>
  <c r="F280" i="234"/>
  <c r="F279" i="234"/>
  <c r="F278" i="234"/>
  <c r="F277" i="234"/>
  <c r="F276" i="234"/>
  <c r="F275" i="234"/>
  <c r="F274" i="234"/>
  <c r="F273" i="234"/>
  <c r="F272" i="234"/>
  <c r="F271" i="234"/>
  <c r="F270" i="234"/>
  <c r="F269" i="234"/>
  <c r="F268" i="234"/>
  <c r="F267" i="234"/>
  <c r="F266" i="234"/>
  <c r="F265" i="234"/>
  <c r="F264" i="234"/>
  <c r="F263" i="234"/>
  <c r="F262" i="234"/>
  <c r="F261" i="234"/>
  <c r="F260" i="234"/>
  <c r="F259" i="234"/>
  <c r="F258" i="234"/>
  <c r="F257" i="234"/>
  <c r="F256" i="234"/>
  <c r="F255" i="234"/>
  <c r="F254" i="234"/>
  <c r="F253" i="234"/>
  <c r="F252" i="234"/>
  <c r="F251" i="234"/>
  <c r="F250" i="234"/>
  <c r="F249" i="234"/>
  <c r="F248" i="234"/>
  <c r="F247" i="234"/>
  <c r="F246" i="234"/>
  <c r="F245" i="234"/>
  <c r="F244" i="234"/>
  <c r="F243" i="234"/>
  <c r="F242" i="234"/>
  <c r="F241" i="234"/>
  <c r="F240" i="234"/>
  <c r="F239" i="234"/>
  <c r="F238" i="234"/>
  <c r="F237" i="234"/>
  <c r="F236" i="234"/>
  <c r="F235" i="234"/>
  <c r="F234" i="234"/>
  <c r="F233" i="234"/>
  <c r="F232" i="234"/>
  <c r="F231" i="234"/>
  <c r="F230" i="234"/>
  <c r="F229" i="234"/>
  <c r="F228" i="234"/>
  <c r="F227" i="234"/>
  <c r="F226" i="234"/>
  <c r="F225" i="234"/>
  <c r="F224" i="234"/>
  <c r="F223" i="234"/>
  <c r="F222" i="234"/>
  <c r="F221" i="234"/>
  <c r="F220" i="234"/>
  <c r="F219" i="234"/>
  <c r="F218" i="234"/>
  <c r="F217" i="234"/>
  <c r="F216" i="234"/>
  <c r="F215" i="234"/>
  <c r="F214" i="234"/>
  <c r="F213" i="234"/>
  <c r="F212" i="234"/>
  <c r="F211" i="234"/>
  <c r="F210" i="234"/>
  <c r="F209" i="234"/>
  <c r="F208" i="234"/>
  <c r="F207" i="234"/>
  <c r="F206" i="234"/>
  <c r="F205" i="234"/>
  <c r="F204" i="234"/>
  <c r="F203" i="234"/>
  <c r="F202" i="234"/>
  <c r="F201" i="234"/>
  <c r="F200" i="234"/>
  <c r="F199" i="234"/>
  <c r="F198" i="234"/>
  <c r="F197" i="234"/>
  <c r="F196" i="234"/>
  <c r="F195" i="234"/>
  <c r="F194" i="234"/>
  <c r="F193" i="234"/>
  <c r="F192" i="234"/>
  <c r="F191" i="234"/>
  <c r="F190" i="234"/>
  <c r="F189" i="234"/>
  <c r="F188" i="234"/>
  <c r="F187" i="234"/>
  <c r="F186" i="234"/>
  <c r="F185" i="234"/>
  <c r="F184" i="234"/>
  <c r="F183" i="234"/>
  <c r="F182" i="234"/>
  <c r="F181" i="234"/>
  <c r="F180" i="234"/>
  <c r="F179" i="234"/>
  <c r="F178" i="234"/>
  <c r="F177" i="234"/>
  <c r="F176" i="234"/>
  <c r="F175" i="234"/>
  <c r="F174" i="234"/>
  <c r="F173" i="234"/>
  <c r="F172" i="234"/>
  <c r="F171" i="234"/>
  <c r="F170" i="234"/>
  <c r="F169" i="234"/>
  <c r="F168" i="234"/>
  <c r="F167" i="234"/>
  <c r="F166" i="234"/>
  <c r="F165" i="234"/>
  <c r="F164" i="234"/>
  <c r="F163" i="234"/>
  <c r="F162" i="234"/>
  <c r="F161" i="234"/>
  <c r="F160" i="234"/>
  <c r="F159" i="234"/>
  <c r="F158" i="234"/>
  <c r="F157" i="234"/>
  <c r="F156" i="234"/>
  <c r="F155" i="234"/>
  <c r="F154" i="234"/>
  <c r="F153" i="234"/>
  <c r="F152" i="234"/>
  <c r="F151" i="234"/>
  <c r="F150" i="234"/>
  <c r="F149" i="234"/>
  <c r="F148" i="234"/>
  <c r="F147" i="234"/>
  <c r="F146" i="234"/>
  <c r="F145" i="234"/>
  <c r="F144" i="234"/>
  <c r="F143" i="234"/>
  <c r="F142" i="234"/>
  <c r="F141" i="234"/>
  <c r="F140" i="234"/>
  <c r="F139" i="234"/>
  <c r="F138" i="234"/>
  <c r="F137" i="234"/>
  <c r="F136" i="234"/>
  <c r="F135" i="234"/>
  <c r="F134" i="234"/>
  <c r="F133" i="234"/>
  <c r="F132" i="234"/>
  <c r="F131" i="234"/>
  <c r="F130" i="234"/>
  <c r="F129" i="234"/>
  <c r="F128" i="234"/>
  <c r="F127" i="234"/>
  <c r="F126" i="234"/>
  <c r="F125" i="234"/>
  <c r="F124" i="234"/>
  <c r="F123" i="234"/>
  <c r="F122" i="234"/>
  <c r="F121" i="234"/>
  <c r="F120" i="234"/>
  <c r="F119" i="234"/>
  <c r="F118" i="234"/>
  <c r="F117" i="234"/>
  <c r="F116" i="234"/>
  <c r="F115" i="234"/>
  <c r="F114" i="234"/>
  <c r="F113" i="234"/>
  <c r="F112" i="234"/>
  <c r="F111" i="234"/>
  <c r="F110" i="234"/>
  <c r="F109" i="234"/>
  <c r="F108" i="234"/>
  <c r="F107" i="234"/>
  <c r="F106" i="234"/>
  <c r="F105" i="234"/>
  <c r="F104" i="234"/>
  <c r="F103" i="234"/>
  <c r="F102" i="234"/>
  <c r="F101" i="234"/>
  <c r="F100" i="234"/>
  <c r="F99" i="234"/>
  <c r="F98" i="234"/>
  <c r="F97" i="234"/>
  <c r="F96" i="234"/>
  <c r="F95" i="234"/>
  <c r="F94" i="234"/>
  <c r="F93" i="234"/>
  <c r="F92" i="234"/>
  <c r="F91" i="234"/>
  <c r="F90" i="234"/>
  <c r="F89" i="234"/>
  <c r="F88" i="234"/>
  <c r="F87" i="234"/>
  <c r="F86" i="234"/>
  <c r="F85" i="234"/>
  <c r="F84" i="234"/>
  <c r="F83" i="234"/>
  <c r="F82" i="234"/>
  <c r="F81" i="234"/>
  <c r="F80" i="234"/>
  <c r="F79" i="234"/>
  <c r="F78" i="234"/>
  <c r="F77" i="234"/>
  <c r="F76" i="234"/>
  <c r="F75" i="234"/>
  <c r="F74" i="234"/>
  <c r="F73" i="234"/>
  <c r="F72" i="234"/>
  <c r="F71" i="234"/>
  <c r="F70" i="234"/>
  <c r="F69" i="234"/>
  <c r="F68" i="234"/>
  <c r="F67" i="234"/>
  <c r="F66" i="234"/>
  <c r="F65" i="234"/>
  <c r="F64" i="234"/>
  <c r="F63" i="234"/>
  <c r="F62" i="234"/>
  <c r="F61" i="234"/>
  <c r="F60" i="234"/>
  <c r="F59" i="234"/>
  <c r="F58" i="234"/>
  <c r="F57" i="234"/>
  <c r="F56" i="234"/>
  <c r="F55" i="234"/>
  <c r="F54" i="234"/>
  <c r="F53" i="234"/>
  <c r="F52" i="234"/>
  <c r="F51" i="234"/>
  <c r="F50" i="234"/>
  <c r="F49" i="234"/>
  <c r="F48" i="234"/>
  <c r="F47" i="234"/>
  <c r="F46" i="234"/>
  <c r="F45" i="234"/>
  <c r="F44" i="234"/>
  <c r="F43" i="234"/>
  <c r="F42" i="234"/>
  <c r="F41" i="234"/>
  <c r="F40" i="234"/>
  <c r="F39" i="234"/>
  <c r="F38" i="234"/>
  <c r="F37" i="234"/>
  <c r="F36" i="234"/>
  <c r="F35" i="234"/>
  <c r="F34" i="234"/>
  <c r="F33" i="234"/>
  <c r="F32" i="234"/>
  <c r="F31" i="234"/>
  <c r="F30" i="234"/>
  <c r="F29" i="234"/>
  <c r="F28" i="234"/>
  <c r="F27" i="234"/>
  <c r="F26" i="234"/>
  <c r="F25" i="234"/>
  <c r="F24" i="234"/>
  <c r="F23" i="234"/>
  <c r="F22" i="234"/>
  <c r="F21" i="234"/>
  <c r="F20" i="234"/>
  <c r="F19" i="234"/>
  <c r="F18" i="234"/>
  <c r="F17" i="234"/>
  <c r="F16" i="234"/>
  <c r="F15" i="234"/>
  <c r="F14" i="234"/>
  <c r="F13" i="234"/>
  <c r="F12" i="234"/>
  <c r="F11" i="234"/>
  <c r="F10" i="234"/>
  <c r="F9" i="234"/>
  <c r="F8" i="234"/>
  <c r="F7" i="234"/>
  <c r="F6" i="234"/>
  <c r="F5" i="234"/>
  <c r="F4" i="234"/>
  <c r="F3" i="234"/>
  <c r="F2" i="234"/>
  <c r="L506" i="231"/>
  <c r="K506" i="231"/>
  <c r="J506" i="231"/>
  <c r="I506" i="231"/>
  <c r="H506" i="231"/>
  <c r="G506" i="231"/>
  <c r="G821" i="230"/>
  <c r="L821" i="230"/>
  <c r="K821" i="230"/>
  <c r="J821" i="230"/>
  <c r="I821" i="230"/>
  <c r="H821" i="230"/>
  <c r="H505" i="231"/>
  <c r="H504" i="231"/>
  <c r="H503" i="231"/>
  <c r="H502" i="231"/>
  <c r="H501" i="231"/>
  <c r="H500" i="231"/>
  <c r="H499" i="231"/>
  <c r="H498" i="231"/>
  <c r="H497" i="231"/>
  <c r="H496" i="231"/>
  <c r="H495" i="231"/>
  <c r="H494" i="231"/>
  <c r="H493" i="231"/>
  <c r="H492" i="231"/>
  <c r="H491" i="231"/>
  <c r="H490" i="231"/>
  <c r="H489" i="231"/>
  <c r="H488" i="231"/>
  <c r="H487" i="231"/>
  <c r="H486" i="231"/>
  <c r="H485" i="231"/>
  <c r="H484" i="231"/>
  <c r="H483" i="231"/>
  <c r="H482" i="231"/>
  <c r="H481" i="231"/>
  <c r="H480" i="231"/>
  <c r="H479" i="231"/>
  <c r="H478" i="231"/>
  <c r="H477" i="231"/>
  <c r="H476" i="231"/>
  <c r="H475" i="231"/>
  <c r="H474" i="231"/>
  <c r="H473" i="231"/>
  <c r="H472" i="231"/>
  <c r="H471" i="231"/>
  <c r="H470" i="231"/>
  <c r="H469" i="231"/>
  <c r="H468" i="231"/>
  <c r="H467" i="231"/>
  <c r="H466" i="231"/>
  <c r="H465" i="231"/>
  <c r="H464" i="231"/>
  <c r="H463" i="231"/>
  <c r="H462" i="231"/>
  <c r="H461" i="231"/>
  <c r="H460" i="231"/>
  <c r="H459" i="231"/>
  <c r="H458" i="231"/>
  <c r="H457" i="231"/>
  <c r="H456" i="231"/>
  <c r="H455" i="231"/>
  <c r="H454" i="231"/>
  <c r="H453" i="231"/>
  <c r="H452" i="231"/>
  <c r="H451" i="231"/>
  <c r="H450" i="231"/>
  <c r="H449" i="231"/>
  <c r="H448" i="231"/>
  <c r="H447" i="231"/>
  <c r="H446" i="231"/>
  <c r="H445" i="231"/>
  <c r="H444" i="231"/>
  <c r="H443" i="231"/>
  <c r="H442" i="231"/>
  <c r="H441" i="231"/>
  <c r="H440" i="231"/>
  <c r="H439" i="231"/>
  <c r="H438" i="231"/>
  <c r="H437" i="231"/>
  <c r="H436" i="231"/>
  <c r="H435" i="231"/>
  <c r="H434" i="231"/>
  <c r="H433" i="231"/>
  <c r="H432" i="231"/>
  <c r="H431" i="231"/>
  <c r="H430" i="231"/>
  <c r="H429" i="231"/>
  <c r="H428" i="231"/>
  <c r="H427" i="231"/>
  <c r="H426" i="231"/>
  <c r="H425" i="231"/>
  <c r="H424" i="231"/>
  <c r="H423" i="231"/>
  <c r="H422" i="231"/>
  <c r="H421" i="231"/>
  <c r="H420" i="231"/>
  <c r="H419" i="231"/>
  <c r="H418" i="231"/>
  <c r="H417" i="231"/>
  <c r="H416" i="231"/>
  <c r="H415" i="231"/>
  <c r="H414" i="231"/>
  <c r="H413" i="231"/>
  <c r="H412" i="231"/>
  <c r="H411" i="231"/>
  <c r="H410" i="231"/>
  <c r="H409" i="231"/>
  <c r="H408" i="231"/>
  <c r="H407" i="231"/>
  <c r="H406" i="231"/>
  <c r="H405" i="231"/>
  <c r="H404" i="231"/>
  <c r="H403" i="231"/>
  <c r="H402" i="231"/>
  <c r="H401" i="231"/>
  <c r="H400" i="231"/>
  <c r="H399" i="231"/>
  <c r="H398" i="231"/>
  <c r="H397" i="231"/>
  <c r="H396" i="231"/>
  <c r="H395" i="231"/>
  <c r="H394" i="231"/>
  <c r="H393" i="231"/>
  <c r="H392" i="231"/>
  <c r="H391" i="231"/>
  <c r="H390" i="231"/>
  <c r="H389" i="231"/>
  <c r="H388" i="231"/>
  <c r="H387" i="231"/>
  <c r="H386" i="231"/>
  <c r="H385" i="231"/>
  <c r="H384" i="231"/>
  <c r="H383" i="231"/>
  <c r="H382" i="231"/>
  <c r="H381" i="231"/>
  <c r="H380" i="231"/>
  <c r="H379" i="231"/>
  <c r="H378" i="231"/>
  <c r="H377" i="231"/>
  <c r="H376" i="231"/>
  <c r="H375" i="231"/>
  <c r="H374" i="231"/>
  <c r="H373" i="231"/>
  <c r="H372" i="231"/>
  <c r="H371" i="231"/>
  <c r="H370" i="231"/>
  <c r="H369" i="231"/>
  <c r="H368" i="231"/>
  <c r="H367" i="231"/>
  <c r="H366" i="231"/>
  <c r="H365" i="231"/>
  <c r="H364" i="231"/>
  <c r="H363" i="231"/>
  <c r="H362" i="231"/>
  <c r="H361" i="231"/>
  <c r="H360" i="231"/>
  <c r="H359" i="231"/>
  <c r="H358" i="231"/>
  <c r="H357" i="231"/>
  <c r="H356" i="231"/>
  <c r="H355" i="231"/>
  <c r="H354" i="231"/>
  <c r="H353" i="231"/>
  <c r="H352" i="231"/>
  <c r="H351" i="231"/>
  <c r="H350" i="231"/>
  <c r="H349" i="231"/>
  <c r="H348" i="231"/>
  <c r="H347" i="231"/>
  <c r="H346" i="231"/>
  <c r="H345" i="231"/>
  <c r="H344" i="231"/>
  <c r="H343" i="231"/>
  <c r="H342" i="231"/>
  <c r="H341" i="231"/>
  <c r="H340" i="231"/>
  <c r="H339" i="231"/>
  <c r="H338" i="231"/>
  <c r="H337" i="231"/>
  <c r="H336" i="231"/>
  <c r="H335" i="231"/>
  <c r="H334" i="231"/>
  <c r="H333" i="231"/>
  <c r="H332" i="231"/>
  <c r="H331" i="231"/>
  <c r="H330" i="231"/>
  <c r="H329" i="231"/>
  <c r="H328" i="231"/>
  <c r="H327" i="231"/>
  <c r="H326" i="231"/>
  <c r="H325" i="231"/>
  <c r="H324" i="231"/>
  <c r="H323" i="231"/>
  <c r="H322" i="231"/>
  <c r="H321" i="231"/>
  <c r="H320" i="231"/>
  <c r="H319" i="231"/>
  <c r="H318" i="231"/>
  <c r="H317" i="231"/>
  <c r="H316" i="231"/>
  <c r="H315" i="231"/>
  <c r="H314" i="231"/>
  <c r="H313" i="231"/>
  <c r="H312" i="231"/>
  <c r="H311" i="231"/>
  <c r="H310" i="231"/>
  <c r="H309" i="231"/>
  <c r="H308" i="231"/>
  <c r="H307" i="231"/>
  <c r="H306" i="231"/>
  <c r="H305" i="231"/>
  <c r="H304" i="231"/>
  <c r="H303" i="231"/>
  <c r="H302" i="231"/>
  <c r="H301" i="231"/>
  <c r="H300" i="231"/>
  <c r="H299" i="231"/>
  <c r="H298" i="231"/>
  <c r="H297" i="231"/>
  <c r="H296" i="231"/>
  <c r="H295" i="231"/>
  <c r="H294" i="231"/>
  <c r="H293" i="231"/>
  <c r="H292" i="231"/>
  <c r="H291" i="231"/>
  <c r="H290" i="231"/>
  <c r="H289" i="231"/>
  <c r="H288" i="231"/>
  <c r="H287" i="231"/>
  <c r="H286" i="231"/>
  <c r="H285" i="231"/>
  <c r="H284" i="231"/>
  <c r="H283" i="231"/>
  <c r="H282" i="231"/>
  <c r="H281" i="231"/>
  <c r="H280" i="231"/>
  <c r="H279" i="231"/>
  <c r="H278" i="231"/>
  <c r="H277" i="231"/>
  <c r="H276" i="231"/>
  <c r="H275" i="231"/>
  <c r="H274" i="231"/>
  <c r="H273" i="231"/>
  <c r="H272" i="231"/>
  <c r="H271" i="231"/>
  <c r="H270" i="231"/>
  <c r="H269" i="231"/>
  <c r="H268" i="231"/>
  <c r="H267" i="231"/>
  <c r="H266" i="231"/>
  <c r="H265" i="231"/>
  <c r="H264" i="231"/>
  <c r="H263" i="231"/>
  <c r="H262" i="231"/>
  <c r="H261" i="231"/>
  <c r="H260" i="231"/>
  <c r="H259" i="231"/>
  <c r="H258" i="231"/>
  <c r="H257" i="231"/>
  <c r="H256" i="231"/>
  <c r="H255" i="231"/>
  <c r="H254" i="231"/>
  <c r="H253" i="231"/>
  <c r="H252" i="231"/>
  <c r="H251" i="231"/>
  <c r="H250" i="231"/>
  <c r="H249" i="231"/>
  <c r="H248" i="231"/>
  <c r="H247" i="231"/>
  <c r="H246" i="231"/>
  <c r="H245" i="231"/>
  <c r="H244" i="231"/>
  <c r="H243" i="231"/>
  <c r="H242" i="231"/>
  <c r="H241" i="231"/>
  <c r="H240" i="231"/>
  <c r="H239" i="231"/>
  <c r="H238" i="231"/>
  <c r="H237" i="231"/>
  <c r="H236" i="231"/>
  <c r="H235" i="231"/>
  <c r="H234" i="231"/>
  <c r="H233" i="231"/>
  <c r="H232" i="231"/>
  <c r="H231" i="231"/>
  <c r="H230" i="231"/>
  <c r="H229" i="231"/>
  <c r="H228" i="231"/>
  <c r="H227" i="231"/>
  <c r="H226" i="231"/>
  <c r="H225" i="231"/>
  <c r="H224" i="231"/>
  <c r="H223" i="231"/>
  <c r="H222" i="231"/>
  <c r="H221" i="231"/>
  <c r="H220" i="231"/>
  <c r="H219" i="231"/>
  <c r="H218" i="231"/>
  <c r="H217" i="231"/>
  <c r="H216" i="231"/>
  <c r="H215" i="231"/>
  <c r="H214" i="231"/>
  <c r="H213" i="231"/>
  <c r="H212" i="231"/>
  <c r="H211" i="231"/>
  <c r="H210" i="231"/>
  <c r="H209" i="231"/>
  <c r="H208" i="231"/>
  <c r="H207" i="231"/>
  <c r="H206" i="231"/>
  <c r="H205" i="231"/>
  <c r="H204" i="231"/>
  <c r="H203" i="231"/>
  <c r="H202" i="231"/>
  <c r="H201" i="231"/>
  <c r="H200" i="231"/>
  <c r="H199" i="231"/>
  <c r="H198" i="231"/>
  <c r="H197" i="231"/>
  <c r="H196" i="231"/>
  <c r="H195" i="231"/>
  <c r="H194" i="231"/>
  <c r="H193" i="231"/>
  <c r="H192" i="231"/>
  <c r="H191" i="231"/>
  <c r="H190" i="231"/>
  <c r="H189" i="231"/>
  <c r="H188" i="231"/>
  <c r="H187" i="231"/>
  <c r="H186" i="231"/>
  <c r="H185" i="231"/>
  <c r="H184" i="231"/>
  <c r="H183" i="231"/>
  <c r="H182" i="231"/>
  <c r="H181" i="231"/>
  <c r="H180" i="231"/>
  <c r="H179" i="231"/>
  <c r="H178" i="231"/>
  <c r="H177" i="231"/>
  <c r="H176" i="231"/>
  <c r="H175" i="231"/>
  <c r="H174" i="231"/>
  <c r="H173" i="231"/>
  <c r="H172" i="231"/>
  <c r="H171" i="231"/>
  <c r="H170" i="231"/>
  <c r="H169" i="231"/>
  <c r="H168" i="231"/>
  <c r="H167" i="231"/>
  <c r="H166" i="231"/>
  <c r="H165" i="231"/>
  <c r="H164" i="231"/>
  <c r="H163" i="231"/>
  <c r="H162" i="231"/>
  <c r="H161" i="231"/>
  <c r="H160" i="231"/>
  <c r="H159" i="231"/>
  <c r="H158" i="231"/>
  <c r="H157" i="231"/>
  <c r="H156" i="231"/>
  <c r="H155" i="231"/>
  <c r="H154" i="231"/>
  <c r="H153" i="231"/>
  <c r="H152" i="231"/>
  <c r="H151" i="231"/>
  <c r="H150" i="231"/>
  <c r="H149" i="231"/>
  <c r="H148" i="231"/>
  <c r="H147" i="231"/>
  <c r="H146" i="231"/>
  <c r="H145" i="231"/>
  <c r="H144" i="231"/>
  <c r="H143" i="231"/>
  <c r="H142" i="231"/>
  <c r="H141" i="231"/>
  <c r="H140" i="231"/>
  <c r="H139" i="231"/>
  <c r="H138" i="231"/>
  <c r="H137" i="231"/>
  <c r="H136" i="231"/>
  <c r="H135" i="231"/>
  <c r="H134" i="231"/>
  <c r="H133" i="231"/>
  <c r="H132" i="231"/>
  <c r="H131" i="231"/>
  <c r="H130" i="231"/>
  <c r="H129" i="231"/>
  <c r="H128" i="231"/>
  <c r="H127" i="231"/>
  <c r="H126" i="231"/>
  <c r="H125" i="231"/>
  <c r="H124" i="231"/>
  <c r="H123" i="231"/>
  <c r="H122" i="231"/>
  <c r="H121" i="231"/>
  <c r="H120" i="231"/>
  <c r="H119" i="231"/>
  <c r="H118" i="231"/>
  <c r="H117" i="231"/>
  <c r="H116" i="231"/>
  <c r="H115" i="231"/>
  <c r="H114" i="231"/>
  <c r="H113" i="231"/>
  <c r="H112" i="231"/>
  <c r="H111" i="231"/>
  <c r="H110" i="231"/>
  <c r="H109" i="231"/>
  <c r="H108" i="231"/>
  <c r="H107" i="231"/>
  <c r="H106" i="231"/>
  <c r="H105" i="231"/>
  <c r="H104" i="231"/>
  <c r="H103" i="231"/>
  <c r="H102" i="231"/>
  <c r="H101" i="231"/>
  <c r="H100" i="231"/>
  <c r="H99" i="231"/>
  <c r="H98" i="231"/>
  <c r="H97" i="231"/>
  <c r="H96" i="231"/>
  <c r="H95" i="231"/>
  <c r="H94" i="231"/>
  <c r="H93" i="231"/>
  <c r="H92" i="231"/>
  <c r="H91" i="231"/>
  <c r="H90" i="231"/>
  <c r="H89" i="231"/>
  <c r="H88" i="231"/>
  <c r="H87" i="231"/>
  <c r="H86" i="231"/>
  <c r="H85" i="231"/>
  <c r="H84" i="231"/>
  <c r="H83" i="231"/>
  <c r="H82" i="231"/>
  <c r="H81" i="231"/>
  <c r="H80" i="231"/>
  <c r="H79" i="231"/>
  <c r="H78" i="231"/>
  <c r="H77" i="231"/>
  <c r="H76" i="231"/>
  <c r="H75" i="231"/>
  <c r="H74" i="231"/>
  <c r="H73" i="231"/>
  <c r="H72" i="231"/>
  <c r="H71" i="231"/>
  <c r="H70" i="231"/>
  <c r="H69" i="231"/>
  <c r="H68" i="231"/>
  <c r="H67" i="231"/>
  <c r="H66" i="231"/>
  <c r="H65" i="231"/>
  <c r="H64" i="231"/>
  <c r="H63" i="231"/>
  <c r="H62" i="231"/>
  <c r="H61" i="231"/>
  <c r="H60" i="231"/>
  <c r="H59" i="231"/>
  <c r="H58" i="231"/>
  <c r="H57" i="231"/>
  <c r="H56" i="231"/>
  <c r="H55" i="231"/>
  <c r="H54" i="231"/>
  <c r="H53" i="231"/>
  <c r="H52" i="231"/>
  <c r="H51" i="231"/>
  <c r="H50" i="231"/>
  <c r="H49" i="231"/>
  <c r="H48" i="231"/>
  <c r="H47" i="231"/>
  <c r="H46" i="231"/>
  <c r="H45" i="231"/>
  <c r="H44" i="231"/>
  <c r="H43" i="231"/>
  <c r="H42" i="231"/>
  <c r="H41" i="231"/>
  <c r="H40" i="231"/>
  <c r="H39" i="231"/>
  <c r="H38" i="231"/>
  <c r="H37" i="231"/>
  <c r="H36" i="231"/>
  <c r="H35" i="231"/>
  <c r="H34" i="231"/>
  <c r="H33" i="231"/>
  <c r="H32" i="231"/>
  <c r="H31" i="231"/>
  <c r="H30" i="231"/>
  <c r="H29" i="231"/>
  <c r="H28" i="231"/>
  <c r="H27" i="231"/>
  <c r="H26" i="231"/>
  <c r="H25" i="231"/>
  <c r="H24" i="231"/>
  <c r="H23" i="231"/>
  <c r="H22" i="231"/>
  <c r="H21" i="231"/>
  <c r="H20" i="231"/>
  <c r="H19" i="231"/>
  <c r="H18" i="231"/>
  <c r="H17" i="231"/>
  <c r="H16" i="231"/>
  <c r="H15" i="231"/>
  <c r="H14" i="231"/>
  <c r="H13" i="231"/>
  <c r="H12" i="231"/>
  <c r="H11" i="231"/>
  <c r="H10" i="231"/>
  <c r="H9" i="231"/>
  <c r="H8" i="231"/>
  <c r="H7" i="231"/>
  <c r="H6" i="231"/>
  <c r="H5" i="231"/>
  <c r="H4" i="231"/>
  <c r="H3" i="231"/>
  <c r="H2" i="231"/>
  <c r="H2" i="230"/>
  <c r="H820" i="230"/>
  <c r="H819" i="230"/>
  <c r="H818" i="230"/>
  <c r="H817" i="230"/>
  <c r="H816" i="230"/>
  <c r="H815" i="230"/>
  <c r="H814" i="230"/>
  <c r="H813" i="230"/>
  <c r="H812" i="230"/>
  <c r="H811" i="230"/>
  <c r="H810" i="230"/>
  <c r="H809" i="230"/>
  <c r="H808" i="230"/>
  <c r="H807" i="230"/>
  <c r="H806" i="230"/>
  <c r="H805" i="230"/>
  <c r="H804" i="230"/>
  <c r="H803" i="230"/>
  <c r="H802" i="230"/>
  <c r="H801" i="230"/>
  <c r="H800" i="230"/>
  <c r="H799" i="230"/>
  <c r="H798" i="230"/>
  <c r="H797" i="230"/>
  <c r="H796" i="230"/>
  <c r="H795" i="230"/>
  <c r="H794" i="230"/>
  <c r="H793" i="230"/>
  <c r="H792" i="230"/>
  <c r="H791" i="230"/>
  <c r="H790" i="230"/>
  <c r="H789" i="230"/>
  <c r="H788" i="230"/>
  <c r="H787" i="230"/>
  <c r="H786" i="230"/>
  <c r="H785" i="230"/>
  <c r="H784" i="230"/>
  <c r="H783" i="230"/>
  <c r="H782" i="230"/>
  <c r="H781" i="230"/>
  <c r="H780" i="230"/>
  <c r="H779" i="230"/>
  <c r="H778" i="230"/>
  <c r="H777" i="230"/>
  <c r="H776" i="230"/>
  <c r="H775" i="230"/>
  <c r="H774" i="230"/>
  <c r="H773" i="230"/>
  <c r="H772" i="230"/>
  <c r="H771" i="230"/>
  <c r="H770" i="230"/>
  <c r="H769" i="230"/>
  <c r="H768" i="230"/>
  <c r="H767" i="230"/>
  <c r="H766" i="230"/>
  <c r="H765" i="230"/>
  <c r="H764" i="230"/>
  <c r="H763" i="230"/>
  <c r="H762" i="230"/>
  <c r="H761" i="230"/>
  <c r="H760" i="230"/>
  <c r="H759" i="230"/>
  <c r="H758" i="230"/>
  <c r="H757" i="230"/>
  <c r="H756" i="230"/>
  <c r="H755" i="230"/>
  <c r="H754" i="230"/>
  <c r="H753" i="230"/>
  <c r="H752" i="230"/>
  <c r="H751" i="230"/>
  <c r="H750" i="230"/>
  <c r="H749" i="230"/>
  <c r="H748" i="230"/>
  <c r="H747" i="230"/>
  <c r="H746" i="230"/>
  <c r="H745" i="230"/>
  <c r="H744" i="230"/>
  <c r="H743" i="230"/>
  <c r="H742" i="230"/>
  <c r="H741" i="230"/>
  <c r="H740" i="230"/>
  <c r="H739" i="230"/>
  <c r="H738" i="230"/>
  <c r="H737" i="230"/>
  <c r="H736" i="230"/>
  <c r="H735" i="230"/>
  <c r="H734" i="230"/>
  <c r="H733" i="230"/>
  <c r="H732" i="230"/>
  <c r="H731" i="230"/>
  <c r="H730" i="230"/>
  <c r="H729" i="230"/>
  <c r="H728" i="230"/>
  <c r="H727" i="230"/>
  <c r="H726" i="230"/>
  <c r="H725" i="230"/>
  <c r="H724" i="230"/>
  <c r="H723" i="230"/>
  <c r="H722" i="230"/>
  <c r="H721" i="230"/>
  <c r="H720" i="230"/>
  <c r="H719" i="230"/>
  <c r="H718" i="230"/>
  <c r="H717" i="230"/>
  <c r="H716" i="230"/>
  <c r="H715" i="230"/>
  <c r="H714" i="230"/>
  <c r="H713" i="230"/>
  <c r="H712" i="230"/>
  <c r="H711" i="230"/>
  <c r="H710" i="230"/>
  <c r="H709" i="230"/>
  <c r="H708" i="230"/>
  <c r="H707" i="230"/>
  <c r="H706" i="230"/>
  <c r="H705" i="230"/>
  <c r="H704" i="230"/>
  <c r="H703" i="230"/>
  <c r="H702" i="230"/>
  <c r="H701" i="230"/>
  <c r="H700" i="230"/>
  <c r="H699" i="230"/>
  <c r="H698" i="230"/>
  <c r="H697" i="230"/>
  <c r="H696" i="230"/>
  <c r="H695" i="230"/>
  <c r="H694" i="230"/>
  <c r="H693" i="230"/>
  <c r="H692" i="230"/>
  <c r="H691" i="230"/>
  <c r="H690" i="230"/>
  <c r="H689" i="230"/>
  <c r="H688" i="230"/>
  <c r="H687" i="230"/>
  <c r="H686" i="230"/>
  <c r="H685" i="230"/>
  <c r="H684" i="230"/>
  <c r="H683" i="230"/>
  <c r="H682" i="230"/>
  <c r="H681" i="230"/>
  <c r="H680" i="230"/>
  <c r="H679" i="230"/>
  <c r="H678" i="230"/>
  <c r="H677" i="230"/>
  <c r="H676" i="230"/>
  <c r="H675" i="230"/>
  <c r="H674" i="230"/>
  <c r="H673" i="230"/>
  <c r="H672" i="230"/>
  <c r="H671" i="230"/>
  <c r="H670" i="230"/>
  <c r="H669" i="230"/>
  <c r="H668" i="230"/>
  <c r="H667" i="230"/>
  <c r="H666" i="230"/>
  <c r="H665" i="230"/>
  <c r="H664" i="230"/>
  <c r="H663" i="230"/>
  <c r="H662" i="230"/>
  <c r="H661" i="230"/>
  <c r="H660" i="230"/>
  <c r="H659" i="230"/>
  <c r="H658" i="230"/>
  <c r="H657" i="230"/>
  <c r="H656" i="230"/>
  <c r="H655" i="230"/>
  <c r="H654" i="230"/>
  <c r="H653" i="230"/>
  <c r="H652" i="230"/>
  <c r="H651" i="230"/>
  <c r="H650" i="230"/>
  <c r="H649" i="230"/>
  <c r="H648" i="230"/>
  <c r="H647" i="230"/>
  <c r="H646" i="230"/>
  <c r="H645" i="230"/>
  <c r="H644" i="230"/>
  <c r="H643" i="230"/>
  <c r="H642" i="230"/>
  <c r="H641" i="230"/>
  <c r="H640" i="230"/>
  <c r="H639" i="230"/>
  <c r="H638" i="230"/>
  <c r="H637" i="230"/>
  <c r="H636" i="230"/>
  <c r="H635" i="230"/>
  <c r="H634" i="230"/>
  <c r="H633" i="230"/>
  <c r="H632" i="230"/>
  <c r="H631" i="230"/>
  <c r="H630" i="230"/>
  <c r="H629" i="230"/>
  <c r="H628" i="230"/>
  <c r="H627" i="230"/>
  <c r="H626" i="230"/>
  <c r="H625" i="230"/>
  <c r="H624" i="230"/>
  <c r="H623" i="230"/>
  <c r="H622" i="230"/>
  <c r="H621" i="230"/>
  <c r="H620" i="230"/>
  <c r="H619" i="230"/>
  <c r="H618" i="230"/>
  <c r="H617" i="230"/>
  <c r="H616" i="230"/>
  <c r="H615" i="230"/>
  <c r="H614" i="230"/>
  <c r="H613" i="230"/>
  <c r="H612" i="230"/>
  <c r="H611" i="230"/>
  <c r="H610" i="230"/>
  <c r="H609" i="230"/>
  <c r="H608" i="230"/>
  <c r="H607" i="230"/>
  <c r="H606" i="230"/>
  <c r="H605" i="230"/>
  <c r="H604" i="230"/>
  <c r="H603" i="230"/>
  <c r="H602" i="230"/>
  <c r="H601" i="230"/>
  <c r="H600" i="230"/>
  <c r="H599" i="230"/>
  <c r="H598" i="230"/>
  <c r="H597" i="230"/>
  <c r="H596" i="230"/>
  <c r="H595" i="230"/>
  <c r="H594" i="230"/>
  <c r="H593" i="230"/>
  <c r="H592" i="230"/>
  <c r="H591" i="230"/>
  <c r="H590" i="230"/>
  <c r="H589" i="230"/>
  <c r="H588" i="230"/>
  <c r="H587" i="230"/>
  <c r="H586" i="230"/>
  <c r="H585" i="230"/>
  <c r="H584" i="230"/>
  <c r="H583" i="230"/>
  <c r="H582" i="230"/>
  <c r="H581" i="230"/>
  <c r="H580" i="230"/>
  <c r="H579" i="230"/>
  <c r="H578" i="230"/>
  <c r="H577" i="230"/>
  <c r="H576" i="230"/>
  <c r="H575" i="230"/>
  <c r="H574" i="230"/>
  <c r="H573" i="230"/>
  <c r="H572" i="230"/>
  <c r="H571" i="230"/>
  <c r="H570" i="230"/>
  <c r="H569" i="230"/>
  <c r="H568" i="230"/>
  <c r="H567" i="230"/>
  <c r="H566" i="230"/>
  <c r="H565" i="230"/>
  <c r="H564" i="230"/>
  <c r="H563" i="230"/>
  <c r="H562" i="230"/>
  <c r="H561" i="230"/>
  <c r="H560" i="230"/>
  <c r="H559" i="230"/>
  <c r="H558" i="230"/>
  <c r="H557" i="230"/>
  <c r="H556" i="230"/>
  <c r="H555" i="230"/>
  <c r="H554" i="230"/>
  <c r="H553" i="230"/>
  <c r="H552" i="230"/>
  <c r="H551" i="230"/>
  <c r="H550" i="230"/>
  <c r="H549" i="230"/>
  <c r="H548" i="230"/>
  <c r="H547" i="230"/>
  <c r="H546" i="230"/>
  <c r="H545" i="230"/>
  <c r="H544" i="230"/>
  <c r="H543" i="230"/>
  <c r="H542" i="230"/>
  <c r="H541" i="230"/>
  <c r="H540" i="230"/>
  <c r="H539" i="230"/>
  <c r="H538" i="230"/>
  <c r="H537" i="230"/>
  <c r="H536" i="230"/>
  <c r="H535" i="230"/>
  <c r="H534" i="230"/>
  <c r="H533" i="230"/>
  <c r="H532" i="230"/>
  <c r="H531" i="230"/>
  <c r="H530" i="230"/>
  <c r="H529" i="230"/>
  <c r="H528" i="230"/>
  <c r="H527" i="230"/>
  <c r="H526" i="230"/>
  <c r="H525" i="230"/>
  <c r="H524" i="230"/>
  <c r="H523" i="230"/>
  <c r="H522" i="230"/>
  <c r="H521" i="230"/>
  <c r="H520" i="230"/>
  <c r="H519" i="230"/>
  <c r="H518" i="230"/>
  <c r="H517" i="230"/>
  <c r="H516" i="230"/>
  <c r="H515" i="230"/>
  <c r="H514" i="230"/>
  <c r="H513" i="230"/>
  <c r="H512" i="230"/>
  <c r="H511" i="230"/>
  <c r="H510" i="230"/>
  <c r="H509" i="230"/>
  <c r="H508" i="230"/>
  <c r="H507" i="230"/>
  <c r="H506" i="230"/>
  <c r="H505" i="230"/>
  <c r="H504" i="230"/>
  <c r="H503" i="230"/>
  <c r="H502" i="230"/>
  <c r="H501" i="230"/>
  <c r="H500" i="230"/>
  <c r="H499" i="230"/>
  <c r="H498" i="230"/>
  <c r="H497" i="230"/>
  <c r="H496" i="230"/>
  <c r="H495" i="230"/>
  <c r="H494" i="230"/>
  <c r="H493" i="230"/>
  <c r="H492" i="230"/>
  <c r="H491" i="230"/>
  <c r="H490" i="230"/>
  <c r="H489" i="230"/>
  <c r="H488" i="230"/>
  <c r="H487" i="230"/>
  <c r="H486" i="230"/>
  <c r="H485" i="230"/>
  <c r="H484" i="230"/>
  <c r="H483" i="230"/>
  <c r="H482" i="230"/>
  <c r="H481" i="230"/>
  <c r="H480" i="230"/>
  <c r="H479" i="230"/>
  <c r="H478" i="230"/>
  <c r="H477" i="230"/>
  <c r="H476" i="230"/>
  <c r="H475" i="230"/>
  <c r="H474" i="230"/>
  <c r="H473" i="230"/>
  <c r="H472" i="230"/>
  <c r="H471" i="230"/>
  <c r="H470" i="230"/>
  <c r="H469" i="230"/>
  <c r="H468" i="230"/>
  <c r="H467" i="230"/>
  <c r="H466" i="230"/>
  <c r="H465" i="230"/>
  <c r="H464" i="230"/>
  <c r="H463" i="230"/>
  <c r="H462" i="230"/>
  <c r="H461" i="230"/>
  <c r="H460" i="230"/>
  <c r="H459" i="230"/>
  <c r="H458" i="230"/>
  <c r="H457" i="230"/>
  <c r="H456" i="230"/>
  <c r="H455" i="230"/>
  <c r="H454" i="230"/>
  <c r="H453" i="230"/>
  <c r="H452" i="230"/>
  <c r="H451" i="230"/>
  <c r="H450" i="230"/>
  <c r="H449" i="230"/>
  <c r="H448" i="230"/>
  <c r="H447" i="230"/>
  <c r="H446" i="230"/>
  <c r="H445" i="230"/>
  <c r="H444" i="230"/>
  <c r="H443" i="230"/>
  <c r="H442" i="230"/>
  <c r="H441" i="230"/>
  <c r="H440" i="230"/>
  <c r="H439" i="230"/>
  <c r="H438" i="230"/>
  <c r="H437" i="230"/>
  <c r="H436" i="230"/>
  <c r="H435" i="230"/>
  <c r="H434" i="230"/>
  <c r="H433" i="230"/>
  <c r="H432" i="230"/>
  <c r="H431" i="230"/>
  <c r="H430" i="230"/>
  <c r="H429" i="230"/>
  <c r="H428" i="230"/>
  <c r="H427" i="230"/>
  <c r="H426" i="230"/>
  <c r="H425" i="230"/>
  <c r="H424" i="230"/>
  <c r="H423" i="230"/>
  <c r="H422" i="230"/>
  <c r="H421" i="230"/>
  <c r="H420" i="230"/>
  <c r="H419" i="230"/>
  <c r="H418" i="230"/>
  <c r="H417" i="230"/>
  <c r="H416" i="230"/>
  <c r="H415" i="230"/>
  <c r="H414" i="230"/>
  <c r="H413" i="230"/>
  <c r="H412" i="230"/>
  <c r="H411" i="230"/>
  <c r="H410" i="230"/>
  <c r="H409" i="230"/>
  <c r="H408" i="230"/>
  <c r="H407" i="230"/>
  <c r="H406" i="230"/>
  <c r="H405" i="230"/>
  <c r="H404" i="230"/>
  <c r="H403" i="230"/>
  <c r="H402" i="230"/>
  <c r="H401" i="230"/>
  <c r="H400" i="230"/>
  <c r="H399" i="230"/>
  <c r="H398" i="230"/>
  <c r="H397" i="230"/>
  <c r="H396" i="230"/>
  <c r="H395" i="230"/>
  <c r="H394" i="230"/>
  <c r="H393" i="230"/>
  <c r="H392" i="230"/>
  <c r="H391" i="230"/>
  <c r="H390" i="230"/>
  <c r="H389" i="230"/>
  <c r="H388" i="230"/>
  <c r="H387" i="230"/>
  <c r="H386" i="230"/>
  <c r="H385" i="230"/>
  <c r="H384" i="230"/>
  <c r="H383" i="230"/>
  <c r="H382" i="230"/>
  <c r="H381" i="230"/>
  <c r="H380" i="230"/>
  <c r="H379" i="230"/>
  <c r="H378" i="230"/>
  <c r="H377" i="230"/>
  <c r="H376" i="230"/>
  <c r="H375" i="230"/>
  <c r="H374" i="230"/>
  <c r="H373" i="230"/>
  <c r="H372" i="230"/>
  <c r="H371" i="230"/>
  <c r="H370" i="230"/>
  <c r="H369" i="230"/>
  <c r="H368" i="230"/>
  <c r="H367" i="230"/>
  <c r="H366" i="230"/>
  <c r="H365" i="230"/>
  <c r="H364" i="230"/>
  <c r="H363" i="230"/>
  <c r="H362" i="230"/>
  <c r="H361" i="230"/>
  <c r="H360" i="230"/>
  <c r="H359" i="230"/>
  <c r="H358" i="230"/>
  <c r="H357" i="230"/>
  <c r="H356" i="230"/>
  <c r="H355" i="230"/>
  <c r="H354" i="230"/>
  <c r="H353" i="230"/>
  <c r="H352" i="230"/>
  <c r="H351" i="230"/>
  <c r="H350" i="230"/>
  <c r="H349" i="230"/>
  <c r="H348" i="230"/>
  <c r="H347" i="230"/>
  <c r="H346" i="230"/>
  <c r="H345" i="230"/>
  <c r="H344" i="230"/>
  <c r="H343" i="230"/>
  <c r="H342" i="230"/>
  <c r="H341" i="230"/>
  <c r="H340" i="230"/>
  <c r="H339" i="230"/>
  <c r="H338" i="230"/>
  <c r="H337" i="230"/>
  <c r="H336" i="230"/>
  <c r="H335" i="230"/>
  <c r="H334" i="230"/>
  <c r="H333" i="230"/>
  <c r="H332" i="230"/>
  <c r="H331" i="230"/>
  <c r="H330" i="230"/>
  <c r="H329" i="230"/>
  <c r="H328" i="230"/>
  <c r="H327" i="230"/>
  <c r="H326" i="230"/>
  <c r="H325" i="230"/>
  <c r="H324" i="230"/>
  <c r="H323" i="230"/>
  <c r="H322" i="230"/>
  <c r="H321" i="230"/>
  <c r="H320" i="230"/>
  <c r="H319" i="230"/>
  <c r="H318" i="230"/>
  <c r="H317" i="230"/>
  <c r="H316" i="230"/>
  <c r="H315" i="230"/>
  <c r="H314" i="230"/>
  <c r="H313" i="230"/>
  <c r="H312" i="230"/>
  <c r="H311" i="230"/>
  <c r="H310" i="230"/>
  <c r="H309" i="230"/>
  <c r="H308" i="230"/>
  <c r="H307" i="230"/>
  <c r="H306" i="230"/>
  <c r="H305" i="230"/>
  <c r="H304" i="230"/>
  <c r="H303" i="230"/>
  <c r="H302" i="230"/>
  <c r="H301" i="230"/>
  <c r="H300" i="230"/>
  <c r="H299" i="230"/>
  <c r="H298" i="230"/>
  <c r="H297" i="230"/>
  <c r="H296" i="230"/>
  <c r="H295" i="230"/>
  <c r="H294" i="230"/>
  <c r="H293" i="230"/>
  <c r="H292" i="230"/>
  <c r="H291" i="230"/>
  <c r="H290" i="230"/>
  <c r="H289" i="230"/>
  <c r="H288" i="230"/>
  <c r="H287" i="230"/>
  <c r="H286" i="230"/>
  <c r="H285" i="230"/>
  <c r="H284" i="230"/>
  <c r="H283" i="230"/>
  <c r="H282" i="230"/>
  <c r="H281" i="230"/>
  <c r="H280" i="230"/>
  <c r="H279" i="230"/>
  <c r="H278" i="230"/>
  <c r="H277" i="230"/>
  <c r="H276" i="230"/>
  <c r="H275" i="230"/>
  <c r="H274" i="230"/>
  <c r="H273" i="230"/>
  <c r="H272" i="230"/>
  <c r="H271" i="230"/>
  <c r="H270" i="230"/>
  <c r="H269" i="230"/>
  <c r="H268" i="230"/>
  <c r="H267" i="230"/>
  <c r="H266" i="230"/>
  <c r="H265" i="230"/>
  <c r="H264" i="230"/>
  <c r="H263" i="230"/>
  <c r="H262" i="230"/>
  <c r="H261" i="230"/>
  <c r="H260" i="230"/>
  <c r="H259" i="230"/>
  <c r="H258" i="230"/>
  <c r="H257" i="230"/>
  <c r="H256" i="230"/>
  <c r="H255" i="230"/>
  <c r="H254" i="230"/>
  <c r="H253" i="230"/>
  <c r="H252" i="230"/>
  <c r="H251" i="230"/>
  <c r="H250" i="230"/>
  <c r="H249" i="230"/>
  <c r="H248" i="230"/>
  <c r="H247" i="230"/>
  <c r="H246" i="230"/>
  <c r="H245" i="230"/>
  <c r="H244" i="230"/>
  <c r="H243" i="230"/>
  <c r="H242" i="230"/>
  <c r="H241" i="230"/>
  <c r="H240" i="230"/>
  <c r="H239" i="230"/>
  <c r="H238" i="230"/>
  <c r="H237" i="230"/>
  <c r="H236" i="230"/>
  <c r="H235" i="230"/>
  <c r="H234" i="230"/>
  <c r="H233" i="230"/>
  <c r="H232" i="230"/>
  <c r="H231" i="230"/>
  <c r="H230" i="230"/>
  <c r="H229" i="230"/>
  <c r="H228" i="230"/>
  <c r="H227" i="230"/>
  <c r="H226" i="230"/>
  <c r="H225" i="230"/>
  <c r="H224" i="230"/>
  <c r="H223" i="230"/>
  <c r="H222" i="230"/>
  <c r="H221" i="230"/>
  <c r="H220" i="230"/>
  <c r="H219" i="230"/>
  <c r="H218" i="230"/>
  <c r="H217" i="230"/>
  <c r="H216" i="230"/>
  <c r="H215" i="230"/>
  <c r="H214" i="230"/>
  <c r="H213" i="230"/>
  <c r="H212" i="230"/>
  <c r="H211" i="230"/>
  <c r="H210" i="230"/>
  <c r="H209" i="230"/>
  <c r="H208" i="230"/>
  <c r="H207" i="230"/>
  <c r="H206" i="230"/>
  <c r="H205" i="230"/>
  <c r="H204" i="230"/>
  <c r="H203" i="230"/>
  <c r="H202" i="230"/>
  <c r="H201" i="230"/>
  <c r="H200" i="230"/>
  <c r="H199" i="230"/>
  <c r="H198" i="230"/>
  <c r="H197" i="230"/>
  <c r="H196" i="230"/>
  <c r="H195" i="230"/>
  <c r="H194" i="230"/>
  <c r="H193" i="230"/>
  <c r="H192" i="230"/>
  <c r="H191" i="230"/>
  <c r="H190" i="230"/>
  <c r="H189" i="230"/>
  <c r="H188" i="230"/>
  <c r="H187" i="230"/>
  <c r="H186" i="230"/>
  <c r="H185" i="230"/>
  <c r="H184" i="230"/>
  <c r="H183" i="230"/>
  <c r="H182" i="230"/>
  <c r="H181" i="230"/>
  <c r="H180" i="230"/>
  <c r="H179" i="230"/>
  <c r="H178" i="230"/>
  <c r="H177" i="230"/>
  <c r="H176" i="230"/>
  <c r="H175" i="230"/>
  <c r="H174" i="230"/>
  <c r="H173" i="230"/>
  <c r="H172" i="230"/>
  <c r="H171" i="230"/>
  <c r="H170" i="230"/>
  <c r="H169" i="230"/>
  <c r="H168" i="230"/>
  <c r="H167" i="230"/>
  <c r="H166" i="230"/>
  <c r="H165" i="230"/>
  <c r="H164" i="230"/>
  <c r="H163" i="230"/>
  <c r="H162" i="230"/>
  <c r="H161" i="230"/>
  <c r="H160" i="230"/>
  <c r="H159" i="230"/>
  <c r="H158" i="230"/>
  <c r="H157" i="230"/>
  <c r="H156" i="230"/>
  <c r="H155" i="230"/>
  <c r="H154" i="230"/>
  <c r="H153" i="230"/>
  <c r="H152" i="230"/>
  <c r="H151" i="230"/>
  <c r="H150" i="230"/>
  <c r="H149" i="230"/>
  <c r="H148" i="230"/>
  <c r="H147" i="230"/>
  <c r="H146" i="230"/>
  <c r="H145" i="230"/>
  <c r="H144" i="230"/>
  <c r="H143" i="230"/>
  <c r="H142" i="230"/>
  <c r="H141" i="230"/>
  <c r="H140" i="230"/>
  <c r="H139" i="230"/>
  <c r="H138" i="230"/>
  <c r="H137" i="230"/>
  <c r="H136" i="230"/>
  <c r="H135" i="230"/>
  <c r="H134" i="230"/>
  <c r="H133" i="230"/>
  <c r="H132" i="230"/>
  <c r="H131" i="230"/>
  <c r="H130" i="230"/>
  <c r="H129" i="230"/>
  <c r="H128" i="230"/>
  <c r="H127" i="230"/>
  <c r="H126" i="230"/>
  <c r="H125" i="230"/>
  <c r="H124" i="230"/>
  <c r="H123" i="230"/>
  <c r="H122" i="230"/>
  <c r="H121" i="230"/>
  <c r="H120" i="230"/>
  <c r="H119" i="230"/>
  <c r="H118" i="230"/>
  <c r="H117" i="230"/>
  <c r="H116" i="230"/>
  <c r="H115" i="230"/>
  <c r="H114" i="230"/>
  <c r="H113" i="230"/>
  <c r="H112" i="230"/>
  <c r="H111" i="230"/>
  <c r="H110" i="230"/>
  <c r="H109" i="230"/>
  <c r="H108" i="230"/>
  <c r="H107" i="230"/>
  <c r="H106" i="230"/>
  <c r="H105" i="230"/>
  <c r="H104" i="230"/>
  <c r="H103" i="230"/>
  <c r="H102" i="230"/>
  <c r="H101" i="230"/>
  <c r="H100" i="230"/>
  <c r="H99" i="230"/>
  <c r="H98" i="230"/>
  <c r="H97" i="230"/>
  <c r="H96" i="230"/>
  <c r="H95" i="230"/>
  <c r="H94" i="230"/>
  <c r="H93" i="230"/>
  <c r="H92" i="230"/>
  <c r="H91" i="230"/>
  <c r="H90" i="230"/>
  <c r="H89" i="230"/>
  <c r="H88" i="230"/>
  <c r="H87" i="230"/>
  <c r="H86" i="230"/>
  <c r="H85" i="230"/>
  <c r="H84" i="230"/>
  <c r="H83" i="230"/>
  <c r="H82" i="230"/>
  <c r="H81" i="230"/>
  <c r="H80" i="230"/>
  <c r="H79" i="230"/>
  <c r="H78" i="230"/>
  <c r="H77" i="230"/>
  <c r="H76" i="230"/>
  <c r="H75" i="230"/>
  <c r="H74" i="230"/>
  <c r="H73" i="230"/>
  <c r="H72" i="230"/>
  <c r="H71" i="230"/>
  <c r="H70" i="230"/>
  <c r="H69" i="230"/>
  <c r="H68" i="230"/>
  <c r="H67" i="230"/>
  <c r="H66" i="230"/>
  <c r="H65" i="230"/>
  <c r="H64" i="230"/>
  <c r="H63" i="230"/>
  <c r="H62" i="230"/>
  <c r="H61" i="230"/>
  <c r="H60" i="230"/>
  <c r="H59" i="230"/>
  <c r="H58" i="230"/>
  <c r="H57" i="230"/>
  <c r="H56" i="230"/>
  <c r="H55" i="230"/>
  <c r="H54" i="230"/>
  <c r="H53" i="230"/>
  <c r="H52" i="230"/>
  <c r="H51" i="230"/>
  <c r="H50" i="230"/>
  <c r="H49" i="230"/>
  <c r="H48" i="230"/>
  <c r="H47" i="230"/>
  <c r="H46" i="230"/>
  <c r="H45" i="230"/>
  <c r="H44" i="230"/>
  <c r="H43" i="230"/>
  <c r="H42" i="230"/>
  <c r="H41" i="230"/>
  <c r="H40" i="230"/>
  <c r="H39" i="230"/>
  <c r="H38" i="230"/>
  <c r="H37" i="230"/>
  <c r="H36" i="230"/>
  <c r="H35" i="230"/>
  <c r="H34" i="230"/>
  <c r="H33" i="230"/>
  <c r="H32" i="230"/>
  <c r="H31" i="230"/>
  <c r="H30" i="230"/>
  <c r="H29" i="230"/>
  <c r="H28" i="230"/>
  <c r="H27" i="230"/>
  <c r="H26" i="230"/>
  <c r="H25" i="230"/>
  <c r="H24" i="230"/>
  <c r="H23" i="230"/>
  <c r="H22" i="230"/>
  <c r="H21" i="230"/>
  <c r="H20" i="230"/>
  <c r="H19" i="230"/>
  <c r="H18" i="230"/>
  <c r="H17" i="230"/>
  <c r="H16" i="230"/>
  <c r="H15" i="230"/>
  <c r="H14" i="230"/>
  <c r="H13" i="230"/>
  <c r="H12" i="230"/>
  <c r="H11" i="230"/>
  <c r="H10" i="230"/>
  <c r="H9" i="230"/>
  <c r="H8" i="230"/>
  <c r="H7" i="230"/>
  <c r="H6" i="230"/>
  <c r="H5" i="230"/>
  <c r="H4" i="230"/>
  <c r="H3" i="230"/>
  <c r="G820" i="230"/>
  <c r="G819" i="230"/>
  <c r="G818" i="230"/>
  <c r="G817" i="230"/>
  <c r="G816" i="230"/>
  <c r="G815" i="230"/>
  <c r="G814" i="230"/>
  <c r="G813" i="230"/>
  <c r="G812" i="230"/>
  <c r="G811" i="230"/>
  <c r="G810" i="230"/>
  <c r="G809" i="230"/>
  <c r="G808" i="230"/>
  <c r="G807" i="230"/>
  <c r="G806" i="230"/>
  <c r="G805" i="230"/>
  <c r="G804" i="230"/>
  <c r="G803" i="230"/>
  <c r="G802" i="230"/>
  <c r="G801" i="230"/>
  <c r="G800" i="230"/>
  <c r="G799" i="230"/>
  <c r="G798" i="230"/>
  <c r="G797" i="230"/>
  <c r="G796" i="230"/>
  <c r="G795" i="230"/>
  <c r="G794" i="230"/>
  <c r="G793" i="230"/>
  <c r="G792" i="230"/>
  <c r="G791" i="230"/>
  <c r="G790" i="230"/>
  <c r="G789" i="230"/>
  <c r="G788" i="230"/>
  <c r="G787" i="230"/>
  <c r="G786" i="230"/>
  <c r="G785" i="230"/>
  <c r="G784" i="230"/>
  <c r="G783" i="230"/>
  <c r="G782" i="230"/>
  <c r="G781" i="230"/>
  <c r="G780" i="230"/>
  <c r="G779" i="230"/>
  <c r="G778" i="230"/>
  <c r="G777" i="230"/>
  <c r="G776" i="230"/>
  <c r="G775" i="230"/>
  <c r="G774" i="230"/>
  <c r="G773" i="230"/>
  <c r="G772" i="230"/>
  <c r="G771" i="230"/>
  <c r="G770" i="230"/>
  <c r="G769" i="230"/>
  <c r="G768" i="230"/>
  <c r="G767" i="230"/>
  <c r="G766" i="230"/>
  <c r="G765" i="230"/>
  <c r="G764" i="230"/>
  <c r="G763" i="230"/>
  <c r="G762" i="230"/>
  <c r="G761" i="230"/>
  <c r="G760" i="230"/>
  <c r="G759" i="230"/>
  <c r="G758" i="230"/>
  <c r="G757" i="230"/>
  <c r="G756" i="230"/>
  <c r="G755" i="230"/>
  <c r="G754" i="230"/>
  <c r="G753" i="230"/>
  <c r="G752" i="230"/>
  <c r="G751" i="230"/>
  <c r="G750" i="230"/>
  <c r="G749" i="230"/>
  <c r="G748" i="230"/>
  <c r="G747" i="230"/>
  <c r="G746" i="230"/>
  <c r="G745" i="230"/>
  <c r="G744" i="230"/>
  <c r="G743" i="230"/>
  <c r="G742" i="230"/>
  <c r="G741" i="230"/>
  <c r="G740" i="230"/>
  <c r="G739" i="230"/>
  <c r="G738" i="230"/>
  <c r="G737" i="230"/>
  <c r="G736" i="230"/>
  <c r="G735" i="230"/>
  <c r="G734" i="230"/>
  <c r="G733" i="230"/>
  <c r="G732" i="230"/>
  <c r="G731" i="230"/>
  <c r="G730" i="230"/>
  <c r="G729" i="230"/>
  <c r="G728" i="230"/>
  <c r="G727" i="230"/>
  <c r="G726" i="230"/>
  <c r="G725" i="230"/>
  <c r="G724" i="230"/>
  <c r="G723" i="230"/>
  <c r="G722" i="230"/>
  <c r="G721" i="230"/>
  <c r="G720" i="230"/>
  <c r="G719" i="230"/>
  <c r="G718" i="230"/>
  <c r="G717" i="230"/>
  <c r="G716" i="230"/>
  <c r="G715" i="230"/>
  <c r="G714" i="230"/>
  <c r="G713" i="230"/>
  <c r="G712" i="230"/>
  <c r="G711" i="230"/>
  <c r="G710" i="230"/>
  <c r="G709" i="230"/>
  <c r="G708" i="230"/>
  <c r="G707" i="230"/>
  <c r="G706" i="230"/>
  <c r="G705" i="230"/>
  <c r="G704" i="230"/>
  <c r="G703" i="230"/>
  <c r="G702" i="230"/>
  <c r="G701" i="230"/>
  <c r="G700" i="230"/>
  <c r="G699" i="230"/>
  <c r="G698" i="230"/>
  <c r="G697" i="230"/>
  <c r="G696" i="230"/>
  <c r="G695" i="230"/>
  <c r="G694" i="230"/>
  <c r="G693" i="230"/>
  <c r="G692" i="230"/>
  <c r="G691" i="230"/>
  <c r="G690" i="230"/>
  <c r="G689" i="230"/>
  <c r="G688" i="230"/>
  <c r="G687" i="230"/>
  <c r="G686" i="230"/>
  <c r="G685" i="230"/>
  <c r="G684" i="230"/>
  <c r="G683" i="230"/>
  <c r="G682" i="230"/>
  <c r="G681" i="230"/>
  <c r="G680" i="230"/>
  <c r="G679" i="230"/>
  <c r="G678" i="230"/>
  <c r="G677" i="230"/>
  <c r="G676" i="230"/>
  <c r="G675" i="230"/>
  <c r="G674" i="230"/>
  <c r="G673" i="230"/>
  <c r="G672" i="230"/>
  <c r="G671" i="230"/>
  <c r="G670" i="230"/>
  <c r="G669" i="230"/>
  <c r="G668" i="230"/>
  <c r="G667" i="230"/>
  <c r="G666" i="230"/>
  <c r="G665" i="230"/>
  <c r="G664" i="230"/>
  <c r="G663" i="230"/>
  <c r="G662" i="230"/>
  <c r="G661" i="230"/>
  <c r="G660" i="230"/>
  <c r="G659" i="230"/>
  <c r="G658" i="230"/>
  <c r="G657" i="230"/>
  <c r="G656" i="230"/>
  <c r="G655" i="230"/>
  <c r="G654" i="230"/>
  <c r="G653" i="230"/>
  <c r="G652" i="230"/>
  <c r="G651" i="230"/>
  <c r="G650" i="230"/>
  <c r="G649" i="230"/>
  <c r="G648" i="230"/>
  <c r="G647" i="230"/>
  <c r="G646" i="230"/>
  <c r="G645" i="230"/>
  <c r="G644" i="230"/>
  <c r="G643" i="230"/>
  <c r="G642" i="230"/>
  <c r="G641" i="230"/>
  <c r="G640" i="230"/>
  <c r="G639" i="230"/>
  <c r="G638" i="230"/>
  <c r="G637" i="230"/>
  <c r="G636" i="230"/>
  <c r="G635" i="230"/>
  <c r="G634" i="230"/>
  <c r="G633" i="230"/>
  <c r="G632" i="230"/>
  <c r="G631" i="230"/>
  <c r="G630" i="230"/>
  <c r="G629" i="230"/>
  <c r="G628" i="230"/>
  <c r="G627" i="230"/>
  <c r="G626" i="230"/>
  <c r="G625" i="230"/>
  <c r="G624" i="230"/>
  <c r="G623" i="230"/>
  <c r="G622" i="230"/>
  <c r="G621" i="230"/>
  <c r="G620" i="230"/>
  <c r="G619" i="230"/>
  <c r="G618" i="230"/>
  <c r="G617" i="230"/>
  <c r="G616" i="230"/>
  <c r="G615" i="230"/>
  <c r="G614" i="230"/>
  <c r="G613" i="230"/>
  <c r="G612" i="230"/>
  <c r="G611" i="230"/>
  <c r="G610" i="230"/>
  <c r="G609" i="230"/>
  <c r="G608" i="230"/>
  <c r="G607" i="230"/>
  <c r="G606" i="230"/>
  <c r="G605" i="230"/>
  <c r="G604" i="230"/>
  <c r="G603" i="230"/>
  <c r="G602" i="230"/>
  <c r="G601" i="230"/>
  <c r="G600" i="230"/>
  <c r="G599" i="230"/>
  <c r="G598" i="230"/>
  <c r="G597" i="230"/>
  <c r="G596" i="230"/>
  <c r="G595" i="230"/>
  <c r="G594" i="230"/>
  <c r="G593" i="230"/>
  <c r="G592" i="230"/>
  <c r="G591" i="230"/>
  <c r="G590" i="230"/>
  <c r="G589" i="230"/>
  <c r="G588" i="230"/>
  <c r="G587" i="230"/>
  <c r="G586" i="230"/>
  <c r="G585" i="230"/>
  <c r="G584" i="230"/>
  <c r="G583" i="230"/>
  <c r="G582" i="230"/>
  <c r="G581" i="230"/>
  <c r="G580" i="230"/>
  <c r="G579" i="230"/>
  <c r="G578" i="230"/>
  <c r="G577" i="230"/>
  <c r="G576" i="230"/>
  <c r="G575" i="230"/>
  <c r="G574" i="230"/>
  <c r="G573" i="230"/>
  <c r="G572" i="230"/>
  <c r="G571" i="230"/>
  <c r="G570" i="230"/>
  <c r="G569" i="230"/>
  <c r="G568" i="230"/>
  <c r="G567" i="230"/>
  <c r="G566" i="230"/>
  <c r="G565" i="230"/>
  <c r="G564" i="230"/>
  <c r="G563" i="230"/>
  <c r="G562" i="230"/>
  <c r="G561" i="230"/>
  <c r="G560" i="230"/>
  <c r="G559" i="230"/>
  <c r="G558" i="230"/>
  <c r="G557" i="230"/>
  <c r="G556" i="230"/>
  <c r="G555" i="230"/>
  <c r="G554" i="230"/>
  <c r="G553" i="230"/>
  <c r="G552" i="230"/>
  <c r="G551" i="230"/>
  <c r="G550" i="230"/>
  <c r="G549" i="230"/>
  <c r="G548" i="230"/>
  <c r="G547" i="230"/>
  <c r="G546" i="230"/>
  <c r="G545" i="230"/>
  <c r="G544" i="230"/>
  <c r="G543" i="230"/>
  <c r="G542" i="230"/>
  <c r="G541" i="230"/>
  <c r="G540" i="230"/>
  <c r="G539" i="230"/>
  <c r="G538" i="230"/>
  <c r="G537" i="230"/>
  <c r="G536" i="230"/>
  <c r="G535" i="230"/>
  <c r="G534" i="230"/>
  <c r="G533" i="230"/>
  <c r="G532" i="230"/>
  <c r="G531" i="230"/>
  <c r="G530" i="230"/>
  <c r="G529" i="230"/>
  <c r="G528" i="230"/>
  <c r="G527" i="230"/>
  <c r="G526" i="230"/>
  <c r="G525" i="230"/>
  <c r="G524" i="230"/>
  <c r="G523" i="230"/>
  <c r="G522" i="230"/>
  <c r="G521" i="230"/>
  <c r="G520" i="230"/>
  <c r="G519" i="230"/>
  <c r="G518" i="230"/>
  <c r="G517" i="230"/>
  <c r="G516" i="230"/>
  <c r="G515" i="230"/>
  <c r="G514" i="230"/>
  <c r="G513" i="230"/>
  <c r="G512" i="230"/>
  <c r="G511" i="230"/>
  <c r="G510" i="230"/>
  <c r="G509" i="230"/>
  <c r="G508" i="230"/>
  <c r="G507" i="230"/>
  <c r="G506" i="230"/>
  <c r="G505" i="230"/>
  <c r="G504" i="230"/>
  <c r="G503" i="230"/>
  <c r="G502" i="230"/>
  <c r="G501" i="230"/>
  <c r="G500" i="230"/>
  <c r="G499" i="230"/>
  <c r="G498" i="230"/>
  <c r="G497" i="230"/>
  <c r="G496" i="230"/>
  <c r="G495" i="230"/>
  <c r="G494" i="230"/>
  <c r="G493" i="230"/>
  <c r="G492" i="230"/>
  <c r="G491" i="230"/>
  <c r="G490" i="230"/>
  <c r="G489" i="230"/>
  <c r="G488" i="230"/>
  <c r="G487" i="230"/>
  <c r="G486" i="230"/>
  <c r="G485" i="230"/>
  <c r="G484" i="230"/>
  <c r="G483" i="230"/>
  <c r="G482" i="230"/>
  <c r="G481" i="230"/>
  <c r="G480" i="230"/>
  <c r="G479" i="230"/>
  <c r="G478" i="230"/>
  <c r="G477" i="230"/>
  <c r="G476" i="230"/>
  <c r="G475" i="230"/>
  <c r="G474" i="230"/>
  <c r="G473" i="230"/>
  <c r="G472" i="230"/>
  <c r="G471" i="230"/>
  <c r="G470" i="230"/>
  <c r="G469" i="230"/>
  <c r="G468" i="230"/>
  <c r="G467" i="230"/>
  <c r="G466" i="230"/>
  <c r="G465" i="230"/>
  <c r="G464" i="230"/>
  <c r="G463" i="230"/>
  <c r="G462" i="230"/>
  <c r="G461" i="230"/>
  <c r="G460" i="230"/>
  <c r="G459" i="230"/>
  <c r="G458" i="230"/>
  <c r="G457" i="230"/>
  <c r="G456" i="230"/>
  <c r="G455" i="230"/>
  <c r="G454" i="230"/>
  <c r="G453" i="230"/>
  <c r="G452" i="230"/>
  <c r="G451" i="230"/>
  <c r="G450" i="230"/>
  <c r="G449" i="230"/>
  <c r="G448" i="230"/>
  <c r="G447" i="230"/>
  <c r="G446" i="230"/>
  <c r="G445" i="230"/>
  <c r="G444" i="230"/>
  <c r="G443" i="230"/>
  <c r="G442" i="230"/>
  <c r="G441" i="230"/>
  <c r="G440" i="230"/>
  <c r="G439" i="230"/>
  <c r="G438" i="230"/>
  <c r="G437" i="230"/>
  <c r="G436" i="230"/>
  <c r="G435" i="230"/>
  <c r="G434" i="230"/>
  <c r="G433" i="230"/>
  <c r="G432" i="230"/>
  <c r="G431" i="230"/>
  <c r="G430" i="230"/>
  <c r="G429" i="230"/>
  <c r="G428" i="230"/>
  <c r="G427" i="230"/>
  <c r="G426" i="230"/>
  <c r="G425" i="230"/>
  <c r="G424" i="230"/>
  <c r="G423" i="230"/>
  <c r="G422" i="230"/>
  <c r="G421" i="230"/>
  <c r="G420" i="230"/>
  <c r="G419" i="230"/>
  <c r="G418" i="230"/>
  <c r="G417" i="230"/>
  <c r="G416" i="230"/>
  <c r="G415" i="230"/>
  <c r="G414" i="230"/>
  <c r="G413" i="230"/>
  <c r="G412" i="230"/>
  <c r="G411" i="230"/>
  <c r="G410" i="230"/>
  <c r="G409" i="230"/>
  <c r="G408" i="230"/>
  <c r="G407" i="230"/>
  <c r="G406" i="230"/>
  <c r="G405" i="230"/>
  <c r="G404" i="230"/>
  <c r="G403" i="230"/>
  <c r="G402" i="230"/>
  <c r="G401" i="230"/>
  <c r="G400" i="230"/>
  <c r="G399" i="230"/>
  <c r="G398" i="230"/>
  <c r="G397" i="230"/>
  <c r="G396" i="230"/>
  <c r="G395" i="230"/>
  <c r="G394" i="230"/>
  <c r="G393" i="230"/>
  <c r="G392" i="230"/>
  <c r="G391" i="230"/>
  <c r="G390" i="230"/>
  <c r="G389" i="230"/>
  <c r="G388" i="230"/>
  <c r="G387" i="230"/>
  <c r="G386" i="230"/>
  <c r="G385" i="230"/>
  <c r="G384" i="230"/>
  <c r="G383" i="230"/>
  <c r="G382" i="230"/>
  <c r="G381" i="230"/>
  <c r="G380" i="230"/>
  <c r="G379" i="230"/>
  <c r="G378" i="230"/>
  <c r="G377" i="230"/>
  <c r="G376" i="230"/>
  <c r="G375" i="230"/>
  <c r="G374" i="230"/>
  <c r="G373" i="230"/>
  <c r="G372" i="230"/>
  <c r="G371" i="230"/>
  <c r="G370" i="230"/>
  <c r="G369" i="230"/>
  <c r="G368" i="230"/>
  <c r="G367" i="230"/>
  <c r="G366" i="230"/>
  <c r="G365" i="230"/>
  <c r="G364" i="230"/>
  <c r="G363" i="230"/>
  <c r="G362" i="230"/>
  <c r="G361" i="230"/>
  <c r="G360" i="230"/>
  <c r="G359" i="230"/>
  <c r="G358" i="230"/>
  <c r="G357" i="230"/>
  <c r="G356" i="230"/>
  <c r="G355" i="230"/>
  <c r="G354" i="230"/>
  <c r="G353" i="230"/>
  <c r="G352" i="230"/>
  <c r="G351" i="230"/>
  <c r="G350" i="230"/>
  <c r="G349" i="230"/>
  <c r="G348" i="230"/>
  <c r="G347" i="230"/>
  <c r="G346" i="230"/>
  <c r="G345" i="230"/>
  <c r="G344" i="230"/>
  <c r="G343" i="230"/>
  <c r="G342" i="230"/>
  <c r="G341" i="230"/>
  <c r="G340" i="230"/>
  <c r="G339" i="230"/>
  <c r="G338" i="230"/>
  <c r="G337" i="230"/>
  <c r="G336" i="230"/>
  <c r="G335" i="230"/>
  <c r="G334" i="230"/>
  <c r="G333" i="230"/>
  <c r="G332" i="230"/>
  <c r="G331" i="230"/>
  <c r="G330" i="230"/>
  <c r="G329" i="230"/>
  <c r="G328" i="230"/>
  <c r="G327" i="230"/>
  <c r="G326" i="230"/>
  <c r="G325" i="230"/>
  <c r="G324" i="230"/>
  <c r="G323" i="230"/>
  <c r="G322" i="230"/>
  <c r="G321" i="230"/>
  <c r="G320" i="230"/>
  <c r="G319" i="230"/>
  <c r="G318" i="230"/>
  <c r="G317" i="230"/>
  <c r="G316" i="230"/>
  <c r="G315" i="230"/>
  <c r="G314" i="230"/>
  <c r="G313" i="230"/>
  <c r="G312" i="230"/>
  <c r="G311" i="230"/>
  <c r="G310" i="230"/>
  <c r="G309" i="230"/>
  <c r="G308" i="230"/>
  <c r="G307" i="230"/>
  <c r="G306" i="230"/>
  <c r="G305" i="230"/>
  <c r="G304" i="230"/>
  <c r="G303" i="230"/>
  <c r="G302" i="230"/>
  <c r="G301" i="230"/>
  <c r="G300" i="230"/>
  <c r="G299" i="230"/>
  <c r="G298" i="230"/>
  <c r="G297" i="230"/>
  <c r="G296" i="230"/>
  <c r="G295" i="230"/>
  <c r="G294" i="230"/>
  <c r="G293" i="230"/>
  <c r="G292" i="230"/>
  <c r="G291" i="230"/>
  <c r="G290" i="230"/>
  <c r="G289" i="230"/>
  <c r="G288" i="230"/>
  <c r="G287" i="230"/>
  <c r="G286" i="230"/>
  <c r="G285" i="230"/>
  <c r="G284" i="230"/>
  <c r="G283" i="230"/>
  <c r="G282" i="230"/>
  <c r="G281" i="230"/>
  <c r="G280" i="230"/>
  <c r="G279" i="230"/>
  <c r="G278" i="230"/>
  <c r="G277" i="230"/>
  <c r="G276" i="230"/>
  <c r="G275" i="230"/>
  <c r="G274" i="230"/>
  <c r="G273" i="230"/>
  <c r="G272" i="230"/>
  <c r="G271" i="230"/>
  <c r="G270" i="230"/>
  <c r="G269" i="230"/>
  <c r="G268" i="230"/>
  <c r="G267" i="230"/>
  <c r="G266" i="230"/>
  <c r="G265" i="230"/>
  <c r="G264" i="230"/>
  <c r="G263" i="230"/>
  <c r="G262" i="230"/>
  <c r="G261" i="230"/>
  <c r="G260" i="230"/>
  <c r="G259" i="230"/>
  <c r="G258" i="230"/>
  <c r="G257" i="230"/>
  <c r="G256" i="230"/>
  <c r="G255" i="230"/>
  <c r="G254" i="230"/>
  <c r="G253" i="230"/>
  <c r="G252" i="230"/>
  <c r="G251" i="230"/>
  <c r="G250" i="230"/>
  <c r="G249" i="230"/>
  <c r="G248" i="230"/>
  <c r="G247" i="230"/>
  <c r="G246" i="230"/>
  <c r="G245" i="230"/>
  <c r="G244" i="230"/>
  <c r="G243" i="230"/>
  <c r="G242" i="230"/>
  <c r="G241" i="230"/>
  <c r="G240" i="230"/>
  <c r="G239" i="230"/>
  <c r="G238" i="230"/>
  <c r="G237" i="230"/>
  <c r="G236" i="230"/>
  <c r="G235" i="230"/>
  <c r="G234" i="230"/>
  <c r="G233" i="230"/>
  <c r="G232" i="230"/>
  <c r="G231" i="230"/>
  <c r="G230" i="230"/>
  <c r="G229" i="230"/>
  <c r="G228" i="230"/>
  <c r="G227" i="230"/>
  <c r="G226" i="230"/>
  <c r="G225" i="230"/>
  <c r="G224" i="230"/>
  <c r="G223" i="230"/>
  <c r="G222" i="230"/>
  <c r="G221" i="230"/>
  <c r="G220" i="230"/>
  <c r="G219" i="230"/>
  <c r="G218" i="230"/>
  <c r="G217" i="230"/>
  <c r="G216" i="230"/>
  <c r="G215" i="230"/>
  <c r="G214" i="230"/>
  <c r="G213" i="230"/>
  <c r="G212" i="230"/>
  <c r="G211" i="230"/>
  <c r="G210" i="230"/>
  <c r="G209" i="230"/>
  <c r="G208" i="230"/>
  <c r="G207" i="230"/>
  <c r="G206" i="230"/>
  <c r="G205" i="230"/>
  <c r="G204" i="230"/>
  <c r="G203" i="230"/>
  <c r="G202" i="230"/>
  <c r="G201" i="230"/>
  <c r="G200" i="230"/>
  <c r="G199" i="230"/>
  <c r="G198" i="230"/>
  <c r="G197" i="230"/>
  <c r="G196" i="230"/>
  <c r="G195" i="230"/>
  <c r="G194" i="230"/>
  <c r="G193" i="230"/>
  <c r="G192" i="230"/>
  <c r="G191" i="230"/>
  <c r="G190" i="230"/>
  <c r="G189" i="230"/>
  <c r="G188" i="230"/>
  <c r="G187" i="230"/>
  <c r="G186" i="230"/>
  <c r="G185" i="230"/>
  <c r="G184" i="230"/>
  <c r="G183" i="230"/>
  <c r="G182" i="230"/>
  <c r="G181" i="230"/>
  <c r="G180" i="230"/>
  <c r="G179" i="230"/>
  <c r="G178" i="230"/>
  <c r="G177" i="230"/>
  <c r="G176" i="230"/>
  <c r="G175" i="230"/>
  <c r="G174" i="230"/>
  <c r="G173" i="230"/>
  <c r="G172" i="230"/>
  <c r="G171" i="230"/>
  <c r="G170" i="230"/>
  <c r="G169" i="230"/>
  <c r="G168" i="230"/>
  <c r="G167" i="230"/>
  <c r="G166" i="230"/>
  <c r="G165" i="230"/>
  <c r="G164" i="230"/>
  <c r="G163" i="230"/>
  <c r="G162" i="230"/>
  <c r="G161" i="230"/>
  <c r="G160" i="230"/>
  <c r="G159" i="230"/>
  <c r="G158" i="230"/>
  <c r="G157" i="230"/>
  <c r="G156" i="230"/>
  <c r="G155" i="230"/>
  <c r="G154" i="230"/>
  <c r="G153" i="230"/>
  <c r="G152" i="230"/>
  <c r="G151" i="230"/>
  <c r="G150" i="230"/>
  <c r="G149" i="230"/>
  <c r="G148" i="230"/>
  <c r="G147" i="230"/>
  <c r="G146" i="230"/>
  <c r="G145" i="230"/>
  <c r="G144" i="230"/>
  <c r="G143" i="230"/>
  <c r="G142" i="230"/>
  <c r="G141" i="230"/>
  <c r="G140" i="230"/>
  <c r="G139" i="230"/>
  <c r="G138" i="230"/>
  <c r="G137" i="230"/>
  <c r="G136" i="230"/>
  <c r="G135" i="230"/>
  <c r="G134" i="230"/>
  <c r="G133" i="230"/>
  <c r="G132" i="230"/>
  <c r="G131" i="230"/>
  <c r="G130" i="230"/>
  <c r="G129" i="230"/>
  <c r="G128" i="230"/>
  <c r="G127" i="230"/>
  <c r="G126" i="230"/>
  <c r="G125" i="230"/>
  <c r="G124" i="230"/>
  <c r="G123" i="230"/>
  <c r="G122" i="230"/>
  <c r="G121" i="230"/>
  <c r="G120" i="230"/>
  <c r="G119" i="230"/>
  <c r="G118" i="230"/>
  <c r="G117" i="230"/>
  <c r="G116" i="230"/>
  <c r="G115" i="230"/>
  <c r="G114" i="230"/>
  <c r="G113" i="230"/>
  <c r="G112" i="230"/>
  <c r="G111" i="230"/>
  <c r="G110" i="230"/>
  <c r="G109" i="230"/>
  <c r="G108" i="230"/>
  <c r="G107" i="230"/>
  <c r="G106" i="230"/>
  <c r="G105" i="230"/>
  <c r="G104" i="230"/>
  <c r="G103" i="230"/>
  <c r="G102" i="230"/>
  <c r="G101" i="230"/>
  <c r="G100" i="230"/>
  <c r="G99" i="230"/>
  <c r="G98" i="230"/>
  <c r="G97" i="230"/>
  <c r="G96" i="230"/>
  <c r="G95" i="230"/>
  <c r="G94" i="230"/>
  <c r="G93" i="230"/>
  <c r="G92" i="230"/>
  <c r="G91" i="230"/>
  <c r="G90" i="230"/>
  <c r="G89" i="230"/>
  <c r="G88" i="230"/>
  <c r="G87" i="230"/>
  <c r="G86" i="230"/>
  <c r="G85" i="230"/>
  <c r="G84" i="230"/>
  <c r="G83" i="230"/>
  <c r="G82" i="230"/>
  <c r="G81" i="230"/>
  <c r="G80" i="230"/>
  <c r="G79" i="230"/>
  <c r="G78" i="230"/>
  <c r="G77" i="230"/>
  <c r="G76" i="230"/>
  <c r="G75" i="230"/>
  <c r="G74" i="230"/>
  <c r="G73" i="230"/>
  <c r="G72" i="230"/>
  <c r="G71" i="230"/>
  <c r="G70" i="230"/>
  <c r="G69" i="230"/>
  <c r="G68" i="230"/>
  <c r="G67" i="230"/>
  <c r="G66" i="230"/>
  <c r="G65" i="230"/>
  <c r="G64" i="230"/>
  <c r="G63" i="230"/>
  <c r="G62" i="230"/>
  <c r="G61" i="230"/>
  <c r="G60" i="230"/>
  <c r="G59" i="230"/>
  <c r="G58" i="230"/>
  <c r="G57" i="230"/>
  <c r="G56" i="230"/>
  <c r="G55" i="230"/>
  <c r="G54" i="230"/>
  <c r="G53" i="230"/>
  <c r="G52" i="230"/>
  <c r="G51" i="230"/>
  <c r="G50" i="230"/>
  <c r="G49" i="230"/>
  <c r="G48" i="230"/>
  <c r="G47" i="230"/>
  <c r="G46" i="230"/>
  <c r="G45" i="230"/>
  <c r="G44" i="230"/>
  <c r="G43" i="230"/>
  <c r="G42" i="230"/>
  <c r="G41" i="230"/>
  <c r="G40" i="230"/>
  <c r="G39" i="230"/>
  <c r="G38" i="230"/>
  <c r="G37" i="230"/>
  <c r="G36" i="230"/>
  <c r="G35" i="230"/>
  <c r="G34" i="230"/>
  <c r="G33" i="230"/>
  <c r="G32" i="230"/>
  <c r="G31" i="230"/>
  <c r="G30" i="230"/>
  <c r="G29" i="230"/>
  <c r="G28" i="230"/>
  <c r="G27" i="230"/>
  <c r="G26" i="230"/>
  <c r="G25" i="230"/>
  <c r="G24" i="230"/>
  <c r="G23" i="230"/>
  <c r="G22" i="230"/>
  <c r="G21" i="230"/>
  <c r="G20" i="230"/>
  <c r="G19" i="230"/>
  <c r="G18" i="230"/>
  <c r="G17" i="230"/>
  <c r="G16" i="230"/>
  <c r="G15" i="230"/>
  <c r="G14" i="230"/>
  <c r="G13" i="230"/>
  <c r="G12" i="230"/>
  <c r="G11" i="230"/>
  <c r="G10" i="230"/>
  <c r="G9" i="230"/>
  <c r="G8" i="230"/>
  <c r="G7" i="230"/>
  <c r="G6" i="230"/>
  <c r="G5" i="230"/>
  <c r="G4" i="230"/>
  <c r="G3" i="230"/>
  <c r="G2" i="230"/>
  <c r="G505" i="231"/>
  <c r="G504" i="231"/>
  <c r="G503" i="231"/>
  <c r="G502" i="231"/>
  <c r="G501" i="231"/>
  <c r="G500" i="231"/>
  <c r="G499" i="231"/>
  <c r="G498" i="231"/>
  <c r="G497" i="231"/>
  <c r="G496" i="231"/>
  <c r="G495" i="231"/>
  <c r="G494" i="231"/>
  <c r="G493" i="231"/>
  <c r="G492" i="231"/>
  <c r="G491" i="231"/>
  <c r="G490" i="231"/>
  <c r="G489" i="231"/>
  <c r="G488" i="231"/>
  <c r="G487" i="231"/>
  <c r="G486" i="231"/>
  <c r="G485" i="231"/>
  <c r="G484" i="231"/>
  <c r="G483" i="231"/>
  <c r="G482" i="231"/>
  <c r="G481" i="231"/>
  <c r="G480" i="231"/>
  <c r="G479" i="231"/>
  <c r="G478" i="231"/>
  <c r="G477" i="231"/>
  <c r="G476" i="231"/>
  <c r="G475" i="231"/>
  <c r="G474" i="231"/>
  <c r="G473" i="231"/>
  <c r="G472" i="231"/>
  <c r="G471" i="231"/>
  <c r="G470" i="231"/>
  <c r="G469" i="231"/>
  <c r="G468" i="231"/>
  <c r="G467" i="231"/>
  <c r="G466" i="231"/>
  <c r="G465" i="231"/>
  <c r="G464" i="231"/>
  <c r="G463" i="231"/>
  <c r="G462" i="231"/>
  <c r="G461" i="231"/>
  <c r="G460" i="231"/>
  <c r="G459" i="231"/>
  <c r="G458" i="231"/>
  <c r="G457" i="231"/>
  <c r="G456" i="231"/>
  <c r="G455" i="231"/>
  <c r="G454" i="231"/>
  <c r="G453" i="231"/>
  <c r="G452" i="231"/>
  <c r="G451" i="231"/>
  <c r="G450" i="231"/>
  <c r="G449" i="231"/>
  <c r="G448" i="231"/>
  <c r="G447" i="231"/>
  <c r="G446" i="231"/>
  <c r="G445" i="231"/>
  <c r="G444" i="231"/>
  <c r="G443" i="231"/>
  <c r="G442" i="231"/>
  <c r="G441" i="231"/>
  <c r="G440" i="231"/>
  <c r="G439" i="231"/>
  <c r="G438" i="231"/>
  <c r="G437" i="231"/>
  <c r="G436" i="231"/>
  <c r="G435" i="231"/>
  <c r="G434" i="231"/>
  <c r="G433" i="231"/>
  <c r="G432" i="231"/>
  <c r="G431" i="231"/>
  <c r="G430" i="231"/>
  <c r="G429" i="231"/>
  <c r="G428" i="231"/>
  <c r="G427" i="231"/>
  <c r="G426" i="231"/>
  <c r="G425" i="231"/>
  <c r="G424" i="231"/>
  <c r="G423" i="231"/>
  <c r="G422" i="231"/>
  <c r="G421" i="231"/>
  <c r="G420" i="231"/>
  <c r="G419" i="231"/>
  <c r="G418" i="231"/>
  <c r="G417" i="231"/>
  <c r="G416" i="231"/>
  <c r="G415" i="231"/>
  <c r="G414" i="231"/>
  <c r="G413" i="231"/>
  <c r="G412" i="231"/>
  <c r="G411" i="231"/>
  <c r="G410" i="231"/>
  <c r="G409" i="231"/>
  <c r="G408" i="231"/>
  <c r="G407" i="231"/>
  <c r="G406" i="231"/>
  <c r="G405" i="231"/>
  <c r="G404" i="231"/>
  <c r="G403" i="231"/>
  <c r="G402" i="231"/>
  <c r="G401" i="231"/>
  <c r="G400" i="231"/>
  <c r="G399" i="231"/>
  <c r="G398" i="231"/>
  <c r="G397" i="231"/>
  <c r="G396" i="231"/>
  <c r="G395" i="231"/>
  <c r="G394" i="231"/>
  <c r="G393" i="231"/>
  <c r="G392" i="231"/>
  <c r="G391" i="231"/>
  <c r="G390" i="231"/>
  <c r="G389" i="231"/>
  <c r="G388" i="231"/>
  <c r="G387" i="231"/>
  <c r="G386" i="231"/>
  <c r="G385" i="231"/>
  <c r="G384" i="231"/>
  <c r="G383" i="231"/>
  <c r="G382" i="231"/>
  <c r="G381" i="231"/>
  <c r="G380" i="231"/>
  <c r="G379" i="231"/>
  <c r="G378" i="231"/>
  <c r="G377" i="231"/>
  <c r="G376" i="231"/>
  <c r="G375" i="231"/>
  <c r="G374" i="231"/>
  <c r="G373" i="231"/>
  <c r="G372" i="231"/>
  <c r="G371" i="231"/>
  <c r="G370" i="231"/>
  <c r="G369" i="231"/>
  <c r="G368" i="231"/>
  <c r="G367" i="231"/>
  <c r="G366" i="231"/>
  <c r="G365" i="231"/>
  <c r="G364" i="231"/>
  <c r="G363" i="231"/>
  <c r="G362" i="231"/>
  <c r="G361" i="231"/>
  <c r="G360" i="231"/>
  <c r="G359" i="231"/>
  <c r="G358" i="231"/>
  <c r="G357" i="231"/>
  <c r="G356" i="231"/>
  <c r="G355" i="231"/>
  <c r="G354" i="231"/>
  <c r="G353" i="231"/>
  <c r="G352" i="231"/>
  <c r="G351" i="231"/>
  <c r="G350" i="231"/>
  <c r="G349" i="231"/>
  <c r="G348" i="231"/>
  <c r="G347" i="231"/>
  <c r="G346" i="231"/>
  <c r="G345" i="231"/>
  <c r="G344" i="231"/>
  <c r="G343" i="231"/>
  <c r="G342" i="231"/>
  <c r="G341" i="231"/>
  <c r="G340" i="231"/>
  <c r="G339" i="231"/>
  <c r="G338" i="231"/>
  <c r="G337" i="231"/>
  <c r="G336" i="231"/>
  <c r="G335" i="231"/>
  <c r="G334" i="231"/>
  <c r="G333" i="231"/>
  <c r="G332" i="231"/>
  <c r="G331" i="231"/>
  <c r="G330" i="231"/>
  <c r="G329" i="231"/>
  <c r="G328" i="231"/>
  <c r="G327" i="231"/>
  <c r="G326" i="231"/>
  <c r="G325" i="231"/>
  <c r="G324" i="231"/>
  <c r="G323" i="231"/>
  <c r="G322" i="231"/>
  <c r="G321" i="231"/>
  <c r="G320" i="231"/>
  <c r="G319" i="231"/>
  <c r="G318" i="231"/>
  <c r="G317" i="231"/>
  <c r="G316" i="231"/>
  <c r="G315" i="231"/>
  <c r="G314" i="231"/>
  <c r="G313" i="231"/>
  <c r="G312" i="231"/>
  <c r="G311" i="231"/>
  <c r="G310" i="231"/>
  <c r="G309" i="231"/>
  <c r="G308" i="231"/>
  <c r="G307" i="231"/>
  <c r="G306" i="231"/>
  <c r="G305" i="231"/>
  <c r="G304" i="231"/>
  <c r="G303" i="231"/>
  <c r="G302" i="231"/>
  <c r="G301" i="231"/>
  <c r="G300" i="231"/>
  <c r="G299" i="231"/>
  <c r="G298" i="231"/>
  <c r="G297" i="231"/>
  <c r="G296" i="231"/>
  <c r="G295" i="231"/>
  <c r="G294" i="231"/>
  <c r="G293" i="231"/>
  <c r="G292" i="231"/>
  <c r="G291" i="231"/>
  <c r="G290" i="231"/>
  <c r="G289" i="231"/>
  <c r="G288" i="231"/>
  <c r="G287" i="231"/>
  <c r="G286" i="231"/>
  <c r="G285" i="231"/>
  <c r="G284" i="231"/>
  <c r="G283" i="231"/>
  <c r="G282" i="231"/>
  <c r="G281" i="231"/>
  <c r="G280" i="231"/>
  <c r="G279" i="231"/>
  <c r="G278" i="231"/>
  <c r="G277" i="231"/>
  <c r="G276" i="231"/>
  <c r="G275" i="231"/>
  <c r="G274" i="231"/>
  <c r="G273" i="231"/>
  <c r="G272" i="231"/>
  <c r="G271" i="231"/>
  <c r="G270" i="231"/>
  <c r="G269" i="231"/>
  <c r="G268" i="231"/>
  <c r="G267" i="231"/>
  <c r="G266" i="231"/>
  <c r="G265" i="231"/>
  <c r="G264" i="231"/>
  <c r="G263" i="231"/>
  <c r="G262" i="231"/>
  <c r="G261" i="231"/>
  <c r="G260" i="231"/>
  <c r="G259" i="231"/>
  <c r="G258" i="231"/>
  <c r="G257" i="231"/>
  <c r="G256" i="231"/>
  <c r="G255" i="231"/>
  <c r="G254" i="231"/>
  <c r="G253" i="231"/>
  <c r="G252" i="231"/>
  <c r="G251" i="231"/>
  <c r="G250" i="231"/>
  <c r="G249" i="231"/>
  <c r="G248" i="231"/>
  <c r="G247" i="231"/>
  <c r="G246" i="231"/>
  <c r="G245" i="231"/>
  <c r="G244" i="231"/>
  <c r="G243" i="231"/>
  <c r="G242" i="231"/>
  <c r="G241" i="231"/>
  <c r="G240" i="231"/>
  <c r="G239" i="231"/>
  <c r="G238" i="231"/>
  <c r="G237" i="231"/>
  <c r="G236" i="231"/>
  <c r="G235" i="231"/>
  <c r="G234" i="231"/>
  <c r="G233" i="231"/>
  <c r="G232" i="231"/>
  <c r="G231" i="231"/>
  <c r="G230" i="231"/>
  <c r="G229" i="231"/>
  <c r="G228" i="231"/>
  <c r="G227" i="231"/>
  <c r="G226" i="231"/>
  <c r="G225" i="231"/>
  <c r="G224" i="231"/>
  <c r="G223" i="231"/>
  <c r="G222" i="231"/>
  <c r="G221" i="231"/>
  <c r="G220" i="231"/>
  <c r="G219" i="231"/>
  <c r="G218" i="231"/>
  <c r="G217" i="231"/>
  <c r="G216" i="231"/>
  <c r="G215" i="231"/>
  <c r="G214" i="231"/>
  <c r="G213" i="231"/>
  <c r="G212" i="231"/>
  <c r="G211" i="231"/>
  <c r="G210" i="231"/>
  <c r="G209" i="231"/>
  <c r="G208" i="231"/>
  <c r="G207" i="231"/>
  <c r="G206" i="231"/>
  <c r="G205" i="231"/>
  <c r="G204" i="231"/>
  <c r="G203" i="231"/>
  <c r="G202" i="231"/>
  <c r="G201" i="231"/>
  <c r="G200" i="231"/>
  <c r="G199" i="231"/>
  <c r="G198" i="231"/>
  <c r="G197" i="231"/>
  <c r="G196" i="231"/>
  <c r="G195" i="231"/>
  <c r="G194" i="231"/>
  <c r="G193" i="231"/>
  <c r="G192" i="231"/>
  <c r="G191" i="231"/>
  <c r="G190" i="231"/>
  <c r="G189" i="231"/>
  <c r="G188" i="231"/>
  <c r="G187" i="231"/>
  <c r="G186" i="231"/>
  <c r="G185" i="231"/>
  <c r="G184" i="231"/>
  <c r="G183" i="231"/>
  <c r="G182" i="231"/>
  <c r="G181" i="231"/>
  <c r="G180" i="231"/>
  <c r="G179" i="231"/>
  <c r="G178" i="231"/>
  <c r="G177" i="231"/>
  <c r="G176" i="231"/>
  <c r="G175" i="231"/>
  <c r="G174" i="231"/>
  <c r="G173" i="231"/>
  <c r="G172" i="231"/>
  <c r="G171" i="231"/>
  <c r="G170" i="231"/>
  <c r="G169" i="231"/>
  <c r="G168" i="231"/>
  <c r="G167" i="231"/>
  <c r="G166" i="231"/>
  <c r="G165" i="231"/>
  <c r="G164" i="231"/>
  <c r="G163" i="231"/>
  <c r="G162" i="231"/>
  <c r="G161" i="231"/>
  <c r="G160" i="231"/>
  <c r="G159" i="231"/>
  <c r="G158" i="231"/>
  <c r="G157" i="231"/>
  <c r="G156" i="231"/>
  <c r="G155" i="231"/>
  <c r="G154" i="231"/>
  <c r="G153" i="231"/>
  <c r="G152" i="231"/>
  <c r="G151" i="231"/>
  <c r="G150" i="231"/>
  <c r="G149" i="231"/>
  <c r="G148" i="231"/>
  <c r="G147" i="231"/>
  <c r="G146" i="231"/>
  <c r="G145" i="231"/>
  <c r="G144" i="231"/>
  <c r="G143" i="231"/>
  <c r="G142" i="231"/>
  <c r="G141" i="231"/>
  <c r="G140" i="231"/>
  <c r="G139" i="231"/>
  <c r="G138" i="231"/>
  <c r="G137" i="231"/>
  <c r="G136" i="231"/>
  <c r="G135" i="231"/>
  <c r="G134" i="231"/>
  <c r="G133" i="231"/>
  <c r="G132" i="231"/>
  <c r="G131" i="231"/>
  <c r="G130" i="231"/>
  <c r="G129" i="231"/>
  <c r="G128" i="231"/>
  <c r="G127" i="231"/>
  <c r="G126" i="231"/>
  <c r="G125" i="231"/>
  <c r="G124" i="231"/>
  <c r="G123" i="231"/>
  <c r="G122" i="231"/>
  <c r="G121" i="231"/>
  <c r="G120" i="231"/>
  <c r="G119" i="231"/>
  <c r="G118" i="231"/>
  <c r="G117" i="231"/>
  <c r="G116" i="231"/>
  <c r="G115" i="231"/>
  <c r="G114" i="231"/>
  <c r="G113" i="231"/>
  <c r="G112" i="231"/>
  <c r="G111" i="231"/>
  <c r="G110" i="231"/>
  <c r="G109" i="231"/>
  <c r="G108" i="231"/>
  <c r="G107" i="231"/>
  <c r="G106" i="231"/>
  <c r="G105" i="231"/>
  <c r="G104" i="231"/>
  <c r="G103" i="231"/>
  <c r="G102" i="231"/>
  <c r="G101" i="231"/>
  <c r="G100" i="231"/>
  <c r="G99" i="231"/>
  <c r="G98" i="231"/>
  <c r="G97" i="231"/>
  <c r="G96" i="231"/>
  <c r="G95" i="231"/>
  <c r="G94" i="231"/>
  <c r="G93" i="231"/>
  <c r="G92" i="231"/>
  <c r="G91" i="231"/>
  <c r="G90" i="231"/>
  <c r="G89" i="231"/>
  <c r="G88" i="231"/>
  <c r="G87" i="231"/>
  <c r="G86" i="231"/>
  <c r="G85" i="231"/>
  <c r="G84" i="231"/>
  <c r="G83" i="231"/>
  <c r="G82" i="231"/>
  <c r="G81" i="231"/>
  <c r="G80" i="231"/>
  <c r="G79" i="231"/>
  <c r="G78" i="231"/>
  <c r="G77" i="231"/>
  <c r="G76" i="231"/>
  <c r="G75" i="231"/>
  <c r="G74" i="231"/>
  <c r="G73" i="231"/>
  <c r="G72" i="231"/>
  <c r="G71" i="231"/>
  <c r="G70" i="231"/>
  <c r="G69" i="231"/>
  <c r="G68" i="231"/>
  <c r="G67" i="231"/>
  <c r="G66" i="231"/>
  <c r="G65" i="231"/>
  <c r="G64" i="231"/>
  <c r="G63" i="231"/>
  <c r="G62" i="231"/>
  <c r="G61" i="231"/>
  <c r="G60" i="231"/>
  <c r="G59" i="231"/>
  <c r="G58" i="231"/>
  <c r="G57" i="231"/>
  <c r="G56" i="231"/>
  <c r="G55" i="231"/>
  <c r="G54" i="231"/>
  <c r="G53" i="231"/>
  <c r="G52" i="231"/>
  <c r="G51" i="231"/>
  <c r="G50" i="231"/>
  <c r="G49" i="231"/>
  <c r="G48" i="231"/>
  <c r="G47" i="231"/>
  <c r="G46" i="231"/>
  <c r="G45" i="231"/>
  <c r="G44" i="231"/>
  <c r="G43" i="231"/>
  <c r="G42" i="231"/>
  <c r="G41" i="231"/>
  <c r="G40" i="231"/>
  <c r="G39" i="231"/>
  <c r="G38" i="231"/>
  <c r="G37" i="231"/>
  <c r="G36" i="231"/>
  <c r="G35" i="231"/>
  <c r="G34" i="231"/>
  <c r="G33" i="231"/>
  <c r="G32" i="231"/>
  <c r="G31" i="231"/>
  <c r="G30" i="231"/>
  <c r="G29" i="231"/>
  <c r="G28" i="231"/>
  <c r="G27" i="231"/>
  <c r="G26" i="231"/>
  <c r="G25" i="231"/>
  <c r="G24" i="231"/>
  <c r="G23" i="231"/>
  <c r="G22" i="231"/>
  <c r="G21" i="231"/>
  <c r="G20" i="231"/>
  <c r="G19" i="231"/>
  <c r="G18" i="231"/>
  <c r="G17" i="231"/>
  <c r="G16" i="231"/>
  <c r="G15" i="231"/>
  <c r="G14" i="231"/>
  <c r="G13" i="231"/>
  <c r="G12" i="231"/>
  <c r="G11" i="231"/>
  <c r="G10" i="231"/>
  <c r="G9" i="231"/>
  <c r="G8" i="231"/>
  <c r="G7" i="231"/>
  <c r="G6" i="231"/>
  <c r="G5" i="231"/>
  <c r="G4" i="231"/>
  <c r="G3" i="231"/>
  <c r="G2" i="231"/>
  <c r="F820" i="230"/>
  <c r="F819" i="230"/>
  <c r="F818" i="230"/>
  <c r="F817" i="230"/>
  <c r="F816" i="230"/>
  <c r="F815" i="230"/>
  <c r="F814" i="230"/>
  <c r="F813" i="230"/>
  <c r="F812" i="230"/>
  <c r="F811" i="230"/>
  <c r="F810" i="230"/>
  <c r="F809" i="230"/>
  <c r="F808" i="230"/>
  <c r="F807" i="230"/>
  <c r="F806" i="230"/>
  <c r="F805" i="230"/>
  <c r="F804" i="230"/>
  <c r="F803" i="230"/>
  <c r="F802" i="230"/>
  <c r="F801" i="230"/>
  <c r="F800" i="230"/>
  <c r="F799" i="230"/>
  <c r="F798" i="230"/>
  <c r="F797" i="230"/>
  <c r="F796" i="230"/>
  <c r="F795" i="230"/>
  <c r="F794" i="230"/>
  <c r="F793" i="230"/>
  <c r="F792" i="230"/>
  <c r="F791" i="230"/>
  <c r="F790" i="230"/>
  <c r="F789" i="230"/>
  <c r="F788" i="230"/>
  <c r="F787" i="230"/>
  <c r="F786" i="230"/>
  <c r="F785" i="230"/>
  <c r="F784" i="230"/>
  <c r="F783" i="230"/>
  <c r="F782" i="230"/>
  <c r="F781" i="230"/>
  <c r="F780" i="230"/>
  <c r="F779" i="230"/>
  <c r="F778" i="230"/>
  <c r="F777" i="230"/>
  <c r="F776" i="230"/>
  <c r="F775" i="230"/>
  <c r="F774" i="230"/>
  <c r="F773" i="230"/>
  <c r="F772" i="230"/>
  <c r="F771" i="230"/>
  <c r="F770" i="230"/>
  <c r="F769" i="230"/>
  <c r="F768" i="230"/>
  <c r="F767" i="230"/>
  <c r="F766" i="230"/>
  <c r="F765" i="230"/>
  <c r="F764" i="230"/>
  <c r="F763" i="230"/>
  <c r="F762" i="230"/>
  <c r="F761" i="230"/>
  <c r="F760" i="230"/>
  <c r="F759" i="230"/>
  <c r="F758" i="230"/>
  <c r="F757" i="230"/>
  <c r="F756" i="230"/>
  <c r="F755" i="230"/>
  <c r="F754" i="230"/>
  <c r="F753" i="230"/>
  <c r="F752" i="230"/>
  <c r="F751" i="230"/>
  <c r="F750" i="230"/>
  <c r="F749" i="230"/>
  <c r="F748" i="230"/>
  <c r="F747" i="230"/>
  <c r="F746" i="230"/>
  <c r="F745" i="230"/>
  <c r="F744" i="230"/>
  <c r="F743" i="230"/>
  <c r="F742" i="230"/>
  <c r="F741" i="230"/>
  <c r="F740" i="230"/>
  <c r="F739" i="230"/>
  <c r="F738" i="230"/>
  <c r="F737" i="230"/>
  <c r="F736" i="230"/>
  <c r="F735" i="230"/>
  <c r="F734" i="230"/>
  <c r="F733" i="230"/>
  <c r="F732" i="230"/>
  <c r="F731" i="230"/>
  <c r="F730" i="230"/>
  <c r="F729" i="230"/>
  <c r="F728" i="230"/>
  <c r="F727" i="230"/>
  <c r="F726" i="230"/>
  <c r="F725" i="230"/>
  <c r="F724" i="230"/>
  <c r="F723" i="230"/>
  <c r="F722" i="230"/>
  <c r="F721" i="230"/>
  <c r="F720" i="230"/>
  <c r="F719" i="230"/>
  <c r="F718" i="230"/>
  <c r="F717" i="230"/>
  <c r="F716" i="230"/>
  <c r="F715" i="230"/>
  <c r="F714" i="230"/>
  <c r="F713" i="230"/>
  <c r="F712" i="230"/>
  <c r="F711" i="230"/>
  <c r="F710" i="230"/>
  <c r="F709" i="230"/>
  <c r="F708" i="230"/>
  <c r="F707" i="230"/>
  <c r="F706" i="230"/>
  <c r="F705" i="230"/>
  <c r="F704" i="230"/>
  <c r="F703" i="230"/>
  <c r="F702" i="230"/>
  <c r="F701" i="230"/>
  <c r="F700" i="230"/>
  <c r="F699" i="230"/>
  <c r="F698" i="230"/>
  <c r="F697" i="230"/>
  <c r="F696" i="230"/>
  <c r="F695" i="230"/>
  <c r="F694" i="230"/>
  <c r="F693" i="230"/>
  <c r="F692" i="230"/>
  <c r="F691" i="230"/>
  <c r="F690" i="230"/>
  <c r="F689" i="230"/>
  <c r="F688" i="230"/>
  <c r="F687" i="230"/>
  <c r="F686" i="230"/>
  <c r="F685" i="230"/>
  <c r="F684" i="230"/>
  <c r="F683" i="230"/>
  <c r="F682" i="230"/>
  <c r="F681" i="230"/>
  <c r="F680" i="230"/>
  <c r="F679" i="230"/>
  <c r="F678" i="230"/>
  <c r="F677" i="230"/>
  <c r="F676" i="230"/>
  <c r="F675" i="230"/>
  <c r="F674" i="230"/>
  <c r="F673" i="230"/>
  <c r="F672" i="230"/>
  <c r="F671" i="230"/>
  <c r="F670" i="230"/>
  <c r="F669" i="230"/>
  <c r="F668" i="230"/>
  <c r="F667" i="230"/>
  <c r="F666" i="230"/>
  <c r="F665" i="230"/>
  <c r="F664" i="230"/>
  <c r="F663" i="230"/>
  <c r="F662" i="230"/>
  <c r="F661" i="230"/>
  <c r="F660" i="230"/>
  <c r="F659" i="230"/>
  <c r="F658" i="230"/>
  <c r="F657" i="230"/>
  <c r="F656" i="230"/>
  <c r="F655" i="230"/>
  <c r="F654" i="230"/>
  <c r="F653" i="230"/>
  <c r="F652" i="230"/>
  <c r="F651" i="230"/>
  <c r="F650" i="230"/>
  <c r="F649" i="230"/>
  <c r="F648" i="230"/>
  <c r="F647" i="230"/>
  <c r="F646" i="230"/>
  <c r="F645" i="230"/>
  <c r="F644" i="230"/>
  <c r="F643" i="230"/>
  <c r="F642" i="230"/>
  <c r="F641" i="230"/>
  <c r="F640" i="230"/>
  <c r="F639" i="230"/>
  <c r="F638" i="230"/>
  <c r="F637" i="230"/>
  <c r="F636" i="230"/>
  <c r="F635" i="230"/>
  <c r="F634" i="230"/>
  <c r="F633" i="230"/>
  <c r="F632" i="230"/>
  <c r="F631" i="230"/>
  <c r="F630" i="230"/>
  <c r="F629" i="230"/>
  <c r="F628" i="230"/>
  <c r="F627" i="230"/>
  <c r="F626" i="230"/>
  <c r="F625" i="230"/>
  <c r="F624" i="230"/>
  <c r="F623" i="230"/>
  <c r="F622" i="230"/>
  <c r="F621" i="230"/>
  <c r="F620" i="230"/>
  <c r="F619" i="230"/>
  <c r="F618" i="230"/>
  <c r="F617" i="230"/>
  <c r="F616" i="230"/>
  <c r="F615" i="230"/>
  <c r="F614" i="230"/>
  <c r="F613" i="230"/>
  <c r="F612" i="230"/>
  <c r="F611" i="230"/>
  <c r="F610" i="230"/>
  <c r="F609" i="230"/>
  <c r="F608" i="230"/>
  <c r="F607" i="230"/>
  <c r="F606" i="230"/>
  <c r="F605" i="230"/>
  <c r="F604" i="230"/>
  <c r="F603" i="230"/>
  <c r="F602" i="230"/>
  <c r="F601" i="230"/>
  <c r="F600" i="230"/>
  <c r="F599" i="230"/>
  <c r="F598" i="230"/>
  <c r="F597" i="230"/>
  <c r="F596" i="230"/>
  <c r="F595" i="230"/>
  <c r="F594" i="230"/>
  <c r="F593" i="230"/>
  <c r="F592" i="230"/>
  <c r="F591" i="230"/>
  <c r="F590" i="230"/>
  <c r="F589" i="230"/>
  <c r="F588" i="230"/>
  <c r="F587" i="230"/>
  <c r="F586" i="230"/>
  <c r="F585" i="230"/>
  <c r="F584" i="230"/>
  <c r="F583" i="230"/>
  <c r="F582" i="230"/>
  <c r="F581" i="230"/>
  <c r="F580" i="230"/>
  <c r="F579" i="230"/>
  <c r="F578" i="230"/>
  <c r="F577" i="230"/>
  <c r="F576" i="230"/>
  <c r="F575" i="230"/>
  <c r="F574" i="230"/>
  <c r="F573" i="230"/>
  <c r="F572" i="230"/>
  <c r="F571" i="230"/>
  <c r="F570" i="230"/>
  <c r="F569" i="230"/>
  <c r="F568" i="230"/>
  <c r="F567" i="230"/>
  <c r="F566" i="230"/>
  <c r="F565" i="230"/>
  <c r="F564" i="230"/>
  <c r="F563" i="230"/>
  <c r="F562" i="230"/>
  <c r="F561" i="230"/>
  <c r="F560" i="230"/>
  <c r="F559" i="230"/>
  <c r="F558" i="230"/>
  <c r="F557" i="230"/>
  <c r="F556" i="230"/>
  <c r="F555" i="230"/>
  <c r="F554" i="230"/>
  <c r="F553" i="230"/>
  <c r="F552" i="230"/>
  <c r="F551" i="230"/>
  <c r="F550" i="230"/>
  <c r="F549" i="230"/>
  <c r="F548" i="230"/>
  <c r="F547" i="230"/>
  <c r="F546" i="230"/>
  <c r="F545" i="230"/>
  <c r="F544" i="230"/>
  <c r="F543" i="230"/>
  <c r="F542" i="230"/>
  <c r="F541" i="230"/>
  <c r="F540" i="230"/>
  <c r="F539" i="230"/>
  <c r="F538" i="230"/>
  <c r="F537" i="230"/>
  <c r="F536" i="230"/>
  <c r="F535" i="230"/>
  <c r="F534" i="230"/>
  <c r="F533" i="230"/>
  <c r="F532" i="230"/>
  <c r="F531" i="230"/>
  <c r="F530" i="230"/>
  <c r="F529" i="230"/>
  <c r="F528" i="230"/>
  <c r="F527" i="230"/>
  <c r="F526" i="230"/>
  <c r="F525" i="230"/>
  <c r="F524" i="230"/>
  <c r="F523" i="230"/>
  <c r="F522" i="230"/>
  <c r="F521" i="230"/>
  <c r="F520" i="230"/>
  <c r="F519" i="230"/>
  <c r="F518" i="230"/>
  <c r="F517" i="230"/>
  <c r="F516" i="230"/>
  <c r="F515" i="230"/>
  <c r="F514" i="230"/>
  <c r="F513" i="230"/>
  <c r="F512" i="230"/>
  <c r="F511" i="230"/>
  <c r="F510" i="230"/>
  <c r="F509" i="230"/>
  <c r="F508" i="230"/>
  <c r="F507" i="230"/>
  <c r="F506" i="230"/>
  <c r="F505" i="230"/>
  <c r="F504" i="230"/>
  <c r="F503" i="230"/>
  <c r="F502" i="230"/>
  <c r="F501" i="230"/>
  <c r="F500" i="230"/>
  <c r="F499" i="230"/>
  <c r="F498" i="230"/>
  <c r="F497" i="230"/>
  <c r="F496" i="230"/>
  <c r="F495" i="230"/>
  <c r="F494" i="230"/>
  <c r="F493" i="230"/>
  <c r="F492" i="230"/>
  <c r="F491" i="230"/>
  <c r="F490" i="230"/>
  <c r="F489" i="230"/>
  <c r="F488" i="230"/>
  <c r="F487" i="230"/>
  <c r="F486" i="230"/>
  <c r="F485" i="230"/>
  <c r="F484" i="230"/>
  <c r="F483" i="230"/>
  <c r="F482" i="230"/>
  <c r="F481" i="230"/>
  <c r="F480" i="230"/>
  <c r="F479" i="230"/>
  <c r="F478" i="230"/>
  <c r="F477" i="230"/>
  <c r="F476" i="230"/>
  <c r="F475" i="230"/>
  <c r="F474" i="230"/>
  <c r="F473" i="230"/>
  <c r="F472" i="230"/>
  <c r="F471" i="230"/>
  <c r="F470" i="230"/>
  <c r="F469" i="230"/>
  <c r="F468" i="230"/>
  <c r="F467" i="230"/>
  <c r="F466" i="230"/>
  <c r="F465" i="230"/>
  <c r="F464" i="230"/>
  <c r="F463" i="230"/>
  <c r="F462" i="230"/>
  <c r="F461" i="230"/>
  <c r="F460" i="230"/>
  <c r="F459" i="230"/>
  <c r="F458" i="230"/>
  <c r="F457" i="230"/>
  <c r="F456" i="230"/>
  <c r="F455" i="230"/>
  <c r="F454" i="230"/>
  <c r="F453" i="230"/>
  <c r="F452" i="230"/>
  <c r="F451" i="230"/>
  <c r="F450" i="230"/>
  <c r="F449" i="230"/>
  <c r="F448" i="230"/>
  <c r="F447" i="230"/>
  <c r="F446" i="230"/>
  <c r="F445" i="230"/>
  <c r="F444" i="230"/>
  <c r="F443" i="230"/>
  <c r="F442" i="230"/>
  <c r="F441" i="230"/>
  <c r="F440" i="230"/>
  <c r="F439" i="230"/>
  <c r="F438" i="230"/>
  <c r="F437" i="230"/>
  <c r="F436" i="230"/>
  <c r="F435" i="230"/>
  <c r="F434" i="230"/>
  <c r="F433" i="230"/>
  <c r="F432" i="230"/>
  <c r="F431" i="230"/>
  <c r="F430" i="230"/>
  <c r="F429" i="230"/>
  <c r="F428" i="230"/>
  <c r="F427" i="230"/>
  <c r="F426" i="230"/>
  <c r="F425" i="230"/>
  <c r="F424" i="230"/>
  <c r="F423" i="230"/>
  <c r="F422" i="230"/>
  <c r="F421" i="230"/>
  <c r="F420" i="230"/>
  <c r="F419" i="230"/>
  <c r="F418" i="230"/>
  <c r="F417" i="230"/>
  <c r="F416" i="230"/>
  <c r="F415" i="230"/>
  <c r="F414" i="230"/>
  <c r="F413" i="230"/>
  <c r="F412" i="230"/>
  <c r="F411" i="230"/>
  <c r="F410" i="230"/>
  <c r="F409" i="230"/>
  <c r="F408" i="230"/>
  <c r="F407" i="230"/>
  <c r="F406" i="230"/>
  <c r="F405" i="230"/>
  <c r="F404" i="230"/>
  <c r="F403" i="230"/>
  <c r="F402" i="230"/>
  <c r="F401" i="230"/>
  <c r="F400" i="230"/>
  <c r="F399" i="230"/>
  <c r="F398" i="230"/>
  <c r="F397" i="230"/>
  <c r="F396" i="230"/>
  <c r="F395" i="230"/>
  <c r="F394" i="230"/>
  <c r="F393" i="230"/>
  <c r="F392" i="230"/>
  <c r="F391" i="230"/>
  <c r="F390" i="230"/>
  <c r="F389" i="230"/>
  <c r="F388" i="230"/>
  <c r="F387" i="230"/>
  <c r="F386" i="230"/>
  <c r="F385" i="230"/>
  <c r="F384" i="230"/>
  <c r="F383" i="230"/>
  <c r="F382" i="230"/>
  <c r="F381" i="230"/>
  <c r="F380" i="230"/>
  <c r="F379" i="230"/>
  <c r="F378" i="230"/>
  <c r="F377" i="230"/>
  <c r="F376" i="230"/>
  <c r="F375" i="230"/>
  <c r="F374" i="230"/>
  <c r="F373" i="230"/>
  <c r="F372" i="230"/>
  <c r="F371" i="230"/>
  <c r="F370" i="230"/>
  <c r="F369" i="230"/>
  <c r="F368" i="230"/>
  <c r="F367" i="230"/>
  <c r="F366" i="230"/>
  <c r="F365" i="230"/>
  <c r="F364" i="230"/>
  <c r="F363" i="230"/>
  <c r="F362" i="230"/>
  <c r="F361" i="230"/>
  <c r="F360" i="230"/>
  <c r="F359" i="230"/>
  <c r="F358" i="230"/>
  <c r="F357" i="230"/>
  <c r="F356" i="230"/>
  <c r="F355" i="230"/>
  <c r="F354" i="230"/>
  <c r="F353" i="230"/>
  <c r="F352" i="230"/>
  <c r="F351" i="230"/>
  <c r="F350" i="230"/>
  <c r="F349" i="230"/>
  <c r="F348" i="230"/>
  <c r="F347" i="230"/>
  <c r="F346" i="230"/>
  <c r="F345" i="230"/>
  <c r="F344" i="230"/>
  <c r="F343" i="230"/>
  <c r="F342" i="230"/>
  <c r="F341" i="230"/>
  <c r="F340" i="230"/>
  <c r="F339" i="230"/>
  <c r="F338" i="230"/>
  <c r="F337" i="230"/>
  <c r="F336" i="230"/>
  <c r="F335" i="230"/>
  <c r="F334" i="230"/>
  <c r="F333" i="230"/>
  <c r="F332" i="230"/>
  <c r="F331" i="230"/>
  <c r="F330" i="230"/>
  <c r="F329" i="230"/>
  <c r="F328" i="230"/>
  <c r="F327" i="230"/>
  <c r="F326" i="230"/>
  <c r="F325" i="230"/>
  <c r="F324" i="230"/>
  <c r="F323" i="230"/>
  <c r="F322" i="230"/>
  <c r="F321" i="230"/>
  <c r="F320" i="230"/>
  <c r="F319" i="230"/>
  <c r="F318" i="230"/>
  <c r="F317" i="230"/>
  <c r="F316" i="230"/>
  <c r="F315" i="230"/>
  <c r="F314" i="230"/>
  <c r="F313" i="230"/>
  <c r="F312" i="230"/>
  <c r="F311" i="230"/>
  <c r="F310" i="230"/>
  <c r="F309" i="230"/>
  <c r="F308" i="230"/>
  <c r="F307" i="230"/>
  <c r="F306" i="230"/>
  <c r="F305" i="230"/>
  <c r="F304" i="230"/>
  <c r="F303" i="230"/>
  <c r="F302" i="230"/>
  <c r="F301" i="230"/>
  <c r="F300" i="230"/>
  <c r="F299" i="230"/>
  <c r="F298" i="230"/>
  <c r="F297" i="230"/>
  <c r="F296" i="230"/>
  <c r="F295" i="230"/>
  <c r="F294" i="230"/>
  <c r="F293" i="230"/>
  <c r="F292" i="230"/>
  <c r="F291" i="230"/>
  <c r="F290" i="230"/>
  <c r="F289" i="230"/>
  <c r="F288" i="230"/>
  <c r="F287" i="230"/>
  <c r="F286" i="230"/>
  <c r="F285" i="230"/>
  <c r="F284" i="230"/>
  <c r="F283" i="230"/>
  <c r="F282" i="230"/>
  <c r="F281" i="230"/>
  <c r="F280" i="230"/>
  <c r="F279" i="230"/>
  <c r="F278" i="230"/>
  <c r="F277" i="230"/>
  <c r="F276" i="230"/>
  <c r="F275" i="230"/>
  <c r="F274" i="230"/>
  <c r="F273" i="230"/>
  <c r="F272" i="230"/>
  <c r="F271" i="230"/>
  <c r="F270" i="230"/>
  <c r="F269" i="230"/>
  <c r="F268" i="230"/>
  <c r="F267" i="230"/>
  <c r="F266" i="230"/>
  <c r="F265" i="230"/>
  <c r="F264" i="230"/>
  <c r="F263" i="230"/>
  <c r="F262" i="230"/>
  <c r="F261" i="230"/>
  <c r="F260" i="230"/>
  <c r="F259" i="230"/>
  <c r="F258" i="230"/>
  <c r="F257" i="230"/>
  <c r="F256" i="230"/>
  <c r="F255" i="230"/>
  <c r="F254" i="230"/>
  <c r="F253" i="230"/>
  <c r="F252" i="230"/>
  <c r="F251" i="230"/>
  <c r="F250" i="230"/>
  <c r="F249" i="230"/>
  <c r="F248" i="230"/>
  <c r="F247" i="230"/>
  <c r="F246" i="230"/>
  <c r="F245" i="230"/>
  <c r="F244" i="230"/>
  <c r="F243" i="230"/>
  <c r="F242" i="230"/>
  <c r="F241" i="230"/>
  <c r="F240" i="230"/>
  <c r="F239" i="230"/>
  <c r="F238" i="230"/>
  <c r="F237" i="230"/>
  <c r="F236" i="230"/>
  <c r="F235" i="230"/>
  <c r="F234" i="230"/>
  <c r="F233" i="230"/>
  <c r="F232" i="230"/>
  <c r="F231" i="230"/>
  <c r="F230" i="230"/>
  <c r="F229" i="230"/>
  <c r="F228" i="230"/>
  <c r="F227" i="230"/>
  <c r="F226" i="230"/>
  <c r="F225" i="230"/>
  <c r="F224" i="230"/>
  <c r="F223" i="230"/>
  <c r="F222" i="230"/>
  <c r="F221" i="230"/>
  <c r="F220" i="230"/>
  <c r="F219" i="230"/>
  <c r="F218" i="230"/>
  <c r="F217" i="230"/>
  <c r="F216" i="230"/>
  <c r="F215" i="230"/>
  <c r="F214" i="230"/>
  <c r="F213" i="230"/>
  <c r="F212" i="230"/>
  <c r="F211" i="230"/>
  <c r="F210" i="230"/>
  <c r="F209" i="230"/>
  <c r="F208" i="230"/>
  <c r="F207" i="230"/>
  <c r="F206" i="230"/>
  <c r="F205" i="230"/>
  <c r="F204" i="230"/>
  <c r="F203" i="230"/>
  <c r="F202" i="230"/>
  <c r="F201" i="230"/>
  <c r="F200" i="230"/>
  <c r="F199" i="230"/>
  <c r="F198" i="230"/>
  <c r="F197" i="230"/>
  <c r="F196" i="230"/>
  <c r="F195" i="230"/>
  <c r="F194" i="230"/>
  <c r="F193" i="230"/>
  <c r="F192" i="230"/>
  <c r="F191" i="230"/>
  <c r="F190" i="230"/>
  <c r="F189" i="230"/>
  <c r="F188" i="230"/>
  <c r="F187" i="230"/>
  <c r="F186" i="230"/>
  <c r="F185" i="230"/>
  <c r="F184" i="230"/>
  <c r="F183" i="230"/>
  <c r="F182" i="230"/>
  <c r="F181" i="230"/>
  <c r="F180" i="230"/>
  <c r="F179" i="230"/>
  <c r="F178" i="230"/>
  <c r="F177" i="230"/>
  <c r="F176" i="230"/>
  <c r="F175" i="230"/>
  <c r="F174" i="230"/>
  <c r="F173" i="230"/>
  <c r="F172" i="230"/>
  <c r="F171" i="230"/>
  <c r="F170" i="230"/>
  <c r="F169" i="230"/>
  <c r="F168" i="230"/>
  <c r="F167" i="230"/>
  <c r="F166" i="230"/>
  <c r="F165" i="230"/>
  <c r="F164" i="230"/>
  <c r="F163" i="230"/>
  <c r="F162" i="230"/>
  <c r="F161" i="230"/>
  <c r="F160" i="230"/>
  <c r="F159" i="230"/>
  <c r="F158" i="230"/>
  <c r="F157" i="230"/>
  <c r="F156" i="230"/>
  <c r="F155" i="230"/>
  <c r="F154" i="230"/>
  <c r="F153" i="230"/>
  <c r="F152" i="230"/>
  <c r="F151" i="230"/>
  <c r="F150" i="230"/>
  <c r="F149" i="230"/>
  <c r="F148" i="230"/>
  <c r="F147" i="230"/>
  <c r="F146" i="230"/>
  <c r="F145" i="230"/>
  <c r="F144" i="230"/>
  <c r="F143" i="230"/>
  <c r="F142" i="230"/>
  <c r="F141" i="230"/>
  <c r="F140" i="230"/>
  <c r="F139" i="230"/>
  <c r="F138" i="230"/>
  <c r="F137" i="230"/>
  <c r="F136" i="230"/>
  <c r="F135" i="230"/>
  <c r="F134" i="230"/>
  <c r="F133" i="230"/>
  <c r="F132" i="230"/>
  <c r="F131" i="230"/>
  <c r="F130" i="230"/>
  <c r="F129" i="230"/>
  <c r="F128" i="230"/>
  <c r="F127" i="230"/>
  <c r="F126" i="230"/>
  <c r="F125" i="230"/>
  <c r="F124" i="230"/>
  <c r="F123" i="230"/>
  <c r="F122" i="230"/>
  <c r="F121" i="230"/>
  <c r="F120" i="230"/>
  <c r="F119" i="230"/>
  <c r="F118" i="230"/>
  <c r="F117" i="230"/>
  <c r="F116" i="230"/>
  <c r="F115" i="230"/>
  <c r="F114" i="230"/>
  <c r="F113" i="230"/>
  <c r="F112" i="230"/>
  <c r="F111" i="230"/>
  <c r="F110" i="230"/>
  <c r="F109" i="230"/>
  <c r="F108" i="230"/>
  <c r="F107" i="230"/>
  <c r="F106" i="230"/>
  <c r="F105" i="230"/>
  <c r="F104" i="230"/>
  <c r="F103" i="230"/>
  <c r="F102" i="230"/>
  <c r="F101" i="230"/>
  <c r="F100" i="230"/>
  <c r="F99" i="230"/>
  <c r="F98" i="230"/>
  <c r="F97" i="230"/>
  <c r="F96" i="230"/>
  <c r="F95" i="230"/>
  <c r="F94" i="230"/>
  <c r="F93" i="230"/>
  <c r="F92" i="230"/>
  <c r="F91" i="230"/>
  <c r="F90" i="230"/>
  <c r="F89" i="230"/>
  <c r="F88" i="230"/>
  <c r="F87" i="230"/>
  <c r="F86" i="230"/>
  <c r="F85" i="230"/>
  <c r="F84" i="230"/>
  <c r="F83" i="230"/>
  <c r="F82" i="230"/>
  <c r="F81" i="230"/>
  <c r="F80" i="230"/>
  <c r="F79" i="230"/>
  <c r="F78" i="230"/>
  <c r="F77" i="230"/>
  <c r="F76" i="230"/>
  <c r="F75" i="230"/>
  <c r="F74" i="230"/>
  <c r="F73" i="230"/>
  <c r="F72" i="230"/>
  <c r="F71" i="230"/>
  <c r="F70" i="230"/>
  <c r="F69" i="230"/>
  <c r="F68" i="230"/>
  <c r="F67" i="230"/>
  <c r="F66" i="230"/>
  <c r="F65" i="230"/>
  <c r="F64" i="230"/>
  <c r="F63" i="230"/>
  <c r="F62" i="230"/>
  <c r="F61" i="230"/>
  <c r="F60" i="230"/>
  <c r="F59" i="230"/>
  <c r="F58" i="230"/>
  <c r="F57" i="230"/>
  <c r="F56" i="230"/>
  <c r="F55" i="230"/>
  <c r="F54" i="230"/>
  <c r="F53" i="230"/>
  <c r="F52" i="230"/>
  <c r="F51" i="230"/>
  <c r="F50" i="230"/>
  <c r="F49" i="230"/>
  <c r="F48" i="230"/>
  <c r="F47" i="230"/>
  <c r="F46" i="230"/>
  <c r="F45" i="230"/>
  <c r="F44" i="230"/>
  <c r="F43" i="230"/>
  <c r="F42" i="230"/>
  <c r="F41" i="230"/>
  <c r="F40" i="230"/>
  <c r="F39" i="230"/>
  <c r="F38" i="230"/>
  <c r="F37" i="230"/>
  <c r="F36" i="230"/>
  <c r="F35" i="230"/>
  <c r="F34" i="230"/>
  <c r="F33" i="230"/>
  <c r="F32" i="230"/>
  <c r="F31" i="230"/>
  <c r="F30" i="230"/>
  <c r="F29" i="230"/>
  <c r="F28" i="230"/>
  <c r="F27" i="230"/>
  <c r="F26" i="230"/>
  <c r="F25" i="230"/>
  <c r="F24" i="230"/>
  <c r="F23" i="230"/>
  <c r="F22" i="230"/>
  <c r="F21" i="230"/>
  <c r="F20" i="230"/>
  <c r="F19" i="230"/>
  <c r="F18" i="230"/>
  <c r="F17" i="230"/>
  <c r="F16" i="230"/>
  <c r="F15" i="230"/>
  <c r="F14" i="230"/>
  <c r="F13" i="230"/>
  <c r="F12" i="230"/>
  <c r="F11" i="230"/>
  <c r="F10" i="230"/>
  <c r="F9" i="230"/>
  <c r="F8" i="230"/>
  <c r="F7" i="230"/>
  <c r="F6" i="230"/>
  <c r="F5" i="230"/>
  <c r="F4" i="230"/>
  <c r="F3" i="230"/>
  <c r="F2" i="230"/>
  <c r="F2" i="231"/>
  <c r="F505" i="231"/>
  <c r="F504" i="231"/>
  <c r="F503" i="231"/>
  <c r="F502" i="231"/>
  <c r="F501" i="231"/>
  <c r="F500" i="231"/>
  <c r="F499" i="231"/>
  <c r="F498" i="231"/>
  <c r="F497" i="231"/>
  <c r="F496" i="231"/>
  <c r="F495" i="231"/>
  <c r="F494" i="231"/>
  <c r="F493" i="231"/>
  <c r="F492" i="231"/>
  <c r="F491" i="231"/>
  <c r="F490" i="231"/>
  <c r="F489" i="231"/>
  <c r="F488" i="231"/>
  <c r="F487" i="231"/>
  <c r="F486" i="231"/>
  <c r="F485" i="231"/>
  <c r="F484" i="231"/>
  <c r="F483" i="231"/>
  <c r="F482" i="231"/>
  <c r="F481" i="231"/>
  <c r="F480" i="231"/>
  <c r="F479" i="231"/>
  <c r="F478" i="231"/>
  <c r="F477" i="231"/>
  <c r="F476" i="231"/>
  <c r="F475" i="231"/>
  <c r="F474" i="231"/>
  <c r="F473" i="231"/>
  <c r="F472" i="231"/>
  <c r="F471" i="231"/>
  <c r="F470" i="231"/>
  <c r="F469" i="231"/>
  <c r="F468" i="231"/>
  <c r="F467" i="231"/>
  <c r="F466" i="231"/>
  <c r="F465" i="231"/>
  <c r="F464" i="231"/>
  <c r="F463" i="231"/>
  <c r="F462" i="231"/>
  <c r="F461" i="231"/>
  <c r="F460" i="231"/>
  <c r="F459" i="231"/>
  <c r="F458" i="231"/>
  <c r="F457" i="231"/>
  <c r="F456" i="231"/>
  <c r="F455" i="231"/>
  <c r="F454" i="231"/>
  <c r="F453" i="231"/>
  <c r="F452" i="231"/>
  <c r="F451" i="231"/>
  <c r="F450" i="231"/>
  <c r="F449" i="231"/>
  <c r="F448" i="231"/>
  <c r="F447" i="231"/>
  <c r="F446" i="231"/>
  <c r="F445" i="231"/>
  <c r="F444" i="231"/>
  <c r="F443" i="231"/>
  <c r="F442" i="231"/>
  <c r="F441" i="231"/>
  <c r="F440" i="231"/>
  <c r="F439" i="231"/>
  <c r="F438" i="231"/>
  <c r="F437" i="231"/>
  <c r="F436" i="231"/>
  <c r="F435" i="231"/>
  <c r="F434" i="231"/>
  <c r="F433" i="231"/>
  <c r="F432" i="231"/>
  <c r="F431" i="231"/>
  <c r="F430" i="231"/>
  <c r="F429" i="231"/>
  <c r="F428" i="231"/>
  <c r="F427" i="231"/>
  <c r="F426" i="231"/>
  <c r="F425" i="231"/>
  <c r="F424" i="231"/>
  <c r="F423" i="231"/>
  <c r="F422" i="231"/>
  <c r="F421" i="231"/>
  <c r="F420" i="231"/>
  <c r="F419" i="231"/>
  <c r="F418" i="231"/>
  <c r="F417" i="231"/>
  <c r="F416" i="231"/>
  <c r="F415" i="231"/>
  <c r="F414" i="231"/>
  <c r="F413" i="231"/>
  <c r="F412" i="231"/>
  <c r="F411" i="231"/>
  <c r="F410" i="231"/>
  <c r="F409" i="231"/>
  <c r="F408" i="231"/>
  <c r="F407" i="231"/>
  <c r="F406" i="231"/>
  <c r="F405" i="231"/>
  <c r="F404" i="231"/>
  <c r="F403" i="231"/>
  <c r="F402" i="231"/>
  <c r="F401" i="231"/>
  <c r="F400" i="231"/>
  <c r="F399" i="231"/>
  <c r="F398" i="231"/>
  <c r="F397" i="231"/>
  <c r="F396" i="231"/>
  <c r="F395" i="231"/>
  <c r="F394" i="231"/>
  <c r="F393" i="231"/>
  <c r="F392" i="231"/>
  <c r="F391" i="231"/>
  <c r="F390" i="231"/>
  <c r="F389" i="231"/>
  <c r="F388" i="231"/>
  <c r="F387" i="231"/>
  <c r="F386" i="231"/>
  <c r="F385" i="231"/>
  <c r="F384" i="231"/>
  <c r="F383" i="231"/>
  <c r="F382" i="231"/>
  <c r="F381" i="231"/>
  <c r="F380" i="231"/>
  <c r="F379" i="231"/>
  <c r="F378" i="231"/>
  <c r="F377" i="231"/>
  <c r="F376" i="231"/>
  <c r="F375" i="231"/>
  <c r="F374" i="231"/>
  <c r="F373" i="231"/>
  <c r="F372" i="231"/>
  <c r="F371" i="231"/>
  <c r="F370" i="231"/>
  <c r="F369" i="231"/>
  <c r="F368" i="231"/>
  <c r="F367" i="231"/>
  <c r="F366" i="231"/>
  <c r="F365" i="231"/>
  <c r="F364" i="231"/>
  <c r="F363" i="231"/>
  <c r="F362" i="231"/>
  <c r="F361" i="231"/>
  <c r="F360" i="231"/>
  <c r="F359" i="231"/>
  <c r="F358" i="231"/>
  <c r="F357" i="231"/>
  <c r="F356" i="231"/>
  <c r="F355" i="231"/>
  <c r="F354" i="231"/>
  <c r="F353" i="231"/>
  <c r="F352" i="231"/>
  <c r="F351" i="231"/>
  <c r="F350" i="231"/>
  <c r="F349" i="231"/>
  <c r="F348" i="231"/>
  <c r="F347" i="231"/>
  <c r="F346" i="231"/>
  <c r="F345" i="231"/>
  <c r="F344" i="231"/>
  <c r="F343" i="231"/>
  <c r="F342" i="231"/>
  <c r="F341" i="231"/>
  <c r="F340" i="231"/>
  <c r="F339" i="231"/>
  <c r="F338" i="231"/>
  <c r="F337" i="231"/>
  <c r="F336" i="231"/>
  <c r="F335" i="231"/>
  <c r="F334" i="231"/>
  <c r="F333" i="231"/>
  <c r="F332" i="231"/>
  <c r="F331" i="231"/>
  <c r="F330" i="231"/>
  <c r="F329" i="231"/>
  <c r="F328" i="231"/>
  <c r="F327" i="231"/>
  <c r="F326" i="231"/>
  <c r="F325" i="231"/>
  <c r="F324" i="231"/>
  <c r="F323" i="231"/>
  <c r="F322" i="231"/>
  <c r="F321" i="231"/>
  <c r="F320" i="231"/>
  <c r="F319" i="231"/>
  <c r="F318" i="231"/>
  <c r="F317" i="231"/>
  <c r="F316" i="231"/>
  <c r="F315" i="231"/>
  <c r="F314" i="231"/>
  <c r="F313" i="231"/>
  <c r="F312" i="231"/>
  <c r="F311" i="231"/>
  <c r="F310" i="231"/>
  <c r="F309" i="231"/>
  <c r="F308" i="231"/>
  <c r="F307" i="231"/>
  <c r="F306" i="231"/>
  <c r="F305" i="231"/>
  <c r="F304" i="231"/>
  <c r="F303" i="231"/>
  <c r="F302" i="231"/>
  <c r="F301" i="231"/>
  <c r="F300" i="231"/>
  <c r="F299" i="231"/>
  <c r="F298" i="231"/>
  <c r="F297" i="231"/>
  <c r="F296" i="231"/>
  <c r="F295" i="231"/>
  <c r="F294" i="231"/>
  <c r="F293" i="231"/>
  <c r="F292" i="231"/>
  <c r="F291" i="231"/>
  <c r="F290" i="231"/>
  <c r="F289" i="231"/>
  <c r="F288" i="231"/>
  <c r="F287" i="231"/>
  <c r="F286" i="231"/>
  <c r="F285" i="231"/>
  <c r="F284" i="231"/>
  <c r="F283" i="231"/>
  <c r="F282" i="231"/>
  <c r="F281" i="231"/>
  <c r="F280" i="231"/>
  <c r="F279" i="231"/>
  <c r="F278" i="231"/>
  <c r="F277" i="231"/>
  <c r="F276" i="231"/>
  <c r="F275" i="231"/>
  <c r="F274" i="231"/>
  <c r="F273" i="231"/>
  <c r="F272" i="231"/>
  <c r="F271" i="231"/>
  <c r="F270" i="231"/>
  <c r="F269" i="231"/>
  <c r="F268" i="231"/>
  <c r="F267" i="231"/>
  <c r="F266" i="231"/>
  <c r="F265" i="231"/>
  <c r="F264" i="231"/>
  <c r="F263" i="231"/>
  <c r="F262" i="231"/>
  <c r="F261" i="231"/>
  <c r="F260" i="231"/>
  <c r="F259" i="231"/>
  <c r="F258" i="231"/>
  <c r="F257" i="231"/>
  <c r="F256" i="231"/>
  <c r="F255" i="231"/>
  <c r="F254" i="231"/>
  <c r="F253" i="231"/>
  <c r="F252" i="231"/>
  <c r="F251" i="231"/>
  <c r="F250" i="231"/>
  <c r="F249" i="231"/>
  <c r="F248" i="231"/>
  <c r="F247" i="231"/>
  <c r="F246" i="231"/>
  <c r="F245" i="231"/>
  <c r="F244" i="231"/>
  <c r="F243" i="231"/>
  <c r="F242" i="231"/>
  <c r="F241" i="231"/>
  <c r="F240" i="231"/>
  <c r="F239" i="231"/>
  <c r="F238" i="231"/>
  <c r="F237" i="231"/>
  <c r="F236" i="231"/>
  <c r="F235" i="231"/>
  <c r="F234" i="231"/>
  <c r="F233" i="231"/>
  <c r="F232" i="231"/>
  <c r="F231" i="231"/>
  <c r="F230" i="231"/>
  <c r="F229" i="231"/>
  <c r="F228" i="231"/>
  <c r="F227" i="231"/>
  <c r="F226" i="231"/>
  <c r="F225" i="231"/>
  <c r="F224" i="231"/>
  <c r="F223" i="231"/>
  <c r="F222" i="231"/>
  <c r="F221" i="231"/>
  <c r="F220" i="231"/>
  <c r="F219" i="231"/>
  <c r="F218" i="231"/>
  <c r="F217" i="231"/>
  <c r="F216" i="231"/>
  <c r="F215" i="231"/>
  <c r="F214" i="231"/>
  <c r="F213" i="231"/>
  <c r="F212" i="231"/>
  <c r="F211" i="231"/>
  <c r="F210" i="231"/>
  <c r="F209" i="231"/>
  <c r="F208" i="231"/>
  <c r="F207" i="231"/>
  <c r="F206" i="231"/>
  <c r="F205" i="231"/>
  <c r="F204" i="231"/>
  <c r="F203" i="231"/>
  <c r="F202" i="231"/>
  <c r="F201" i="231"/>
  <c r="F200" i="231"/>
  <c r="F199" i="231"/>
  <c r="F198" i="231"/>
  <c r="F197" i="231"/>
  <c r="F196" i="231"/>
  <c r="F195" i="231"/>
  <c r="F194" i="231"/>
  <c r="F193" i="231"/>
  <c r="F192" i="231"/>
  <c r="F191" i="231"/>
  <c r="F190" i="231"/>
  <c r="F189" i="231"/>
  <c r="F188" i="231"/>
  <c r="F187" i="231"/>
  <c r="F186" i="231"/>
  <c r="F185" i="231"/>
  <c r="F184" i="231"/>
  <c r="F183" i="231"/>
  <c r="F182" i="231"/>
  <c r="F181" i="231"/>
  <c r="F180" i="231"/>
  <c r="F179" i="231"/>
  <c r="F178" i="231"/>
  <c r="F177" i="231"/>
  <c r="F176" i="231"/>
  <c r="F175" i="231"/>
  <c r="F174" i="231"/>
  <c r="F173" i="231"/>
  <c r="F172" i="231"/>
  <c r="F171" i="231"/>
  <c r="F170" i="231"/>
  <c r="F169" i="231"/>
  <c r="F168" i="231"/>
  <c r="F167" i="231"/>
  <c r="F166" i="231"/>
  <c r="F165" i="231"/>
  <c r="F164" i="231"/>
  <c r="F163" i="231"/>
  <c r="F162" i="231"/>
  <c r="F161" i="231"/>
  <c r="F160" i="231"/>
  <c r="F159" i="231"/>
  <c r="F158" i="231"/>
  <c r="F157" i="231"/>
  <c r="F156" i="231"/>
  <c r="F155" i="231"/>
  <c r="F154" i="231"/>
  <c r="F153" i="231"/>
  <c r="F152" i="231"/>
  <c r="F151" i="231"/>
  <c r="F150" i="231"/>
  <c r="F149" i="231"/>
  <c r="F148" i="231"/>
  <c r="F147" i="231"/>
  <c r="F146" i="231"/>
  <c r="F145" i="231"/>
  <c r="F144" i="231"/>
  <c r="F143" i="231"/>
  <c r="F142" i="231"/>
  <c r="F141" i="231"/>
  <c r="F140" i="231"/>
  <c r="F139" i="231"/>
  <c r="F138" i="231"/>
  <c r="F137" i="231"/>
  <c r="F136" i="231"/>
  <c r="F135" i="231"/>
  <c r="F134" i="231"/>
  <c r="F133" i="231"/>
  <c r="F132" i="231"/>
  <c r="F131" i="231"/>
  <c r="F130" i="231"/>
  <c r="F129" i="231"/>
  <c r="F128" i="231"/>
  <c r="F127" i="231"/>
  <c r="F126" i="231"/>
  <c r="F125" i="231"/>
  <c r="F124" i="231"/>
  <c r="F123" i="231"/>
  <c r="F122" i="231"/>
  <c r="F121" i="231"/>
  <c r="F120" i="231"/>
  <c r="F119" i="231"/>
  <c r="F118" i="231"/>
  <c r="F117" i="231"/>
  <c r="F116" i="231"/>
  <c r="F115" i="231"/>
  <c r="F114" i="231"/>
  <c r="F113" i="231"/>
  <c r="F112" i="231"/>
  <c r="F111" i="231"/>
  <c r="F110" i="231"/>
  <c r="F109" i="231"/>
  <c r="F108" i="231"/>
  <c r="F107" i="231"/>
  <c r="F106" i="231"/>
  <c r="F105" i="231"/>
  <c r="F104" i="231"/>
  <c r="F103" i="231"/>
  <c r="F102" i="231"/>
  <c r="F101" i="231"/>
  <c r="F100" i="231"/>
  <c r="F99" i="231"/>
  <c r="F98" i="231"/>
  <c r="F97" i="231"/>
  <c r="F96" i="231"/>
  <c r="F95" i="231"/>
  <c r="F94" i="231"/>
  <c r="F93" i="231"/>
  <c r="F92" i="231"/>
  <c r="F91" i="231"/>
  <c r="F90" i="231"/>
  <c r="F89" i="231"/>
  <c r="F88" i="231"/>
  <c r="F87" i="231"/>
  <c r="F86" i="231"/>
  <c r="F85" i="231"/>
  <c r="F84" i="231"/>
  <c r="F83" i="231"/>
  <c r="F82" i="231"/>
  <c r="F81" i="231"/>
  <c r="F80" i="231"/>
  <c r="F79" i="231"/>
  <c r="F78" i="231"/>
  <c r="F77" i="231"/>
  <c r="F76" i="231"/>
  <c r="F75" i="231"/>
  <c r="F74" i="231"/>
  <c r="F73" i="231"/>
  <c r="F72" i="231"/>
  <c r="F71" i="231"/>
  <c r="F70" i="231"/>
  <c r="F69" i="231"/>
  <c r="F68" i="231"/>
  <c r="F67" i="231"/>
  <c r="F66" i="231"/>
  <c r="F65" i="231"/>
  <c r="F64" i="231"/>
  <c r="F63" i="231"/>
  <c r="F62" i="231"/>
  <c r="F61" i="231"/>
  <c r="F60" i="231"/>
  <c r="F59" i="231"/>
  <c r="F58" i="231"/>
  <c r="F57" i="231"/>
  <c r="F56" i="231"/>
  <c r="F55" i="231"/>
  <c r="F54" i="231"/>
  <c r="F53" i="231"/>
  <c r="F52" i="231"/>
  <c r="F51" i="231"/>
  <c r="F50" i="231"/>
  <c r="F49" i="231"/>
  <c r="F48" i="231"/>
  <c r="F47" i="231"/>
  <c r="F46" i="231"/>
  <c r="F45" i="231"/>
  <c r="F44" i="231"/>
  <c r="F43" i="231"/>
  <c r="F42" i="231"/>
  <c r="F41" i="231"/>
  <c r="F40" i="231"/>
  <c r="F39" i="231"/>
  <c r="F38" i="231"/>
  <c r="F37" i="231"/>
  <c r="F36" i="231"/>
  <c r="F35" i="231"/>
  <c r="F34" i="231"/>
  <c r="F33" i="231"/>
  <c r="F32" i="231"/>
  <c r="F31" i="231"/>
  <c r="F30" i="231"/>
  <c r="F29" i="231"/>
  <c r="F28" i="231"/>
  <c r="F27" i="231"/>
  <c r="F26" i="231"/>
  <c r="F25" i="231"/>
  <c r="F24" i="231"/>
  <c r="F23" i="231"/>
  <c r="F22" i="231"/>
  <c r="F21" i="231"/>
  <c r="F20" i="231"/>
  <c r="F19" i="231"/>
  <c r="F18" i="231"/>
  <c r="F17" i="231"/>
  <c r="F16" i="231"/>
  <c r="F15" i="231"/>
  <c r="F14" i="231"/>
  <c r="F13" i="231"/>
  <c r="F12" i="231"/>
  <c r="F11" i="231"/>
  <c r="F10" i="231"/>
  <c r="F9" i="231"/>
  <c r="F8" i="231"/>
  <c r="F7" i="231"/>
  <c r="F6" i="231"/>
  <c r="F5" i="231"/>
  <c r="F4" i="231"/>
  <c r="F3" i="231"/>
  <c r="C190" i="214" l="1"/>
  <c r="C189" i="214"/>
  <c r="C188" i="214"/>
  <c r="C187" i="214"/>
  <c r="D187" i="214" s="1"/>
  <c r="C186" i="214"/>
  <c r="C185" i="214"/>
  <c r="C184" i="214"/>
  <c r="C183" i="214"/>
  <c r="D183" i="214" s="1"/>
  <c r="C182" i="214"/>
  <c r="C181" i="214"/>
  <c r="C180" i="214"/>
  <c r="C179" i="214"/>
  <c r="D179" i="214" s="1"/>
  <c r="C178" i="214"/>
  <c r="C177" i="214"/>
  <c r="C176" i="214"/>
  <c r="C175" i="214"/>
  <c r="D175" i="214" s="1"/>
  <c r="C174" i="214"/>
  <c r="C173" i="214"/>
  <c r="C172" i="214"/>
  <c r="C171" i="214"/>
  <c r="D171" i="214" s="1"/>
  <c r="C170" i="214"/>
  <c r="C169" i="214"/>
  <c r="C168" i="214"/>
  <c r="C167" i="214"/>
  <c r="D167" i="214" s="1"/>
  <c r="C166" i="214"/>
  <c r="C165" i="214"/>
  <c r="C164" i="214"/>
  <c r="C163" i="214"/>
  <c r="D163" i="214" s="1"/>
  <c r="C162" i="214"/>
  <c r="C161" i="214"/>
  <c r="C160" i="214"/>
  <c r="C159" i="214"/>
  <c r="D159" i="214" s="1"/>
  <c r="C158" i="214"/>
  <c r="C157" i="214"/>
  <c r="C156" i="214"/>
  <c r="C155" i="214"/>
  <c r="D155" i="214" s="1"/>
  <c r="C154" i="214"/>
  <c r="C153" i="214"/>
  <c r="C152" i="214"/>
  <c r="C151" i="214"/>
  <c r="D151" i="214" s="1"/>
  <c r="C150" i="214"/>
  <c r="C149" i="214"/>
  <c r="C148" i="214"/>
  <c r="C147" i="214"/>
  <c r="D147" i="214" s="1"/>
  <c r="C146" i="214"/>
  <c r="C145" i="214"/>
  <c r="C144" i="214"/>
  <c r="C143" i="214"/>
  <c r="D143" i="214" s="1"/>
  <c r="C142" i="214"/>
  <c r="C141" i="214"/>
  <c r="C140" i="214"/>
  <c r="C139" i="214"/>
  <c r="D139" i="214" s="1"/>
  <c r="C138" i="214"/>
  <c r="C137" i="214"/>
  <c r="C136" i="214"/>
  <c r="C135" i="214"/>
  <c r="D135" i="214" s="1"/>
  <c r="C134" i="214"/>
  <c r="C133" i="214"/>
  <c r="C132" i="214"/>
  <c r="C131" i="214"/>
  <c r="D131" i="214" s="1"/>
  <c r="C130" i="214"/>
  <c r="C129" i="214"/>
  <c r="C128" i="214"/>
  <c r="C127" i="214"/>
  <c r="D127" i="214" s="1"/>
  <c r="C126" i="214"/>
  <c r="C125" i="214"/>
  <c r="C124" i="214"/>
  <c r="C123" i="214"/>
  <c r="D123" i="214" s="1"/>
  <c r="C122" i="214"/>
  <c r="C121" i="214"/>
  <c r="C120" i="214"/>
  <c r="C119" i="214"/>
  <c r="D119" i="214" s="1"/>
  <c r="C118" i="214"/>
  <c r="C117" i="214"/>
  <c r="C116" i="214"/>
  <c r="C115" i="214"/>
  <c r="C114" i="214"/>
  <c r="D114" i="214" s="1"/>
  <c r="C113" i="214"/>
  <c r="C112" i="214"/>
  <c r="C111" i="214"/>
  <c r="D111" i="214" s="1"/>
  <c r="C110" i="214"/>
  <c r="C109" i="214"/>
  <c r="D109" i="214" s="1"/>
  <c r="C108" i="214"/>
  <c r="C107" i="214"/>
  <c r="D107" i="214" s="1"/>
  <c r="C106" i="214"/>
  <c r="C105" i="214"/>
  <c r="D105" i="214" s="1"/>
  <c r="C104" i="214"/>
  <c r="C103" i="214"/>
  <c r="D103" i="214" s="1"/>
  <c r="C102" i="214"/>
  <c r="C101" i="214"/>
  <c r="C100" i="214"/>
  <c r="C99" i="214"/>
  <c r="C98" i="214"/>
  <c r="C97" i="214"/>
  <c r="C96" i="214"/>
  <c r="C95" i="214"/>
  <c r="D95" i="214" s="1"/>
  <c r="C94" i="214"/>
  <c r="D94" i="214" s="1"/>
  <c r="C93" i="214"/>
  <c r="C92" i="214"/>
  <c r="C91" i="214"/>
  <c r="D91" i="214" s="1"/>
  <c r="C90" i="214"/>
  <c r="C89" i="214"/>
  <c r="C88" i="214"/>
  <c r="C87" i="214"/>
  <c r="D87" i="214" s="1"/>
  <c r="C86" i="214"/>
  <c r="C85" i="214"/>
  <c r="C84" i="214"/>
  <c r="C83" i="214"/>
  <c r="C82" i="214"/>
  <c r="D82" i="214" s="1"/>
  <c r="C81" i="214"/>
  <c r="C80" i="214"/>
  <c r="C79" i="214"/>
  <c r="D79" i="214" s="1"/>
  <c r="C78" i="214"/>
  <c r="C77" i="214"/>
  <c r="D77" i="214" s="1"/>
  <c r="C76" i="214"/>
  <c r="C75" i="214"/>
  <c r="D75" i="214" s="1"/>
  <c r="C74" i="214"/>
  <c r="C73" i="214"/>
  <c r="D73" i="214" s="1"/>
  <c r="C72" i="214"/>
  <c r="C71" i="214"/>
  <c r="D71" i="214" s="1"/>
  <c r="C70" i="214"/>
  <c r="C69" i="214"/>
  <c r="C68" i="214"/>
  <c r="C67" i="214"/>
  <c r="C66" i="214"/>
  <c r="C65" i="214"/>
  <c r="C2" i="214"/>
  <c r="D2" i="214" s="1"/>
  <c r="C64" i="214"/>
  <c r="C63" i="214"/>
  <c r="C62" i="214"/>
  <c r="C61" i="214"/>
  <c r="D61" i="214" s="1"/>
  <c r="C60" i="214"/>
  <c r="D60" i="214" s="1"/>
  <c r="C59" i="214"/>
  <c r="C58" i="214"/>
  <c r="C57" i="214"/>
  <c r="C56" i="214"/>
  <c r="C55" i="214"/>
  <c r="C54" i="214"/>
  <c r="C53" i="214"/>
  <c r="D53" i="214" s="1"/>
  <c r="C52" i="214"/>
  <c r="C51" i="214"/>
  <c r="D51" i="214" s="1"/>
  <c r="C50" i="214"/>
  <c r="C49" i="214"/>
  <c r="D49" i="214" s="1"/>
  <c r="C48" i="214"/>
  <c r="D48" i="214" s="1"/>
  <c r="C47" i="214"/>
  <c r="C46" i="214"/>
  <c r="C45" i="214"/>
  <c r="C44" i="214"/>
  <c r="C43" i="214"/>
  <c r="C42" i="214"/>
  <c r="C41" i="214"/>
  <c r="D41" i="214" s="1"/>
  <c r="C40" i="214"/>
  <c r="C39" i="214"/>
  <c r="C38" i="214"/>
  <c r="C37" i="214"/>
  <c r="D37" i="214" s="1"/>
  <c r="C36" i="214"/>
  <c r="C35" i="214"/>
  <c r="D35" i="214" s="1"/>
  <c r="C34" i="214"/>
  <c r="C33" i="214"/>
  <c r="D33" i="214" s="1"/>
  <c r="C32" i="214"/>
  <c r="C31" i="214"/>
  <c r="C30" i="214"/>
  <c r="C29" i="214"/>
  <c r="D29" i="214" s="1"/>
  <c r="C28" i="214"/>
  <c r="D28" i="214" s="1"/>
  <c r="C27" i="214"/>
  <c r="C26" i="214"/>
  <c r="C25" i="214"/>
  <c r="C24" i="214"/>
  <c r="C23" i="214"/>
  <c r="C22" i="214"/>
  <c r="C21" i="214"/>
  <c r="D21" i="214" s="1"/>
  <c r="C20" i="214"/>
  <c r="C19" i="214"/>
  <c r="D19" i="214" s="1"/>
  <c r="C18" i="214"/>
  <c r="C17" i="214"/>
  <c r="D17" i="214" s="1"/>
  <c r="C16" i="214"/>
  <c r="D16" i="214" s="1"/>
  <c r="C15" i="214"/>
  <c r="C14" i="214"/>
  <c r="C13" i="214"/>
  <c r="C12" i="214"/>
  <c r="C11" i="214"/>
  <c r="C10" i="214"/>
  <c r="C9" i="214"/>
  <c r="D9" i="214" s="1"/>
  <c r="C8" i="214"/>
  <c r="C7" i="214"/>
  <c r="C6" i="214"/>
  <c r="C5" i="214"/>
  <c r="D5" i="214" s="1"/>
  <c r="C4" i="214"/>
  <c r="C3" i="214"/>
  <c r="C2" i="168"/>
  <c r="D6" i="214"/>
  <c r="D10" i="214"/>
  <c r="D14" i="214"/>
  <c r="D18" i="214"/>
  <c r="D22" i="214"/>
  <c r="D25" i="214"/>
  <c r="D26" i="214"/>
  <c r="D30" i="214"/>
  <c r="D34" i="214"/>
  <c r="D38" i="214"/>
  <c r="D42" i="214"/>
  <c r="D46" i="214"/>
  <c r="D50" i="214"/>
  <c r="D54" i="214"/>
  <c r="D57" i="214"/>
  <c r="D58" i="214"/>
  <c r="D62" i="214"/>
  <c r="D65" i="214"/>
  <c r="D66" i="214"/>
  <c r="D70" i="214"/>
  <c r="D74" i="214"/>
  <c r="D78" i="214"/>
  <c r="D81" i="214"/>
  <c r="D86" i="214"/>
  <c r="D89" i="214"/>
  <c r="D90" i="214"/>
  <c r="D97" i="214"/>
  <c r="D98" i="214"/>
  <c r="D102" i="214"/>
  <c r="D106" i="214"/>
  <c r="D110" i="214"/>
  <c r="D113" i="214"/>
  <c r="D118" i="214"/>
  <c r="D121" i="214"/>
  <c r="D122" i="214"/>
  <c r="D124" i="214"/>
  <c r="D126" i="214"/>
  <c r="C65" i="168"/>
  <c r="D125" i="214"/>
  <c r="D120" i="214"/>
  <c r="D117" i="214"/>
  <c r="D116" i="214"/>
  <c r="D112" i="214"/>
  <c r="D108" i="214"/>
  <c r="D104" i="214"/>
  <c r="D101" i="214"/>
  <c r="D100" i="214"/>
  <c r="D96" i="214"/>
  <c r="D93" i="214"/>
  <c r="D92" i="214"/>
  <c r="D88" i="214"/>
  <c r="D85" i="214"/>
  <c r="D84" i="214"/>
  <c r="D80" i="214"/>
  <c r="D76" i="214"/>
  <c r="D72" i="214"/>
  <c r="D69" i="214"/>
  <c r="D68" i="214"/>
  <c r="D64" i="214"/>
  <c r="D56" i="214"/>
  <c r="D52" i="214"/>
  <c r="D45" i="214"/>
  <c r="D44" i="214"/>
  <c r="D40" i="214"/>
  <c r="D36" i="214"/>
  <c r="D32" i="214"/>
  <c r="D24" i="214"/>
  <c r="D20" i="214"/>
  <c r="D13" i="214"/>
  <c r="D12" i="214"/>
  <c r="D8" i="214"/>
  <c r="D4" i="214"/>
  <c r="D190" i="214"/>
  <c r="D189" i="214"/>
  <c r="D188" i="214"/>
  <c r="D186" i="214"/>
  <c r="D185" i="214"/>
  <c r="D184" i="214"/>
  <c r="D182" i="214"/>
  <c r="D181" i="214"/>
  <c r="D180" i="214"/>
  <c r="D178" i="214"/>
  <c r="D177" i="214"/>
  <c r="D176" i="214"/>
  <c r="D174" i="214"/>
  <c r="D173" i="214"/>
  <c r="D172" i="214"/>
  <c r="D170" i="214"/>
  <c r="D169" i="214"/>
  <c r="D168" i="214"/>
  <c r="D166" i="214"/>
  <c r="D165" i="214"/>
  <c r="D164" i="214"/>
  <c r="D162" i="214"/>
  <c r="D161" i="214"/>
  <c r="D160" i="214"/>
  <c r="D158" i="214"/>
  <c r="D157" i="214"/>
  <c r="D156" i="214"/>
  <c r="D154" i="214"/>
  <c r="D153" i="214"/>
  <c r="D152" i="214"/>
  <c r="D150" i="214"/>
  <c r="D149" i="214"/>
  <c r="D148" i="214"/>
  <c r="D146" i="214"/>
  <c r="D145" i="214"/>
  <c r="D144" i="214"/>
  <c r="D142" i="214"/>
  <c r="D141" i="214"/>
  <c r="D140" i="214"/>
  <c r="D138" i="214"/>
  <c r="D137" i="214"/>
  <c r="D136" i="214"/>
  <c r="D134" i="214"/>
  <c r="D133" i="214"/>
  <c r="D132" i="214"/>
  <c r="D130" i="214"/>
  <c r="D129" i="214"/>
  <c r="D128" i="214"/>
  <c r="D115" i="214"/>
  <c r="D99" i="214"/>
  <c r="D83" i="214"/>
  <c r="D67" i="214"/>
  <c r="D63" i="214"/>
  <c r="D59" i="214"/>
  <c r="D55" i="214"/>
  <c r="D47" i="214"/>
  <c r="D43" i="214"/>
  <c r="D39" i="214"/>
  <c r="D31" i="214"/>
  <c r="D27" i="214"/>
  <c r="D23" i="214"/>
  <c r="D15" i="214"/>
  <c r="D11" i="214"/>
  <c r="D7" i="214"/>
  <c r="M3" i="214"/>
  <c r="D3" i="214"/>
  <c r="D188" i="168"/>
  <c r="D187" i="168"/>
  <c r="D184" i="168"/>
  <c r="D183" i="168"/>
  <c r="D180" i="168"/>
  <c r="D179" i="168"/>
  <c r="D176" i="168"/>
  <c r="D175" i="168"/>
  <c r="D172" i="168"/>
  <c r="D171" i="168"/>
  <c r="D168" i="168"/>
  <c r="D167" i="168"/>
  <c r="D164" i="168"/>
  <c r="D163" i="168"/>
  <c r="D160" i="168"/>
  <c r="D159" i="168"/>
  <c r="D156" i="168"/>
  <c r="D155" i="168"/>
  <c r="D152" i="168"/>
  <c r="D151" i="168"/>
  <c r="D148" i="168"/>
  <c r="D147" i="168"/>
  <c r="D144" i="168"/>
  <c r="D143" i="168"/>
  <c r="D140" i="168"/>
  <c r="D139" i="168"/>
  <c r="D136" i="168"/>
  <c r="D135" i="168"/>
  <c r="D132" i="168"/>
  <c r="D131" i="168"/>
  <c r="D128" i="168"/>
  <c r="D127" i="168"/>
  <c r="D123" i="168"/>
  <c r="D119" i="168"/>
  <c r="D115" i="168"/>
  <c r="D111" i="168"/>
  <c r="D107" i="168"/>
  <c r="D103" i="168"/>
  <c r="D99" i="168"/>
  <c r="D95" i="168"/>
  <c r="D91" i="168"/>
  <c r="D87" i="168"/>
  <c r="D83" i="168"/>
  <c r="D79" i="168"/>
  <c r="D75" i="168"/>
  <c r="D71" i="168"/>
  <c r="D67" i="168"/>
  <c r="D64" i="168"/>
  <c r="D63" i="168"/>
  <c r="D60" i="168"/>
  <c r="D59" i="168"/>
  <c r="D56" i="168"/>
  <c r="D55" i="168"/>
  <c r="D52" i="168"/>
  <c r="D51" i="168"/>
  <c r="D48" i="168"/>
  <c r="D47" i="168"/>
  <c r="D44" i="168"/>
  <c r="D43" i="168"/>
  <c r="D40" i="168"/>
  <c r="D39" i="168"/>
  <c r="D36" i="168"/>
  <c r="D35" i="168"/>
  <c r="D32" i="168"/>
  <c r="D31" i="168"/>
  <c r="D28" i="168"/>
  <c r="D27" i="168"/>
  <c r="D24" i="168"/>
  <c r="D23" i="168"/>
  <c r="D20" i="168"/>
  <c r="D19" i="168"/>
  <c r="D16" i="168"/>
  <c r="D15" i="168"/>
  <c r="D12" i="168"/>
  <c r="D11" i="168"/>
  <c r="D8" i="168"/>
  <c r="D7" i="168"/>
  <c r="D4" i="168"/>
  <c r="D3" i="168"/>
  <c r="D190" i="166"/>
  <c r="D189" i="166"/>
  <c r="D188" i="166"/>
  <c r="D187" i="166"/>
  <c r="D186" i="166"/>
  <c r="D185" i="166"/>
  <c r="D184" i="166"/>
  <c r="D183" i="166"/>
  <c r="D182" i="166"/>
  <c r="D181" i="166"/>
  <c r="D180" i="166"/>
  <c r="D179" i="166"/>
  <c r="D178" i="166"/>
  <c r="D177" i="166"/>
  <c r="D176" i="166"/>
  <c r="D175" i="166"/>
  <c r="D174" i="166"/>
  <c r="D173" i="166"/>
  <c r="D172" i="166"/>
  <c r="D171" i="166"/>
  <c r="D170" i="166"/>
  <c r="D169" i="166"/>
  <c r="D168" i="166"/>
  <c r="D167" i="166"/>
  <c r="D166" i="166"/>
  <c r="D165" i="166"/>
  <c r="D164" i="166"/>
  <c r="D163" i="166"/>
  <c r="D162" i="166"/>
  <c r="D161" i="166"/>
  <c r="D160" i="166"/>
  <c r="D159" i="166"/>
  <c r="D158" i="166"/>
  <c r="D157" i="166"/>
  <c r="D156" i="166"/>
  <c r="D155" i="166"/>
  <c r="D154" i="166"/>
  <c r="D153" i="166"/>
  <c r="D152" i="166"/>
  <c r="D151" i="166"/>
  <c r="D150" i="166"/>
  <c r="D149" i="166"/>
  <c r="D148" i="166"/>
  <c r="D147" i="166"/>
  <c r="D146" i="166"/>
  <c r="D145" i="166"/>
  <c r="D144" i="166"/>
  <c r="D143" i="166"/>
  <c r="D142" i="166"/>
  <c r="D141" i="166"/>
  <c r="D140" i="166"/>
  <c r="D139" i="166"/>
  <c r="D138" i="166"/>
  <c r="D137" i="166"/>
  <c r="D136" i="166"/>
  <c r="D135" i="166"/>
  <c r="D134" i="166"/>
  <c r="D133" i="166"/>
  <c r="D132" i="166"/>
  <c r="D131" i="166"/>
  <c r="D130" i="166"/>
  <c r="D129" i="166"/>
  <c r="D128" i="166"/>
  <c r="D127" i="166"/>
  <c r="D126" i="166"/>
  <c r="D125" i="166"/>
  <c r="D124" i="166"/>
  <c r="D123" i="166"/>
  <c r="D122" i="166"/>
  <c r="D121" i="166"/>
  <c r="D120" i="166"/>
  <c r="D119" i="166"/>
  <c r="D118" i="166"/>
  <c r="D117" i="166"/>
  <c r="D116" i="166"/>
  <c r="D115" i="166"/>
  <c r="D114" i="166"/>
  <c r="D113" i="166"/>
  <c r="D112" i="166"/>
  <c r="D111" i="166"/>
  <c r="D110" i="166"/>
  <c r="D109" i="166"/>
  <c r="D108" i="166"/>
  <c r="D107" i="166"/>
  <c r="D106" i="166"/>
  <c r="D105" i="166"/>
  <c r="D104" i="166"/>
  <c r="D103" i="166"/>
  <c r="D102" i="166"/>
  <c r="D101" i="166"/>
  <c r="D100" i="166"/>
  <c r="D99" i="166"/>
  <c r="D98" i="166"/>
  <c r="D97" i="166"/>
  <c r="D96" i="166"/>
  <c r="D95" i="166"/>
  <c r="D94" i="166"/>
  <c r="D93" i="166"/>
  <c r="D92" i="166"/>
  <c r="D91" i="166"/>
  <c r="D90" i="166"/>
  <c r="D89" i="166"/>
  <c r="D88" i="166"/>
  <c r="D87" i="166"/>
  <c r="D86" i="166"/>
  <c r="D85" i="166"/>
  <c r="D84" i="166"/>
  <c r="D83" i="166"/>
  <c r="D82" i="166"/>
  <c r="D81" i="166"/>
  <c r="D80" i="166"/>
  <c r="D79" i="166"/>
  <c r="D78" i="166"/>
  <c r="D77" i="166"/>
  <c r="D76" i="166"/>
  <c r="D75" i="166"/>
  <c r="D74" i="166"/>
  <c r="D73" i="166"/>
  <c r="D72" i="166"/>
  <c r="D71" i="166"/>
  <c r="D70" i="166"/>
  <c r="D69" i="166"/>
  <c r="D68" i="166"/>
  <c r="D67" i="166"/>
  <c r="D66" i="166"/>
  <c r="D65" i="166"/>
  <c r="D64" i="166"/>
  <c r="D63" i="166"/>
  <c r="D62" i="166"/>
  <c r="D61" i="166"/>
  <c r="D60" i="166"/>
  <c r="D59" i="166"/>
  <c r="D58" i="166"/>
  <c r="D57" i="166"/>
  <c r="D56" i="166"/>
  <c r="D55" i="166"/>
  <c r="D54" i="166"/>
  <c r="D53" i="166"/>
  <c r="D52" i="166"/>
  <c r="D51" i="166"/>
  <c r="D50" i="166"/>
  <c r="D49" i="166"/>
  <c r="D48" i="166"/>
  <c r="D47" i="166"/>
  <c r="D46" i="166"/>
  <c r="D45" i="166"/>
  <c r="D44" i="166"/>
  <c r="D43" i="166"/>
  <c r="D42" i="166"/>
  <c r="D41" i="166"/>
  <c r="D40" i="166"/>
  <c r="D39" i="166"/>
  <c r="D38" i="166"/>
  <c r="D37" i="166"/>
  <c r="D36" i="166"/>
  <c r="D35" i="166"/>
  <c r="D34" i="166"/>
  <c r="D33" i="166"/>
  <c r="D32" i="166"/>
  <c r="D31" i="166"/>
  <c r="D30" i="166"/>
  <c r="D29" i="166"/>
  <c r="D28" i="166"/>
  <c r="D27" i="166"/>
  <c r="D26" i="166"/>
  <c r="D25" i="166"/>
  <c r="D24" i="166"/>
  <c r="D23" i="166"/>
  <c r="D22" i="166"/>
  <c r="D21" i="166"/>
  <c r="D20" i="166"/>
  <c r="D19" i="166"/>
  <c r="D18" i="166"/>
  <c r="D17" i="166"/>
  <c r="D16" i="166"/>
  <c r="D15" i="166"/>
  <c r="D14" i="166"/>
  <c r="D13" i="166"/>
  <c r="D12" i="166"/>
  <c r="D11" i="166"/>
  <c r="D10" i="166"/>
  <c r="D9" i="166"/>
  <c r="D8" i="166"/>
  <c r="D7" i="166"/>
  <c r="D6" i="166"/>
  <c r="D5" i="166"/>
  <c r="D4" i="166"/>
  <c r="D3" i="166"/>
  <c r="D2" i="166"/>
  <c r="C129" i="168"/>
  <c r="D129" i="168" s="1"/>
  <c r="C130" i="168"/>
  <c r="D130" i="168" s="1"/>
  <c r="C131" i="168"/>
  <c r="C132" i="168"/>
  <c r="C133" i="168"/>
  <c r="D133" i="168" s="1"/>
  <c r="C134" i="168"/>
  <c r="D134" i="168" s="1"/>
  <c r="C135" i="168"/>
  <c r="C136" i="168"/>
  <c r="C137" i="168"/>
  <c r="D137" i="168" s="1"/>
  <c r="C138" i="168"/>
  <c r="D138" i="168" s="1"/>
  <c r="C139" i="168"/>
  <c r="C140" i="168"/>
  <c r="C141" i="168"/>
  <c r="D141" i="168" s="1"/>
  <c r="C142" i="168"/>
  <c r="D142" i="168" s="1"/>
  <c r="C143" i="168"/>
  <c r="C144" i="168"/>
  <c r="C145" i="168"/>
  <c r="D145" i="168" s="1"/>
  <c r="C146" i="168"/>
  <c r="D146" i="168" s="1"/>
  <c r="C147" i="168"/>
  <c r="C148" i="168"/>
  <c r="C149" i="168"/>
  <c r="D149" i="168" s="1"/>
  <c r="C150" i="168"/>
  <c r="D150" i="168" s="1"/>
  <c r="C151" i="168"/>
  <c r="C152" i="168"/>
  <c r="C153" i="168"/>
  <c r="D153" i="168" s="1"/>
  <c r="C154" i="168"/>
  <c r="D154" i="168" s="1"/>
  <c r="C155" i="168"/>
  <c r="C156" i="168"/>
  <c r="C157" i="168"/>
  <c r="D157" i="168" s="1"/>
  <c r="C158" i="168"/>
  <c r="D158" i="168" s="1"/>
  <c r="C159" i="168"/>
  <c r="C160" i="168"/>
  <c r="C161" i="168"/>
  <c r="D161" i="168" s="1"/>
  <c r="C162" i="168"/>
  <c r="D162" i="168" s="1"/>
  <c r="C163" i="168"/>
  <c r="C164" i="168"/>
  <c r="C165" i="168"/>
  <c r="D165" i="168" s="1"/>
  <c r="C166" i="168"/>
  <c r="D166" i="168" s="1"/>
  <c r="C167" i="168"/>
  <c r="C168" i="168"/>
  <c r="C169" i="168"/>
  <c r="D169" i="168" s="1"/>
  <c r="C170" i="168"/>
  <c r="D170" i="168" s="1"/>
  <c r="C171" i="168"/>
  <c r="C172" i="168"/>
  <c r="C173" i="168"/>
  <c r="D173" i="168" s="1"/>
  <c r="C174" i="168"/>
  <c r="D174" i="168" s="1"/>
  <c r="C175" i="168"/>
  <c r="C176" i="168"/>
  <c r="C177" i="168"/>
  <c r="D177" i="168" s="1"/>
  <c r="C178" i="168"/>
  <c r="D178" i="168" s="1"/>
  <c r="C179" i="168"/>
  <c r="C180" i="168"/>
  <c r="C181" i="168"/>
  <c r="D181" i="168" s="1"/>
  <c r="C182" i="168"/>
  <c r="D182" i="168" s="1"/>
  <c r="C183" i="168"/>
  <c r="C184" i="168"/>
  <c r="C185" i="168"/>
  <c r="D185" i="168" s="1"/>
  <c r="C186" i="168"/>
  <c r="D186" i="168" s="1"/>
  <c r="C187" i="168"/>
  <c r="C188" i="168"/>
  <c r="C189" i="168"/>
  <c r="D189" i="168" s="1"/>
  <c r="C190" i="168"/>
  <c r="D190" i="168" s="1"/>
  <c r="C128" i="168"/>
  <c r="C66" i="168"/>
  <c r="D66" i="168" s="1"/>
  <c r="C67" i="168"/>
  <c r="C68" i="168"/>
  <c r="D68" i="168" s="1"/>
  <c r="C69" i="168"/>
  <c r="D69" i="168" s="1"/>
  <c r="C70" i="168"/>
  <c r="D70" i="168" s="1"/>
  <c r="C71" i="168"/>
  <c r="C72" i="168"/>
  <c r="D72" i="168" s="1"/>
  <c r="C73" i="168"/>
  <c r="D73" i="168" s="1"/>
  <c r="C74" i="168"/>
  <c r="D74" i="168" s="1"/>
  <c r="C75" i="168"/>
  <c r="C76" i="168"/>
  <c r="D76" i="168" s="1"/>
  <c r="C77" i="168"/>
  <c r="D77" i="168" s="1"/>
  <c r="C78" i="168"/>
  <c r="D78" i="168" s="1"/>
  <c r="C79" i="168"/>
  <c r="C80" i="168"/>
  <c r="D80" i="168" s="1"/>
  <c r="C81" i="168"/>
  <c r="D81" i="168" s="1"/>
  <c r="C82" i="168"/>
  <c r="D82" i="168" s="1"/>
  <c r="C83" i="168"/>
  <c r="C84" i="168"/>
  <c r="D84" i="168" s="1"/>
  <c r="C85" i="168"/>
  <c r="D85" i="168" s="1"/>
  <c r="C86" i="168"/>
  <c r="D86" i="168" s="1"/>
  <c r="C87" i="168"/>
  <c r="C88" i="168"/>
  <c r="D88" i="168" s="1"/>
  <c r="C89" i="168"/>
  <c r="D89" i="168" s="1"/>
  <c r="C90" i="168"/>
  <c r="D90" i="168" s="1"/>
  <c r="C91" i="168"/>
  <c r="C92" i="168"/>
  <c r="D92" i="168" s="1"/>
  <c r="C93" i="168"/>
  <c r="D93" i="168" s="1"/>
  <c r="C94" i="168"/>
  <c r="D94" i="168" s="1"/>
  <c r="C95" i="168"/>
  <c r="C96" i="168"/>
  <c r="D96" i="168" s="1"/>
  <c r="C97" i="168"/>
  <c r="D97" i="168" s="1"/>
  <c r="C98" i="168"/>
  <c r="D98" i="168" s="1"/>
  <c r="C99" i="168"/>
  <c r="C100" i="168"/>
  <c r="D100" i="168" s="1"/>
  <c r="C101" i="168"/>
  <c r="D101" i="168" s="1"/>
  <c r="C102" i="168"/>
  <c r="D102" i="168" s="1"/>
  <c r="C103" i="168"/>
  <c r="C104" i="168"/>
  <c r="D104" i="168" s="1"/>
  <c r="C105" i="168"/>
  <c r="D105" i="168" s="1"/>
  <c r="C106" i="168"/>
  <c r="D106" i="168" s="1"/>
  <c r="C107" i="168"/>
  <c r="C108" i="168"/>
  <c r="D108" i="168" s="1"/>
  <c r="C109" i="168"/>
  <c r="D109" i="168" s="1"/>
  <c r="C110" i="168"/>
  <c r="D110" i="168" s="1"/>
  <c r="C111" i="168"/>
  <c r="C112" i="168"/>
  <c r="D112" i="168" s="1"/>
  <c r="C113" i="168"/>
  <c r="D113" i="168" s="1"/>
  <c r="C114" i="168"/>
  <c r="D114" i="168" s="1"/>
  <c r="C115" i="168"/>
  <c r="C116" i="168"/>
  <c r="D116" i="168" s="1"/>
  <c r="C117" i="168"/>
  <c r="D117" i="168" s="1"/>
  <c r="C118" i="168"/>
  <c r="D118" i="168" s="1"/>
  <c r="C119" i="168"/>
  <c r="C120" i="168"/>
  <c r="D120" i="168" s="1"/>
  <c r="C121" i="168"/>
  <c r="D121" i="168" s="1"/>
  <c r="C122" i="168"/>
  <c r="D122" i="168" s="1"/>
  <c r="C123" i="168"/>
  <c r="C124" i="168"/>
  <c r="D124" i="168" s="1"/>
  <c r="C125" i="168"/>
  <c r="D125" i="168" s="1"/>
  <c r="C126" i="168"/>
  <c r="D126" i="168" s="1"/>
  <c r="C127" i="168"/>
  <c r="D65" i="168"/>
  <c r="C3" i="168"/>
  <c r="C4" i="168"/>
  <c r="C5" i="168"/>
  <c r="D5" i="168" s="1"/>
  <c r="C6" i="168"/>
  <c r="D6" i="168" s="1"/>
  <c r="C7" i="168"/>
  <c r="C8" i="168"/>
  <c r="C9" i="168"/>
  <c r="D9" i="168" s="1"/>
  <c r="C10" i="168"/>
  <c r="D10" i="168" s="1"/>
  <c r="C11" i="168"/>
  <c r="C12" i="168"/>
  <c r="C13" i="168"/>
  <c r="D13" i="168" s="1"/>
  <c r="C14" i="168"/>
  <c r="D14" i="168" s="1"/>
  <c r="C15" i="168"/>
  <c r="C16" i="168"/>
  <c r="C17" i="168"/>
  <c r="D17" i="168" s="1"/>
  <c r="C18" i="168"/>
  <c r="D18" i="168" s="1"/>
  <c r="C19" i="168"/>
  <c r="C20" i="168"/>
  <c r="C21" i="168"/>
  <c r="D21" i="168" s="1"/>
  <c r="C22" i="168"/>
  <c r="D22" i="168" s="1"/>
  <c r="C23" i="168"/>
  <c r="C24" i="168"/>
  <c r="C25" i="168"/>
  <c r="D25" i="168" s="1"/>
  <c r="C26" i="168"/>
  <c r="D26" i="168" s="1"/>
  <c r="C27" i="168"/>
  <c r="C28" i="168"/>
  <c r="C29" i="168"/>
  <c r="D29" i="168" s="1"/>
  <c r="C30" i="168"/>
  <c r="D30" i="168" s="1"/>
  <c r="C31" i="168"/>
  <c r="C32" i="168"/>
  <c r="C33" i="168"/>
  <c r="D33" i="168" s="1"/>
  <c r="C34" i="168"/>
  <c r="D34" i="168" s="1"/>
  <c r="C35" i="168"/>
  <c r="C36" i="168"/>
  <c r="C37" i="168"/>
  <c r="D37" i="168" s="1"/>
  <c r="C38" i="168"/>
  <c r="D38" i="168" s="1"/>
  <c r="C39" i="168"/>
  <c r="C40" i="168"/>
  <c r="C41" i="168"/>
  <c r="D41" i="168" s="1"/>
  <c r="C42" i="168"/>
  <c r="D42" i="168" s="1"/>
  <c r="C43" i="168"/>
  <c r="C44" i="168"/>
  <c r="C45" i="168"/>
  <c r="D45" i="168" s="1"/>
  <c r="C46" i="168"/>
  <c r="D46" i="168" s="1"/>
  <c r="C47" i="168"/>
  <c r="C48" i="168"/>
  <c r="C49" i="168"/>
  <c r="D49" i="168" s="1"/>
  <c r="C50" i="168"/>
  <c r="D50" i="168" s="1"/>
  <c r="C51" i="168"/>
  <c r="C52" i="168"/>
  <c r="C53" i="168"/>
  <c r="D53" i="168" s="1"/>
  <c r="C54" i="168"/>
  <c r="D54" i="168" s="1"/>
  <c r="C55" i="168"/>
  <c r="C56" i="168"/>
  <c r="C57" i="168"/>
  <c r="D57" i="168" s="1"/>
  <c r="C58" i="168"/>
  <c r="D58" i="168" s="1"/>
  <c r="C59" i="168"/>
  <c r="C60" i="168"/>
  <c r="C61" i="168"/>
  <c r="D61" i="168" s="1"/>
  <c r="C62" i="168"/>
  <c r="D62" i="168" s="1"/>
  <c r="C63" i="168"/>
  <c r="C64" i="168"/>
  <c r="D2" i="168"/>
  <c r="M3" i="166"/>
  <c r="C65" i="166"/>
  <c r="C66" i="166"/>
  <c r="C67" i="166"/>
  <c r="C68" i="166"/>
  <c r="C69" i="166"/>
  <c r="C70" i="166"/>
  <c r="C71" i="166"/>
  <c r="C72" i="166"/>
  <c r="C73" i="166"/>
  <c r="C74" i="166"/>
  <c r="C75" i="166"/>
  <c r="C76" i="166"/>
  <c r="C77" i="166"/>
  <c r="C78" i="166"/>
  <c r="C79" i="166"/>
  <c r="C80" i="166"/>
  <c r="C81" i="166"/>
  <c r="C82" i="166"/>
  <c r="C83" i="166"/>
  <c r="C84" i="166"/>
  <c r="C85" i="166"/>
  <c r="C86" i="166"/>
  <c r="C87" i="166"/>
  <c r="C88" i="166"/>
  <c r="C89" i="166"/>
  <c r="C90" i="166"/>
  <c r="C91" i="166"/>
  <c r="C92" i="166"/>
  <c r="C93" i="166"/>
  <c r="C94" i="166"/>
  <c r="C95" i="166"/>
  <c r="C96" i="166"/>
  <c r="C97" i="166"/>
  <c r="C98" i="166"/>
  <c r="C99" i="166"/>
  <c r="C100" i="166"/>
  <c r="C101" i="166"/>
  <c r="C102" i="166"/>
  <c r="C103" i="166"/>
  <c r="C104" i="166"/>
  <c r="C105" i="166"/>
  <c r="C106" i="166"/>
  <c r="C107" i="166"/>
  <c r="C108" i="166"/>
  <c r="C109" i="166"/>
  <c r="C110" i="166"/>
  <c r="C111" i="166"/>
  <c r="C112" i="166"/>
  <c r="C113" i="166"/>
  <c r="C114" i="166"/>
  <c r="C115" i="166"/>
  <c r="C116" i="166"/>
  <c r="C117" i="166"/>
  <c r="C118" i="166"/>
  <c r="C119" i="166"/>
  <c r="C120" i="166"/>
  <c r="C121" i="166"/>
  <c r="C122" i="166"/>
  <c r="C123" i="166"/>
  <c r="C124" i="166"/>
  <c r="C125" i="166"/>
  <c r="C126" i="166"/>
  <c r="C127" i="166"/>
  <c r="C128" i="166"/>
  <c r="C129" i="166"/>
  <c r="C130" i="166"/>
  <c r="C131" i="166"/>
  <c r="C132" i="166"/>
  <c r="C133" i="166"/>
  <c r="C134" i="166"/>
  <c r="C135" i="166"/>
  <c r="C136" i="166"/>
  <c r="C137" i="166"/>
  <c r="C138" i="166"/>
  <c r="C139" i="166"/>
  <c r="C140" i="166"/>
  <c r="C141" i="166"/>
  <c r="C142" i="166"/>
  <c r="C143" i="166"/>
  <c r="C144" i="166"/>
  <c r="C145" i="166"/>
  <c r="C146" i="166"/>
  <c r="C147" i="166"/>
  <c r="C148" i="166"/>
  <c r="C149" i="166"/>
  <c r="C150" i="166"/>
  <c r="C151" i="166"/>
  <c r="C152" i="166"/>
  <c r="C153" i="166"/>
  <c r="C154" i="166"/>
  <c r="C155" i="166"/>
  <c r="C156" i="166"/>
  <c r="C157" i="166"/>
  <c r="C158" i="166"/>
  <c r="C159" i="166"/>
  <c r="C160" i="166"/>
  <c r="C161" i="166"/>
  <c r="C162" i="166"/>
  <c r="C163" i="166"/>
  <c r="C164" i="166"/>
  <c r="C165" i="166"/>
  <c r="C166" i="166"/>
  <c r="C167" i="166"/>
  <c r="C168" i="166"/>
  <c r="C169" i="166"/>
  <c r="C170" i="166"/>
  <c r="C171" i="166"/>
  <c r="C172" i="166"/>
  <c r="C173" i="166"/>
  <c r="C174" i="166"/>
  <c r="C175" i="166"/>
  <c r="C176" i="166"/>
  <c r="C177" i="166"/>
  <c r="C178" i="166"/>
  <c r="C179" i="166"/>
  <c r="C180" i="166"/>
  <c r="C181" i="166"/>
  <c r="C182" i="166"/>
  <c r="C183" i="166"/>
  <c r="C184" i="166"/>
  <c r="C185" i="166"/>
  <c r="C186" i="166"/>
  <c r="C187" i="166"/>
  <c r="C188" i="166"/>
  <c r="C189" i="166"/>
  <c r="C190" i="166"/>
  <c r="C3" i="166"/>
  <c r="C4" i="166"/>
  <c r="C5" i="166"/>
  <c r="C6" i="166"/>
  <c r="C7" i="166"/>
  <c r="C8" i="166"/>
  <c r="C9" i="166"/>
  <c r="C10" i="166"/>
  <c r="C11" i="166"/>
  <c r="C12" i="166"/>
  <c r="C13" i="166"/>
  <c r="C14" i="166"/>
  <c r="C15" i="166"/>
  <c r="C16" i="166"/>
  <c r="C17" i="166"/>
  <c r="C18" i="166"/>
  <c r="C19" i="166"/>
  <c r="C20" i="166"/>
  <c r="C21" i="166"/>
  <c r="C22" i="166"/>
  <c r="C23" i="166"/>
  <c r="C24" i="166"/>
  <c r="C25" i="166"/>
  <c r="C26" i="166"/>
  <c r="C27" i="166"/>
  <c r="C28" i="166"/>
  <c r="C29" i="166"/>
  <c r="C30" i="166"/>
  <c r="C31" i="166"/>
  <c r="C32" i="166"/>
  <c r="C33" i="166"/>
  <c r="C34" i="166"/>
  <c r="C35" i="166"/>
  <c r="C36" i="166"/>
  <c r="C37" i="166"/>
  <c r="C38" i="166"/>
  <c r="C39" i="166"/>
  <c r="C40" i="166"/>
  <c r="C41" i="166"/>
  <c r="C42" i="166"/>
  <c r="C43" i="166"/>
  <c r="C44" i="166"/>
  <c r="C45" i="166"/>
  <c r="C46" i="166"/>
  <c r="C47" i="166"/>
  <c r="C48" i="166"/>
  <c r="C49" i="166"/>
  <c r="C50" i="166"/>
  <c r="C51" i="166"/>
  <c r="C52" i="166"/>
  <c r="C53" i="166"/>
  <c r="C54" i="166"/>
  <c r="C55" i="166"/>
  <c r="C56" i="166"/>
  <c r="C57" i="166"/>
  <c r="C58" i="166"/>
  <c r="C59" i="166"/>
  <c r="C60" i="166"/>
  <c r="C61" i="166"/>
  <c r="C62" i="166"/>
  <c r="C63" i="166"/>
  <c r="C64" i="166"/>
  <c r="C2" i="166"/>
</calcChain>
</file>

<file path=xl/sharedStrings.xml><?xml version="1.0" encoding="utf-8"?>
<sst xmlns="http://schemas.openxmlformats.org/spreadsheetml/2006/main" count="6560" uniqueCount="2135">
  <si>
    <t>DATE</t>
  </si>
  <si>
    <t>TIME</t>
  </si>
  <si>
    <t>DEMAND</t>
  </si>
  <si>
    <t>DateTime</t>
  </si>
  <si>
    <t>Output Navigator</t>
  </si>
  <si>
    <t>Data</t>
  </si>
  <si>
    <t>Inputs</t>
  </si>
  <si>
    <t>Residuals</t>
  </si>
  <si>
    <t>Yes</t>
  </si>
  <si>
    <t>Forecast</t>
  </si>
  <si>
    <t>Model Residual</t>
  </si>
  <si>
    <t>Validation</t>
  </si>
  <si>
    <t>Training and Validation forecasts are the average of training period (no trend or seasonality)</t>
  </si>
  <si>
    <t>Future forecasts are the average of the training+validation data</t>
  </si>
  <si>
    <t>Training and validation forecasts are average of same time period in the two training saturdays</t>
  </si>
  <si>
    <t>Future forecasts are the average of same time period in the three weeks (training+validation)</t>
  </si>
  <si>
    <t>APE</t>
  </si>
  <si>
    <t>MAE</t>
  </si>
  <si>
    <t>Abs Error</t>
  </si>
  <si>
    <t>Values</t>
  </si>
  <si>
    <t>MAPE</t>
  </si>
  <si>
    <t>Training</t>
  </si>
  <si>
    <t>Sat/Sun</t>
  </si>
  <si>
    <t>Weekdays</t>
  </si>
  <si>
    <t>Parameters/Options</t>
  </si>
  <si>
    <t>Alpha (Level)</t>
  </si>
  <si>
    <t>MAD</t>
  </si>
  <si>
    <t>MSE</t>
  </si>
  <si>
    <t>LCI</t>
  </si>
  <si>
    <t>UCI</t>
  </si>
  <si>
    <t>Residual</t>
  </si>
  <si>
    <t>No</t>
  </si>
  <si>
    <t>Validation Period</t>
  </si>
  <si>
    <t>Training Period</t>
  </si>
  <si>
    <t>Elapsed Times in Milliseconds</t>
  </si>
  <si>
    <t>Data Reading Time</t>
  </si>
  <si>
    <t>Algorithm Time</t>
  </si>
  <si>
    <t>Report Time</t>
  </si>
  <si>
    <t>Total</t>
  </si>
  <si>
    <t>Workbook</t>
  </si>
  <si>
    <t>Final_resport.xlsx</t>
  </si>
  <si>
    <t>Worksheet</t>
  </si>
  <si>
    <t>Range</t>
  </si>
  <si>
    <t>$A$1:$C$946</t>
  </si>
  <si>
    <t># Records in the input data</t>
  </si>
  <si>
    <t>Variables</t>
  </si>
  <si>
    <t># Selected Variables</t>
  </si>
  <si>
    <t>Record ID</t>
  </si>
  <si>
    <t>Record 1</t>
  </si>
  <si>
    <t>Record 2</t>
  </si>
  <si>
    <t>Record 3</t>
  </si>
  <si>
    <t>Record 4</t>
  </si>
  <si>
    <t>Record 5</t>
  </si>
  <si>
    <t>Record 6</t>
  </si>
  <si>
    <t>Record 7</t>
  </si>
  <si>
    <t>Record 8</t>
  </si>
  <si>
    <t>Record 9</t>
  </si>
  <si>
    <t>Record 10</t>
  </si>
  <si>
    <t>Record 11</t>
  </si>
  <si>
    <t>Record 12</t>
  </si>
  <si>
    <t>Record 13</t>
  </si>
  <si>
    <t>Record 14</t>
  </si>
  <si>
    <t>Record 15</t>
  </si>
  <si>
    <t>Record 16</t>
  </si>
  <si>
    <t>Record 17</t>
  </si>
  <si>
    <t>Record 18</t>
  </si>
  <si>
    <t>Record 19</t>
  </si>
  <si>
    <t>Record 20</t>
  </si>
  <si>
    <t>Record 21</t>
  </si>
  <si>
    <t>Record 22</t>
  </si>
  <si>
    <t>Record 23</t>
  </si>
  <si>
    <t>Record 24</t>
  </si>
  <si>
    <t>Record 25</t>
  </si>
  <si>
    <t>Record 26</t>
  </si>
  <si>
    <t>Record 27</t>
  </si>
  <si>
    <t>Record 28</t>
  </si>
  <si>
    <t>Record 29</t>
  </si>
  <si>
    <t>Record 30</t>
  </si>
  <si>
    <t>Record 31</t>
  </si>
  <si>
    <t>Record 32</t>
  </si>
  <si>
    <t>Record 33</t>
  </si>
  <si>
    <t>Record 34</t>
  </si>
  <si>
    <t>Record 35</t>
  </si>
  <si>
    <t>Record 36</t>
  </si>
  <si>
    <t>Record 37</t>
  </si>
  <si>
    <t>Record 38</t>
  </si>
  <si>
    <t>Record 39</t>
  </si>
  <si>
    <t>Record 40</t>
  </si>
  <si>
    <t>Record 41</t>
  </si>
  <si>
    <t>Record 42</t>
  </si>
  <si>
    <t>Record 43</t>
  </si>
  <si>
    <t>Record 44</t>
  </si>
  <si>
    <t>Record 45</t>
  </si>
  <si>
    <t>Record 46</t>
  </si>
  <si>
    <t>Record 47</t>
  </si>
  <si>
    <t>Record 48</t>
  </si>
  <si>
    <t>Record 49</t>
  </si>
  <si>
    <t>Record 50</t>
  </si>
  <si>
    <t>Record 51</t>
  </si>
  <si>
    <t>Record 52</t>
  </si>
  <si>
    <t>Record 53</t>
  </si>
  <si>
    <t>Record 54</t>
  </si>
  <si>
    <t>Record 55</t>
  </si>
  <si>
    <t>Record 56</t>
  </si>
  <si>
    <t>Record 57</t>
  </si>
  <si>
    <t>Record 58</t>
  </si>
  <si>
    <t>Record 59</t>
  </si>
  <si>
    <t>Record 60</t>
  </si>
  <si>
    <t>Record 61</t>
  </si>
  <si>
    <t>Record 62</t>
  </si>
  <si>
    <t>Record 63</t>
  </si>
  <si>
    <t>Record 64</t>
  </si>
  <si>
    <t>Record 65</t>
  </si>
  <si>
    <t>Record 66</t>
  </si>
  <si>
    <t>Record 67</t>
  </si>
  <si>
    <t>Record 68</t>
  </si>
  <si>
    <t>Record 69</t>
  </si>
  <si>
    <t>Record 70</t>
  </si>
  <si>
    <t>Record 71</t>
  </si>
  <si>
    <t>Record 72</t>
  </si>
  <si>
    <t>Record 73</t>
  </si>
  <si>
    <t>Record 74</t>
  </si>
  <si>
    <t>Record 75</t>
  </si>
  <si>
    <t>Record 76</t>
  </si>
  <si>
    <t>Record 77</t>
  </si>
  <si>
    <t>Record 78</t>
  </si>
  <si>
    <t>Record 79</t>
  </si>
  <si>
    <t>Record 80</t>
  </si>
  <si>
    <t>Record 81</t>
  </si>
  <si>
    <t>Record 82</t>
  </si>
  <si>
    <t>Record 83</t>
  </si>
  <si>
    <t>Record 84</t>
  </si>
  <si>
    <t>Record 85</t>
  </si>
  <si>
    <t>Record 86</t>
  </si>
  <si>
    <t>Record 87</t>
  </si>
  <si>
    <t>Record 88</t>
  </si>
  <si>
    <t>Record 89</t>
  </si>
  <si>
    <t>Record 90</t>
  </si>
  <si>
    <t>Record 91</t>
  </si>
  <si>
    <t>Record 92</t>
  </si>
  <si>
    <t>Record 93</t>
  </si>
  <si>
    <t>Record 94</t>
  </si>
  <si>
    <t>Record 95</t>
  </si>
  <si>
    <t>Record 96</t>
  </si>
  <si>
    <t>Record 97</t>
  </si>
  <si>
    <t>Record 98</t>
  </si>
  <si>
    <t>Record 99</t>
  </si>
  <si>
    <t>Record 100</t>
  </si>
  <si>
    <t>Record 101</t>
  </si>
  <si>
    <t>Record 102</t>
  </si>
  <si>
    <t>Record 103</t>
  </si>
  <si>
    <t>Record 104</t>
  </si>
  <si>
    <t>Record 105</t>
  </si>
  <si>
    <t>Record 106</t>
  </si>
  <si>
    <t>Record 107</t>
  </si>
  <si>
    <t>Record 108</t>
  </si>
  <si>
    <t>Record 109</t>
  </si>
  <si>
    <t>Record 110</t>
  </si>
  <si>
    <t>Record 111</t>
  </si>
  <si>
    <t>Record 112</t>
  </si>
  <si>
    <t>Record 113</t>
  </si>
  <si>
    <t>Record 114</t>
  </si>
  <si>
    <t>Record 115</t>
  </si>
  <si>
    <t>Record 116</t>
  </si>
  <si>
    <t>Record 117</t>
  </si>
  <si>
    <t>Record 118</t>
  </si>
  <si>
    <t>Record 119</t>
  </si>
  <si>
    <t>Record 120</t>
  </si>
  <si>
    <t>Record 121</t>
  </si>
  <si>
    <t>Record 122</t>
  </si>
  <si>
    <t>Record 123</t>
  </si>
  <si>
    <t>Record 124</t>
  </si>
  <si>
    <t>Record 125</t>
  </si>
  <si>
    <t>Record 126</t>
  </si>
  <si>
    <t>Record 127</t>
  </si>
  <si>
    <t>Record 128</t>
  </si>
  <si>
    <t>Record 129</t>
  </si>
  <si>
    <t>Record 130</t>
  </si>
  <si>
    <t>Record 131</t>
  </si>
  <si>
    <t>Record 132</t>
  </si>
  <si>
    <t>Record 133</t>
  </si>
  <si>
    <t>Record 134</t>
  </si>
  <si>
    <t>Record 135</t>
  </si>
  <si>
    <t>Record 136</t>
  </si>
  <si>
    <t>Record 137</t>
  </si>
  <si>
    <t>Record 138</t>
  </si>
  <si>
    <t>Record 139</t>
  </si>
  <si>
    <t>Record 140</t>
  </si>
  <si>
    <t>Record 141</t>
  </si>
  <si>
    <t>Record 142</t>
  </si>
  <si>
    <t>Record 143</t>
  </si>
  <si>
    <t>Record 144</t>
  </si>
  <si>
    <t>Record 145</t>
  </si>
  <si>
    <t>Record 146</t>
  </si>
  <si>
    <t>Record 147</t>
  </si>
  <si>
    <t>Record 148</t>
  </si>
  <si>
    <t>Record 149</t>
  </si>
  <si>
    <t>Record 150</t>
  </si>
  <si>
    <t>Record 151</t>
  </si>
  <si>
    <t>Record 152</t>
  </si>
  <si>
    <t>Record 153</t>
  </si>
  <si>
    <t>Record 154</t>
  </si>
  <si>
    <t>Record 155</t>
  </si>
  <si>
    <t>Record 156</t>
  </si>
  <si>
    <t>Record 157</t>
  </si>
  <si>
    <t>Record 158</t>
  </si>
  <si>
    <t>Record 159</t>
  </si>
  <si>
    <t>Record 160</t>
  </si>
  <si>
    <t>Record 161</t>
  </si>
  <si>
    <t>Record 162</t>
  </si>
  <si>
    <t>Record 163</t>
  </si>
  <si>
    <t>Record 164</t>
  </si>
  <si>
    <t>Record 165</t>
  </si>
  <si>
    <t>Record 166</t>
  </si>
  <si>
    <t>Record 167</t>
  </si>
  <si>
    <t>Record 168</t>
  </si>
  <si>
    <t>Record 169</t>
  </si>
  <si>
    <t>Record 170</t>
  </si>
  <si>
    <t>Record 171</t>
  </si>
  <si>
    <t>Record 172</t>
  </si>
  <si>
    <t>Record 173</t>
  </si>
  <si>
    <t>Record 174</t>
  </si>
  <si>
    <t>Record 175</t>
  </si>
  <si>
    <t>Record 176</t>
  </si>
  <si>
    <t>Record 177</t>
  </si>
  <si>
    <t>Record 178</t>
  </si>
  <si>
    <t>Record 179</t>
  </si>
  <si>
    <t>Record 180</t>
  </si>
  <si>
    <t>Record 181</t>
  </si>
  <si>
    <t>Record 182</t>
  </si>
  <si>
    <t>Record 183</t>
  </si>
  <si>
    <t>Record 184</t>
  </si>
  <si>
    <t>Record 185</t>
  </si>
  <si>
    <t>Record 186</t>
  </si>
  <si>
    <t>Record 187</t>
  </si>
  <si>
    <t>Record 188</t>
  </si>
  <si>
    <t>Record 189</t>
  </si>
  <si>
    <t>Record 190</t>
  </si>
  <si>
    <t>Record 191</t>
  </si>
  <si>
    <t>Record 192</t>
  </si>
  <si>
    <t>Record 193</t>
  </si>
  <si>
    <t>Record 194</t>
  </si>
  <si>
    <t>Record 195</t>
  </si>
  <si>
    <t>Record 196</t>
  </si>
  <si>
    <t>Record 197</t>
  </si>
  <si>
    <t>Record 198</t>
  </si>
  <si>
    <t>Record 199</t>
  </si>
  <si>
    <t>Record 200</t>
  </si>
  <si>
    <t>Record 201</t>
  </si>
  <si>
    <t>Record 202</t>
  </si>
  <si>
    <t>Record 203</t>
  </si>
  <si>
    <t>Record 204</t>
  </si>
  <si>
    <t>Record 205</t>
  </si>
  <si>
    <t>Record 206</t>
  </si>
  <si>
    <t>Record 207</t>
  </si>
  <si>
    <t>Record 208</t>
  </si>
  <si>
    <t>Record 209</t>
  </si>
  <si>
    <t>Record 210</t>
  </si>
  <si>
    <t>Record 211</t>
  </si>
  <si>
    <t>Record 212</t>
  </si>
  <si>
    <t>Record 213</t>
  </si>
  <si>
    <t>Record 214</t>
  </si>
  <si>
    <t>Record 215</t>
  </si>
  <si>
    <t>Record 216</t>
  </si>
  <si>
    <t>Record 217</t>
  </si>
  <si>
    <t>Record 218</t>
  </si>
  <si>
    <t>Record 219</t>
  </si>
  <si>
    <t>Record 220</t>
  </si>
  <si>
    <t>Record 221</t>
  </si>
  <si>
    <t>Record 222</t>
  </si>
  <si>
    <t>Record 223</t>
  </si>
  <si>
    <t>Record 224</t>
  </si>
  <si>
    <t>Record 225</t>
  </si>
  <si>
    <t>Record 226</t>
  </si>
  <si>
    <t>Record 227</t>
  </si>
  <si>
    <t>Record 228</t>
  </si>
  <si>
    <t>Record 229</t>
  </si>
  <si>
    <t>Record 230</t>
  </si>
  <si>
    <t>Record 231</t>
  </si>
  <si>
    <t>Record 232</t>
  </si>
  <si>
    <t>Record 233</t>
  </si>
  <si>
    <t>Record 234</t>
  </si>
  <si>
    <t>Record 235</t>
  </si>
  <si>
    <t>Record 236</t>
  </si>
  <si>
    <t>Record 237</t>
  </si>
  <si>
    <t>Record 238</t>
  </si>
  <si>
    <t>Record 239</t>
  </si>
  <si>
    <t>Record 240</t>
  </si>
  <si>
    <t>Record 241</t>
  </si>
  <si>
    <t>Record 242</t>
  </si>
  <si>
    <t>Record 243</t>
  </si>
  <si>
    <t>Record 244</t>
  </si>
  <si>
    <t>Record 245</t>
  </si>
  <si>
    <t>Record 246</t>
  </si>
  <si>
    <t>Record 247</t>
  </si>
  <si>
    <t>Record 248</t>
  </si>
  <si>
    <t>Record 249</t>
  </si>
  <si>
    <t>Record 250</t>
  </si>
  <si>
    <t>Record 251</t>
  </si>
  <si>
    <t>Record 252</t>
  </si>
  <si>
    <t>Record 253</t>
  </si>
  <si>
    <t>Record 254</t>
  </si>
  <si>
    <t>Record 255</t>
  </si>
  <si>
    <t>Record 256</t>
  </si>
  <si>
    <t>Record 257</t>
  </si>
  <si>
    <t>Record 258</t>
  </si>
  <si>
    <t>Record 259</t>
  </si>
  <si>
    <t>Record 260</t>
  </si>
  <si>
    <t>Record 261</t>
  </si>
  <si>
    <t>Record 262</t>
  </si>
  <si>
    <t>Record 263</t>
  </si>
  <si>
    <t>Record 264</t>
  </si>
  <si>
    <t>Record 265</t>
  </si>
  <si>
    <t>Record 266</t>
  </si>
  <si>
    <t>Record 267</t>
  </si>
  <si>
    <t>Record 268</t>
  </si>
  <si>
    <t>Record 269</t>
  </si>
  <si>
    <t>Record 270</t>
  </si>
  <si>
    <t>Record 271</t>
  </si>
  <si>
    <t>Record 272</t>
  </si>
  <si>
    <t>Record 273</t>
  </si>
  <si>
    <t>Record 274</t>
  </si>
  <si>
    <t>Record 275</t>
  </si>
  <si>
    <t>Record 276</t>
  </si>
  <si>
    <t>Record 277</t>
  </si>
  <si>
    <t>Record 278</t>
  </si>
  <si>
    <t>Record 279</t>
  </si>
  <si>
    <t>Record 280</t>
  </si>
  <si>
    <t>Record 281</t>
  </si>
  <si>
    <t>Record 282</t>
  </si>
  <si>
    <t>Record 283</t>
  </si>
  <si>
    <t>Record 284</t>
  </si>
  <si>
    <t>Record 285</t>
  </si>
  <si>
    <t>Record 286</t>
  </si>
  <si>
    <t>Record 287</t>
  </si>
  <si>
    <t>Record 288</t>
  </si>
  <si>
    <t>Record 289</t>
  </si>
  <si>
    <t>Record 290</t>
  </si>
  <si>
    <t>Record 291</t>
  </si>
  <si>
    <t>Record 292</t>
  </si>
  <si>
    <t>Record 293</t>
  </si>
  <si>
    <t>Record 294</t>
  </si>
  <si>
    <t>Record 295</t>
  </si>
  <si>
    <t>Record 296</t>
  </si>
  <si>
    <t>Record 297</t>
  </si>
  <si>
    <t>Record 298</t>
  </si>
  <si>
    <t>Record 299</t>
  </si>
  <si>
    <t>Record 300</t>
  </si>
  <si>
    <t>Record 301</t>
  </si>
  <si>
    <t>Record 302</t>
  </si>
  <si>
    <t>Record 303</t>
  </si>
  <si>
    <t>Record 304</t>
  </si>
  <si>
    <t>Record 305</t>
  </si>
  <si>
    <t>Record 306</t>
  </si>
  <si>
    <t>Record 307</t>
  </si>
  <si>
    <t>Record 308</t>
  </si>
  <si>
    <t>Record 309</t>
  </si>
  <si>
    <t>Record 310</t>
  </si>
  <si>
    <t>Record 311</t>
  </si>
  <si>
    <t>Record 312</t>
  </si>
  <si>
    <t>Record 313</t>
  </si>
  <si>
    <t>Record 314</t>
  </si>
  <si>
    <t>Record 315</t>
  </si>
  <si>
    <t>Record 316</t>
  </si>
  <si>
    <t>Record 317</t>
  </si>
  <si>
    <t>Record 318</t>
  </si>
  <si>
    <t>Record 319</t>
  </si>
  <si>
    <t>Record 320</t>
  </si>
  <si>
    <t>Record 321</t>
  </si>
  <si>
    <t>Record 322</t>
  </si>
  <si>
    <t>Record 323</t>
  </si>
  <si>
    <t>Record 324</t>
  </si>
  <si>
    <t>Record 325</t>
  </si>
  <si>
    <t>Record 326</t>
  </si>
  <si>
    <t>Record 327</t>
  </si>
  <si>
    <t>Record 328</t>
  </si>
  <si>
    <t>Record 329</t>
  </si>
  <si>
    <t>Record 330</t>
  </si>
  <si>
    <t>Record 331</t>
  </si>
  <si>
    <t>Record 332</t>
  </si>
  <si>
    <t>Record 333</t>
  </si>
  <si>
    <t>Record 334</t>
  </si>
  <si>
    <t>Record 335</t>
  </si>
  <si>
    <t>Record 336</t>
  </si>
  <si>
    <t>Record 337</t>
  </si>
  <si>
    <t>Record 338</t>
  </si>
  <si>
    <t>Record 339</t>
  </si>
  <si>
    <t>Record 340</t>
  </si>
  <si>
    <t>Record 341</t>
  </si>
  <si>
    <t>Record 342</t>
  </si>
  <si>
    <t>Record 343</t>
  </si>
  <si>
    <t>Record 344</t>
  </si>
  <si>
    <t>Record 345</t>
  </si>
  <si>
    <t>Record 346</t>
  </si>
  <si>
    <t>Record 347</t>
  </si>
  <si>
    <t>Record 348</t>
  </si>
  <si>
    <t>Record 349</t>
  </si>
  <si>
    <t>Record 350</t>
  </si>
  <si>
    <t>Record 351</t>
  </si>
  <si>
    <t>Record 352</t>
  </si>
  <si>
    <t>Record 353</t>
  </si>
  <si>
    <t>Record 354</t>
  </si>
  <si>
    <t>Record 355</t>
  </si>
  <si>
    <t>Record 356</t>
  </si>
  <si>
    <t>Record 357</t>
  </si>
  <si>
    <t>Record 358</t>
  </si>
  <si>
    <t>Record 359</t>
  </si>
  <si>
    <t>Record 360</t>
  </si>
  <si>
    <t>Record 361</t>
  </si>
  <si>
    <t>Record 362</t>
  </si>
  <si>
    <t>Record 363</t>
  </si>
  <si>
    <t>Record 364</t>
  </si>
  <si>
    <t>Record 365</t>
  </si>
  <si>
    <t>Record 366</t>
  </si>
  <si>
    <t>Record 367</t>
  </si>
  <si>
    <t>Record 368</t>
  </si>
  <si>
    <t>Record 369</t>
  </si>
  <si>
    <t>Record 370</t>
  </si>
  <si>
    <t>Record 371</t>
  </si>
  <si>
    <t>Record 372</t>
  </si>
  <si>
    <t>Record 373</t>
  </si>
  <si>
    <t>Record 374</t>
  </si>
  <si>
    <t>Record 375</t>
  </si>
  <si>
    <t>Record 376</t>
  </si>
  <si>
    <t>Record 377</t>
  </si>
  <si>
    <t>Record 378</t>
  </si>
  <si>
    <t>Record 379</t>
  </si>
  <si>
    <t>Record 380</t>
  </si>
  <si>
    <t>Record 381</t>
  </si>
  <si>
    <t>Record 382</t>
  </si>
  <si>
    <t>Record 383</t>
  </si>
  <si>
    <t>Record 384</t>
  </si>
  <si>
    <t>Record 385</t>
  </si>
  <si>
    <t>Record 386</t>
  </si>
  <si>
    <t>Record 387</t>
  </si>
  <si>
    <t>Record 388</t>
  </si>
  <si>
    <t>Record 389</t>
  </si>
  <si>
    <t>Record 390</t>
  </si>
  <si>
    <t>Record 391</t>
  </si>
  <si>
    <t>Record 392</t>
  </si>
  <si>
    <t>Record 393</t>
  </si>
  <si>
    <t>Record 394</t>
  </si>
  <si>
    <t>Record 395</t>
  </si>
  <si>
    <t>Record 396</t>
  </si>
  <si>
    <t>Record 397</t>
  </si>
  <si>
    <t>Record 398</t>
  </si>
  <si>
    <t>Record 399</t>
  </si>
  <si>
    <t>Record 400</t>
  </si>
  <si>
    <t>Record 401</t>
  </si>
  <si>
    <t>Record 402</t>
  </si>
  <si>
    <t>Record 403</t>
  </si>
  <si>
    <t>Record 404</t>
  </si>
  <si>
    <t>Record 405</t>
  </si>
  <si>
    <t>Record 406</t>
  </si>
  <si>
    <t>Record 407</t>
  </si>
  <si>
    <t>Record 408</t>
  </si>
  <si>
    <t>Record 409</t>
  </si>
  <si>
    <t>Record 410</t>
  </si>
  <si>
    <t>Record 411</t>
  </si>
  <si>
    <t>Record 412</t>
  </si>
  <si>
    <t>Record 413</t>
  </si>
  <si>
    <t>Record 414</t>
  </si>
  <si>
    <t>Record 415</t>
  </si>
  <si>
    <t>Record 416</t>
  </si>
  <si>
    <t>Record 417</t>
  </si>
  <si>
    <t>Record 418</t>
  </si>
  <si>
    <t>Record 419</t>
  </si>
  <si>
    <t>Record 420</t>
  </si>
  <si>
    <t>Record 421</t>
  </si>
  <si>
    <t>Record 422</t>
  </si>
  <si>
    <t>Record 423</t>
  </si>
  <si>
    <t>Record 424</t>
  </si>
  <si>
    <t>Record 425</t>
  </si>
  <si>
    <t>Record 426</t>
  </si>
  <si>
    <t>Record 427</t>
  </si>
  <si>
    <t>Record 428</t>
  </si>
  <si>
    <t>Record 429</t>
  </si>
  <si>
    <t>Record 430</t>
  </si>
  <si>
    <t>Record 431</t>
  </si>
  <si>
    <t>Record 432</t>
  </si>
  <si>
    <t>Record 433</t>
  </si>
  <si>
    <t>Record 434</t>
  </si>
  <si>
    <t>Record 435</t>
  </si>
  <si>
    <t>Record 436</t>
  </si>
  <si>
    <t>Record 437</t>
  </si>
  <si>
    <t>Record 438</t>
  </si>
  <si>
    <t>Record 439</t>
  </si>
  <si>
    <t>Record 440</t>
  </si>
  <si>
    <t>Record 441</t>
  </si>
  <si>
    <t>Record 442</t>
  </si>
  <si>
    <t>Record 443</t>
  </si>
  <si>
    <t>Record 444</t>
  </si>
  <si>
    <t>Record 445</t>
  </si>
  <si>
    <t>Record 446</t>
  </si>
  <si>
    <t>Record 447</t>
  </si>
  <si>
    <t>Record 448</t>
  </si>
  <si>
    <t>Record 449</t>
  </si>
  <si>
    <t>Record 450</t>
  </si>
  <si>
    <t>Record 451</t>
  </si>
  <si>
    <t>Record 452</t>
  </si>
  <si>
    <t>Record 453</t>
  </si>
  <si>
    <t>Record 454</t>
  </si>
  <si>
    <t>Record 455</t>
  </si>
  <si>
    <t>Record 456</t>
  </si>
  <si>
    <t>Record 457</t>
  </si>
  <si>
    <t>Record 458</t>
  </si>
  <si>
    <t>Record 459</t>
  </si>
  <si>
    <t>Record 460</t>
  </si>
  <si>
    <t>Record 461</t>
  </si>
  <si>
    <t>Record 462</t>
  </si>
  <si>
    <t>Record 463</t>
  </si>
  <si>
    <t>Record 464</t>
  </si>
  <si>
    <t>Record 465</t>
  </si>
  <si>
    <t>Record 466</t>
  </si>
  <si>
    <t>Record 467</t>
  </si>
  <si>
    <t>Record 468</t>
  </si>
  <si>
    <t>Record 469</t>
  </si>
  <si>
    <t>Record 470</t>
  </si>
  <si>
    <t>Record 471</t>
  </si>
  <si>
    <t>Record 472</t>
  </si>
  <si>
    <t>Record 473</t>
  </si>
  <si>
    <t>Record 474</t>
  </si>
  <si>
    <t>Record 475</t>
  </si>
  <si>
    <t>Record 476</t>
  </si>
  <si>
    <t>Record 477</t>
  </si>
  <si>
    <t>Record 478</t>
  </si>
  <si>
    <t>Record 479</t>
  </si>
  <si>
    <t>Record 480</t>
  </si>
  <si>
    <t>Record 481</t>
  </si>
  <si>
    <t>Record 482</t>
  </si>
  <si>
    <t>Record 483</t>
  </si>
  <si>
    <t>Record 484</t>
  </si>
  <si>
    <t>Record 485</t>
  </si>
  <si>
    <t>Record 486</t>
  </si>
  <si>
    <t>Record 487</t>
  </si>
  <si>
    <t>Record 488</t>
  </si>
  <si>
    <t>Record 489</t>
  </si>
  <si>
    <t>Record 490</t>
  </si>
  <si>
    <t>Record 491</t>
  </si>
  <si>
    <t>Record 492</t>
  </si>
  <si>
    <t>Record 493</t>
  </si>
  <si>
    <t>Record 494</t>
  </si>
  <si>
    <t>Record 495</t>
  </si>
  <si>
    <t>Record 496</t>
  </si>
  <si>
    <t>Record 497</t>
  </si>
  <si>
    <t>Record 498</t>
  </si>
  <si>
    <t>Record 499</t>
  </si>
  <si>
    <t>Record 500</t>
  </si>
  <si>
    <t>Record 501</t>
  </si>
  <si>
    <t>Record 502</t>
  </si>
  <si>
    <t>Record 503</t>
  </si>
  <si>
    <t>Record 504</t>
  </si>
  <si>
    <t>Record 505</t>
  </si>
  <si>
    <t>Record 506</t>
  </si>
  <si>
    <t>Record 507</t>
  </si>
  <si>
    <t>Record 508</t>
  </si>
  <si>
    <t>Record 509</t>
  </si>
  <si>
    <t>Record 510</t>
  </si>
  <si>
    <t>Record 511</t>
  </si>
  <si>
    <t>Record 512</t>
  </si>
  <si>
    <t>Record 513</t>
  </si>
  <si>
    <t>Record 514</t>
  </si>
  <si>
    <t>Record 515</t>
  </si>
  <si>
    <t>Record 516</t>
  </si>
  <si>
    <t>Record 517</t>
  </si>
  <si>
    <t>Record 518</t>
  </si>
  <si>
    <t>Record 519</t>
  </si>
  <si>
    <t>Record 520</t>
  </si>
  <si>
    <t>Record 521</t>
  </si>
  <si>
    <t>Record 522</t>
  </si>
  <si>
    <t>Record 523</t>
  </si>
  <si>
    <t>Record 524</t>
  </si>
  <si>
    <t>Record 525</t>
  </si>
  <si>
    <t>Record 526</t>
  </si>
  <si>
    <t>Record 527</t>
  </si>
  <si>
    <t>Record 528</t>
  </si>
  <si>
    <t>Record 529</t>
  </si>
  <si>
    <t>Record 530</t>
  </si>
  <si>
    <t>Record 531</t>
  </si>
  <si>
    <t>Record 532</t>
  </si>
  <si>
    <t>Record 533</t>
  </si>
  <si>
    <t>Record 534</t>
  </si>
  <si>
    <t>Record 535</t>
  </si>
  <si>
    <t>Record 536</t>
  </si>
  <si>
    <t>Record 537</t>
  </si>
  <si>
    <t>Record 538</t>
  </si>
  <si>
    <t>Record 539</t>
  </si>
  <si>
    <t>Record 540</t>
  </si>
  <si>
    <t>Record 541</t>
  </si>
  <si>
    <t>Record 542</t>
  </si>
  <si>
    <t>Record 543</t>
  </si>
  <si>
    <t>Record 544</t>
  </si>
  <si>
    <t>Record 545</t>
  </si>
  <si>
    <t>Record 546</t>
  </si>
  <si>
    <t>Record 547</t>
  </si>
  <si>
    <t>Record 548</t>
  </si>
  <si>
    <t>Record 549</t>
  </si>
  <si>
    <t>Record 550</t>
  </si>
  <si>
    <t>Record 551</t>
  </si>
  <si>
    <t>Record 552</t>
  </si>
  <si>
    <t>Record 553</t>
  </si>
  <si>
    <t>Record 554</t>
  </si>
  <si>
    <t>Record 555</t>
  </si>
  <si>
    <t>Record 556</t>
  </si>
  <si>
    <t>Record 557</t>
  </si>
  <si>
    <t>Record 558</t>
  </si>
  <si>
    <t>Record 559</t>
  </si>
  <si>
    <t>Record 560</t>
  </si>
  <si>
    <t>Record 561</t>
  </si>
  <si>
    <t>Record 562</t>
  </si>
  <si>
    <t>Record 563</t>
  </si>
  <si>
    <t>Record 564</t>
  </si>
  <si>
    <t>Record 565</t>
  </si>
  <si>
    <t>Record 566</t>
  </si>
  <si>
    <t>Record 567</t>
  </si>
  <si>
    <t>Record 568</t>
  </si>
  <si>
    <t>Record 569</t>
  </si>
  <si>
    <t>Record 570</t>
  </si>
  <si>
    <t>Record 571</t>
  </si>
  <si>
    <t>Record 572</t>
  </si>
  <si>
    <t>Record 573</t>
  </si>
  <si>
    <t>Record 574</t>
  </si>
  <si>
    <t>Record 575</t>
  </si>
  <si>
    <t>Record 576</t>
  </si>
  <si>
    <t>Record 577</t>
  </si>
  <si>
    <t>Record 578</t>
  </si>
  <si>
    <t>Record 579</t>
  </si>
  <si>
    <t>Record 580</t>
  </si>
  <si>
    <t>Record 581</t>
  </si>
  <si>
    <t>Record 582</t>
  </si>
  <si>
    <t>Record 583</t>
  </si>
  <si>
    <t>Record 584</t>
  </si>
  <si>
    <t>Record 585</t>
  </si>
  <si>
    <t>Record 586</t>
  </si>
  <si>
    <t>Record 587</t>
  </si>
  <si>
    <t>Record 588</t>
  </si>
  <si>
    <t>Record 589</t>
  </si>
  <si>
    <t>Record 590</t>
  </si>
  <si>
    <t>Record 591</t>
  </si>
  <si>
    <t>Record 592</t>
  </si>
  <si>
    <t>Record 593</t>
  </si>
  <si>
    <t>Record 594</t>
  </si>
  <si>
    <t>Record 595</t>
  </si>
  <si>
    <t>Record 596</t>
  </si>
  <si>
    <t>Record 597</t>
  </si>
  <si>
    <t>Record 598</t>
  </si>
  <si>
    <t>Record 599</t>
  </si>
  <si>
    <t>Record 600</t>
  </si>
  <si>
    <t>Record 601</t>
  </si>
  <si>
    <t>Record 602</t>
  </si>
  <si>
    <t>Record 603</t>
  </si>
  <si>
    <t>Record 604</t>
  </si>
  <si>
    <t>Record 605</t>
  </si>
  <si>
    <t>Record 606</t>
  </si>
  <si>
    <t>Record 607</t>
  </si>
  <si>
    <t>Record 608</t>
  </si>
  <si>
    <t>Record 609</t>
  </si>
  <si>
    <t>Record 610</t>
  </si>
  <si>
    <t>Record 611</t>
  </si>
  <si>
    <t>Record 612</t>
  </si>
  <si>
    <t>Record 613</t>
  </si>
  <si>
    <t>Record 614</t>
  </si>
  <si>
    <t>Record 615</t>
  </si>
  <si>
    <t>Record 616</t>
  </si>
  <si>
    <t>Record 617</t>
  </si>
  <si>
    <t>Record 618</t>
  </si>
  <si>
    <t>Record 619</t>
  </si>
  <si>
    <t>Record 620</t>
  </si>
  <si>
    <t>Record 621</t>
  </si>
  <si>
    <t>Record 622</t>
  </si>
  <si>
    <t>Record 623</t>
  </si>
  <si>
    <t>Record 624</t>
  </si>
  <si>
    <t>Record 625</t>
  </si>
  <si>
    <t>Record 626</t>
  </si>
  <si>
    <t>Record 627</t>
  </si>
  <si>
    <t>Record 628</t>
  </si>
  <si>
    <t>Record 629</t>
  </si>
  <si>
    <t>Record 630</t>
  </si>
  <si>
    <t>Record 631</t>
  </si>
  <si>
    <t>Record 632</t>
  </si>
  <si>
    <t>Record 633</t>
  </si>
  <si>
    <t>Record 634</t>
  </si>
  <si>
    <t>Record 635</t>
  </si>
  <si>
    <t>Record 636</t>
  </si>
  <si>
    <t>Record 637</t>
  </si>
  <si>
    <t>Record 638</t>
  </si>
  <si>
    <t>Record 639</t>
  </si>
  <si>
    <t>Record 640</t>
  </si>
  <si>
    <t>Record 641</t>
  </si>
  <si>
    <t>Record 642</t>
  </si>
  <si>
    <t>Record 643</t>
  </si>
  <si>
    <t>Record 644</t>
  </si>
  <si>
    <t>Record 645</t>
  </si>
  <si>
    <t>Record 646</t>
  </si>
  <si>
    <t>Record 647</t>
  </si>
  <si>
    <t>Record 648</t>
  </si>
  <si>
    <t>Record 649</t>
  </si>
  <si>
    <t>Record 650</t>
  </si>
  <si>
    <t>Record 651</t>
  </si>
  <si>
    <t>Record 652</t>
  </si>
  <si>
    <t>Record 653</t>
  </si>
  <si>
    <t>Record 654</t>
  </si>
  <si>
    <t>Record 655</t>
  </si>
  <si>
    <t>Record 656</t>
  </si>
  <si>
    <t>Record 657</t>
  </si>
  <si>
    <t>Record 658</t>
  </si>
  <si>
    <t>Record 659</t>
  </si>
  <si>
    <t>Record 660</t>
  </si>
  <si>
    <t>Record 661</t>
  </si>
  <si>
    <t>Record 662</t>
  </si>
  <si>
    <t>Record 663</t>
  </si>
  <si>
    <t>Record 664</t>
  </si>
  <si>
    <t>Record 665</t>
  </si>
  <si>
    <t>Record 666</t>
  </si>
  <si>
    <t>Record 667</t>
  </si>
  <si>
    <t>Record 668</t>
  </si>
  <si>
    <t>Record 669</t>
  </si>
  <si>
    <t>Record 670</t>
  </si>
  <si>
    <t>Record 671</t>
  </si>
  <si>
    <t>Record 672</t>
  </si>
  <si>
    <t>Record 673</t>
  </si>
  <si>
    <t>Record 674</t>
  </si>
  <si>
    <t>Record 675</t>
  </si>
  <si>
    <t>Record 676</t>
  </si>
  <si>
    <t>Record 677</t>
  </si>
  <si>
    <t>Record 678</t>
  </si>
  <si>
    <t>Record 679</t>
  </si>
  <si>
    <t>Record 680</t>
  </si>
  <si>
    <t>Record 681</t>
  </si>
  <si>
    <t>Record 682</t>
  </si>
  <si>
    <t>Record 683</t>
  </si>
  <si>
    <t>Record 684</t>
  </si>
  <si>
    <t>Record 685</t>
  </si>
  <si>
    <t>Record 686</t>
  </si>
  <si>
    <t>Record 687</t>
  </si>
  <si>
    <t>Record 688</t>
  </si>
  <si>
    <t>Record 689</t>
  </si>
  <si>
    <t>Record 690</t>
  </si>
  <si>
    <t>Record 691</t>
  </si>
  <si>
    <t>Record 692</t>
  </si>
  <si>
    <t>Record 693</t>
  </si>
  <si>
    <t>Record 694</t>
  </si>
  <si>
    <t>Record 695</t>
  </si>
  <si>
    <t>Record 696</t>
  </si>
  <si>
    <t>Record 697</t>
  </si>
  <si>
    <t>Record 698</t>
  </si>
  <si>
    <t>Record 699</t>
  </si>
  <si>
    <t>Record 700</t>
  </si>
  <si>
    <t>Record 701</t>
  </si>
  <si>
    <t>Record 702</t>
  </si>
  <si>
    <t>Record 703</t>
  </si>
  <si>
    <t>Record 704</t>
  </si>
  <si>
    <t>Record 705</t>
  </si>
  <si>
    <t>Record 706</t>
  </si>
  <si>
    <t>Record 707</t>
  </si>
  <si>
    <t>Record 708</t>
  </si>
  <si>
    <t>Record 709</t>
  </si>
  <si>
    <t>Record 710</t>
  </si>
  <si>
    <t>Record 711</t>
  </si>
  <si>
    <t>Record 712</t>
  </si>
  <si>
    <t>Record 713</t>
  </si>
  <si>
    <t>Record 714</t>
  </si>
  <si>
    <t>Record 715</t>
  </si>
  <si>
    <t>Record 716</t>
  </si>
  <si>
    <t>Record 717</t>
  </si>
  <si>
    <t>Record 718</t>
  </si>
  <si>
    <t>Record 719</t>
  </si>
  <si>
    <t>Record 720</t>
  </si>
  <si>
    <t>Record 721</t>
  </si>
  <si>
    <t>Record 722</t>
  </si>
  <si>
    <t>Record 723</t>
  </si>
  <si>
    <t>Record 724</t>
  </si>
  <si>
    <t>Record 725</t>
  </si>
  <si>
    <t>Record 726</t>
  </si>
  <si>
    <t>Record 727</t>
  </si>
  <si>
    <t>Record 728</t>
  </si>
  <si>
    <t>Record 729</t>
  </si>
  <si>
    <t>Record 730</t>
  </si>
  <si>
    <t>Record 731</t>
  </si>
  <si>
    <t>Record 732</t>
  </si>
  <si>
    <t>Record 733</t>
  </si>
  <si>
    <t>Record 734</t>
  </si>
  <si>
    <t>Record 735</t>
  </si>
  <si>
    <t>Record 736</t>
  </si>
  <si>
    <t>Record 737</t>
  </si>
  <si>
    <t>Record 738</t>
  </si>
  <si>
    <t>Record 739</t>
  </si>
  <si>
    <t>Record 740</t>
  </si>
  <si>
    <t>Record 741</t>
  </si>
  <si>
    <t>Record 742</t>
  </si>
  <si>
    <t>Record 743</t>
  </si>
  <si>
    <t>Record 744</t>
  </si>
  <si>
    <t>Record 745</t>
  </si>
  <si>
    <t>Record 746</t>
  </si>
  <si>
    <t>Record 747</t>
  </si>
  <si>
    <t>Record 748</t>
  </si>
  <si>
    <t>Record 749</t>
  </si>
  <si>
    <t>Record 750</t>
  </si>
  <si>
    <t>Record 751</t>
  </si>
  <si>
    <t>Record 752</t>
  </si>
  <si>
    <t>Record 753</t>
  </si>
  <si>
    <t>Record 754</t>
  </si>
  <si>
    <t>Record 755</t>
  </si>
  <si>
    <t>Record 756</t>
  </si>
  <si>
    <t>Record 757</t>
  </si>
  <si>
    <t>Record 758</t>
  </si>
  <si>
    <t>Record 759</t>
  </si>
  <si>
    <t>Record 760</t>
  </si>
  <si>
    <t>Record 761</t>
  </si>
  <si>
    <t>Record 762</t>
  </si>
  <si>
    <t>Record 763</t>
  </si>
  <si>
    <t>Record 764</t>
  </si>
  <si>
    <t>Record 765</t>
  </si>
  <si>
    <t>Record 766</t>
  </si>
  <si>
    <t>Record 767</t>
  </si>
  <si>
    <t>Record 768</t>
  </si>
  <si>
    <t>Record 769</t>
  </si>
  <si>
    <t>Record 770</t>
  </si>
  <si>
    <t>Record 771</t>
  </si>
  <si>
    <t>Record 772</t>
  </si>
  <si>
    <t>Record 773</t>
  </si>
  <si>
    <t>Record 774</t>
  </si>
  <si>
    <t>Record 775</t>
  </si>
  <si>
    <t>Record 776</t>
  </si>
  <si>
    <t>Record 777</t>
  </si>
  <si>
    <t>Record 778</t>
  </si>
  <si>
    <t>Record 779</t>
  </si>
  <si>
    <t>Record 780</t>
  </si>
  <si>
    <t>Record 781</t>
  </si>
  <si>
    <t>Record 782</t>
  </si>
  <si>
    <t>Record 783</t>
  </si>
  <si>
    <t>Record 784</t>
  </si>
  <si>
    <t>Record 785</t>
  </si>
  <si>
    <t>Record 786</t>
  </si>
  <si>
    <t>Record 787</t>
  </si>
  <si>
    <t>Record 788</t>
  </si>
  <si>
    <t>Record 789</t>
  </si>
  <si>
    <t>Record 790</t>
  </si>
  <si>
    <t>Record 791</t>
  </si>
  <si>
    <t>Record 792</t>
  </si>
  <si>
    <t>Record 793</t>
  </si>
  <si>
    <t>Record 794</t>
  </si>
  <si>
    <t>Record 795</t>
  </si>
  <si>
    <t>Record 796</t>
  </si>
  <si>
    <t>Record 797</t>
  </si>
  <si>
    <t>Record 798</t>
  </si>
  <si>
    <t>Record 799</t>
  </si>
  <si>
    <t>Record 800</t>
  </si>
  <si>
    <t>Record 801</t>
  </si>
  <si>
    <t>Record 802</t>
  </si>
  <si>
    <t>Record 803</t>
  </si>
  <si>
    <t>Record 804</t>
  </si>
  <si>
    <t>Record 805</t>
  </si>
  <si>
    <t>Record 806</t>
  </si>
  <si>
    <t>Record 807</t>
  </si>
  <si>
    <t>Record 808</t>
  </si>
  <si>
    <t>Record 809</t>
  </si>
  <si>
    <t>Record 810</t>
  </si>
  <si>
    <t>Record 811</t>
  </si>
  <si>
    <t>Record 812</t>
  </si>
  <si>
    <t>Record 813</t>
  </si>
  <si>
    <t>Record 814</t>
  </si>
  <si>
    <t>Record 815</t>
  </si>
  <si>
    <t>Record 816</t>
  </si>
  <si>
    <t>Record 817</t>
  </si>
  <si>
    <t>Record 818</t>
  </si>
  <si>
    <t>Record 819</t>
  </si>
  <si>
    <t>Record 820</t>
  </si>
  <si>
    <t>Record 821</t>
  </si>
  <si>
    <t>Record 822</t>
  </si>
  <si>
    <t>Record 823</t>
  </si>
  <si>
    <t>Record 824</t>
  </si>
  <si>
    <t>Record 825</t>
  </si>
  <si>
    <t>Record 826</t>
  </si>
  <si>
    <t>Record 827</t>
  </si>
  <si>
    <t>Record 828</t>
  </si>
  <si>
    <t>Record 829</t>
  </si>
  <si>
    <t>Record 830</t>
  </si>
  <si>
    <t>Record 831</t>
  </si>
  <si>
    <t>Record 832</t>
  </si>
  <si>
    <t>Record 833</t>
  </si>
  <si>
    <t>Record 834</t>
  </si>
  <si>
    <t>Record 835</t>
  </si>
  <si>
    <t>Record 836</t>
  </si>
  <si>
    <t>Record 837</t>
  </si>
  <si>
    <t>Record 838</t>
  </si>
  <si>
    <t>Record 839</t>
  </si>
  <si>
    <t>Record 840</t>
  </si>
  <si>
    <t>Record 841</t>
  </si>
  <si>
    <t>Record 842</t>
  </si>
  <si>
    <t>Record 843</t>
  </si>
  <si>
    <t>Record 844</t>
  </si>
  <si>
    <t>Record 845</t>
  </si>
  <si>
    <t>Record 846</t>
  </si>
  <si>
    <t>Record 847</t>
  </si>
  <si>
    <t>Record 848</t>
  </si>
  <si>
    <t>Record 849</t>
  </si>
  <si>
    <t>Record 850</t>
  </si>
  <si>
    <t>Record 851</t>
  </si>
  <si>
    <t>Record 852</t>
  </si>
  <si>
    <t>Record 853</t>
  </si>
  <si>
    <t>Record 854</t>
  </si>
  <si>
    <t>Record 855</t>
  </si>
  <si>
    <t>Record 856</t>
  </si>
  <si>
    <t>Record 857</t>
  </si>
  <si>
    <t>Record 858</t>
  </si>
  <si>
    <t>Record 859</t>
  </si>
  <si>
    <t>Record 860</t>
  </si>
  <si>
    <t>Record 861</t>
  </si>
  <si>
    <t>Record 862</t>
  </si>
  <si>
    <t>Record 863</t>
  </si>
  <si>
    <t>Record 864</t>
  </si>
  <si>
    <t>Record 865</t>
  </si>
  <si>
    <t>Record 866</t>
  </si>
  <si>
    <t>Record 867</t>
  </si>
  <si>
    <t>Record 868</t>
  </si>
  <si>
    <t>Record 869</t>
  </si>
  <si>
    <t>Record 870</t>
  </si>
  <si>
    <t>Record 871</t>
  </si>
  <si>
    <t>Record 872</t>
  </si>
  <si>
    <t>Record 873</t>
  </si>
  <si>
    <t>Record 874</t>
  </si>
  <si>
    <t>Record 875</t>
  </si>
  <si>
    <t>Record 876</t>
  </si>
  <si>
    <t>Record 877</t>
  </si>
  <si>
    <t>Record 878</t>
  </si>
  <si>
    <t>Record 879</t>
  </si>
  <si>
    <t>Record 880</t>
  </si>
  <si>
    <t>Record 881</t>
  </si>
  <si>
    <t>Record 882</t>
  </si>
  <si>
    <t>Record 883</t>
  </si>
  <si>
    <t>Record 884</t>
  </si>
  <si>
    <t>Record 885</t>
  </si>
  <si>
    <t>Record 886</t>
  </si>
  <si>
    <t>Record 887</t>
  </si>
  <si>
    <t>Record 888</t>
  </si>
  <si>
    <t>Record 889</t>
  </si>
  <si>
    <t>Record 890</t>
  </si>
  <si>
    <t>Record 891</t>
  </si>
  <si>
    <t>Record 892</t>
  </si>
  <si>
    <t>Record 893</t>
  </si>
  <si>
    <t>Record 894</t>
  </si>
  <si>
    <t>Record 895</t>
  </si>
  <si>
    <t>Record 896</t>
  </si>
  <si>
    <t>Record 897</t>
  </si>
  <si>
    <t>Record 898</t>
  </si>
  <si>
    <t>Record 899</t>
  </si>
  <si>
    <t>Record 900</t>
  </si>
  <si>
    <t>Record 901</t>
  </si>
  <si>
    <t>Record 902</t>
  </si>
  <si>
    <t>Record 903</t>
  </si>
  <si>
    <t>Record 904</t>
  </si>
  <si>
    <t>Record 905</t>
  </si>
  <si>
    <t>Record 906</t>
  </si>
  <si>
    <t>Record 907</t>
  </si>
  <si>
    <t>Record 908</t>
  </si>
  <si>
    <t>Record 909</t>
  </si>
  <si>
    <t>Record 910</t>
  </si>
  <si>
    <t>Record 911</t>
  </si>
  <si>
    <t>Record 912</t>
  </si>
  <si>
    <t>Record 913</t>
  </si>
  <si>
    <t>Record 914</t>
  </si>
  <si>
    <t>Record 915</t>
  </si>
  <si>
    <t>Record 916</t>
  </si>
  <si>
    <t>Record 917</t>
  </si>
  <si>
    <t>Record 918</t>
  </si>
  <si>
    <t>Record 919</t>
  </si>
  <si>
    <t>Record 920</t>
  </si>
  <si>
    <t>Record 921</t>
  </si>
  <si>
    <t>Record 922</t>
  </si>
  <si>
    <t>Record 923</t>
  </si>
  <si>
    <t>Record 924</t>
  </si>
  <si>
    <t>Record 925</t>
  </si>
  <si>
    <t>Record 926</t>
  </si>
  <si>
    <t>Record 927</t>
  </si>
  <si>
    <t>Record 928</t>
  </si>
  <si>
    <t>Record 929</t>
  </si>
  <si>
    <t>Record 930</t>
  </si>
  <si>
    <t>Record 931</t>
  </si>
  <si>
    <t>Record 932</t>
  </si>
  <si>
    <t>Record 933</t>
  </si>
  <si>
    <t>Record 934</t>
  </si>
  <si>
    <t>Record 935</t>
  </si>
  <si>
    <t>Record 936</t>
  </si>
  <si>
    <t>Record 937</t>
  </si>
  <si>
    <t>Record 938</t>
  </si>
  <si>
    <t>Record 939</t>
  </si>
  <si>
    <t>Record 940</t>
  </si>
  <si>
    <t>Record 941</t>
  </si>
  <si>
    <t>Record 942</t>
  </si>
  <si>
    <t>Record 943</t>
  </si>
  <si>
    <t>Record 944</t>
  </si>
  <si>
    <t>Record 945</t>
  </si>
  <si>
    <t>Data Mining: Time Series Partitioner</t>
  </si>
  <si>
    <t>Time Variable</t>
  </si>
  <si>
    <t>Value Variables</t>
  </si>
  <si>
    <t>Partitioning Parameters</t>
  </si>
  <si>
    <t>Partitioning type</t>
  </si>
  <si>
    <t>SEQUENTIAL</t>
  </si>
  <si>
    <t>Ratio - Training</t>
  </si>
  <si>
    <t>Ratio - Validation</t>
  </si>
  <si>
    <t>Partition Summary</t>
  </si>
  <si>
    <t>Partition</t>
  </si>
  <si>
    <t># Records</t>
  </si>
  <si>
    <t>{"comment":"this RASON template was auto-generated by Analytic Solver Data Mining","datasources":{},"datasets":{},"transformer":{"partitioner":{"type":"transformation","algorithm":"partitioning","parameters":{"partitionMethod":"SEQUENTIAL","ratios":[["Training",0.59999999999999998],["Validation",0.40000000000000002]],"seed":12345}}},"actions":{}}</t>
  </si>
  <si>
    <t>Partitioned Data</t>
  </si>
  <si>
    <t>PMML Model</t>
  </si>
  <si>
    <t>&lt;?xml version="1.0" encoding="utf-8"?&gt;</t>
  </si>
  <si>
    <t>&lt;PMML version="4.2" xsi:schemaLocation="http://www.dmg.org/PMML-4_2 http://www.dmg.org/v4-2/pmml-4-2.xsd" xmlns:xsi="http://www.w3.org/2001/XMLSchema-instance" xmlns="http://www.dmg.org/PMML-4_2"&gt;</t>
  </si>
  <si>
    <t>&lt;Application name="XLMinerSDK" version="21.0.0.0"/&gt;</t>
  </si>
  <si>
    <t>&lt;ModelName/&gt;</t>
  </si>
  <si>
    <t>&lt;/Header&gt;</t>
  </si>
  <si>
    <t>&lt;DataField optype="continuous" dataType="double" name="DEMAND"/&gt;</t>
  </si>
  <si>
    <t>&lt;/DataDictionary&gt;</t>
  </si>
  <si>
    <t>&lt;MiningSchema&gt;</t>
  </si>
  <si>
    <t>&lt;MiningField name="DEMAND" usageType="predicted"/&gt;</t>
  </si>
  <si>
    <t>&lt;/MiningSchema&gt;</t>
  </si>
  <si>
    <t>&lt;Output&gt;</t>
  </si>
  <si>
    <t>&lt;OutputField optype="continuous" dataType="double" name="Predicted_DEMAND" feature="predictedValue"/&gt;</t>
  </si>
  <si>
    <t>&lt;/Output&gt;</t>
  </si>
  <si>
    <t>&lt;/PMML&gt;</t>
  </si>
  <si>
    <t>Value</t>
  </si>
  <si>
    <t>SSE</t>
  </si>
  <si>
    <t>TSPartition</t>
  </si>
  <si>
    <t>Training data used for building the model</t>
  </si>
  <si>
    <t># Records in the training data</t>
  </si>
  <si>
    <t>Validation data</t>
  </si>
  <si>
    <t># Records in the validation data</t>
  </si>
  <si>
    <t>T</t>
  </si>
  <si>
    <t>Date: 12-Aug-2021 16:17:16</t>
  </si>
  <si>
    <t>Data Mining: No-Trend Holt-Winters - Stored Model</t>
  </si>
  <si>
    <t>Date: 12-Aug-2021 16:46:20</t>
  </si>
  <si>
    <t>&lt;Header copyright="Copyright (c) 2021 Frontline Systems Inc." description="TimeSeriesModel"&gt;</t>
  </si>
  <si>
    <t>&lt;Timestamp&gt;2021-8-12 16:46:20&lt;/Timestamp&gt;</t>
  </si>
  <si>
    <t>&lt;DataDictionary numberOfFields="2"&gt;</t>
  </si>
  <si>
    <t>&lt;DataField optype="continuous" dataType="integer" name="TS"/&gt;</t>
  </si>
  <si>
    <t>&lt;TimeSeriesModel functionName="timeSeries" modelName="TimeSeriesModel" algorithmName="NoTrendHoltWinters" bestFit="ExponentialSmoothing"&gt;</t>
  </si>
  <si>
    <t>&lt;MiningField name="TS" usageType="order"/&gt;</t>
  </si>
  <si>
    <t>&lt;TimeSeries startTime="1" endTime="567"&gt;</t>
  </si>
  <si>
    <t>&lt;TimeValue index="1" value="1"/&gt;</t>
  </si>
  <si>
    <t>&lt;TimeValue index="2" value="2"/&gt;</t>
  </si>
  <si>
    <t>&lt;TimeValue index="3" value="4"/&gt;</t>
  </si>
  <si>
    <t>&lt;TimeValue index="4" value="0"/&gt;</t>
  </si>
  <si>
    <t>&lt;TimeValue index="5" value="10"/&gt;</t>
  </si>
  <si>
    <t>&lt;TimeValue index="6" value="13"/&gt;</t>
  </si>
  <si>
    <t>&lt;TimeValue index="7" value="18"/&gt;</t>
  </si>
  <si>
    <t>&lt;TimeValue index="8" value="19"/&gt;</t>
  </si>
  <si>
    <t>&lt;TimeValue index="9" value="23"/&gt;</t>
  </si>
  <si>
    <t>&lt;TimeValue index="10" value="13"/&gt;</t>
  </si>
  <si>
    <t>&lt;TimeValue index="11" value="14"/&gt;</t>
  </si>
  <si>
    <t>&lt;TimeValue index="12" value="14"/&gt;</t>
  </si>
  <si>
    <t>&lt;TimeValue index="13" value="28"/&gt;</t>
  </si>
  <si>
    <t>&lt;TimeValue index="14" value="20"/&gt;</t>
  </si>
  <si>
    <t>&lt;TimeValue index="15" value="17"/&gt;</t>
  </si>
  <si>
    <t>&lt;TimeValue index="16" value="27"/&gt;</t>
  </si>
  <si>
    <t>&lt;TimeValue index="17" value="15"/&gt;</t>
  </si>
  <si>
    <t>&lt;TimeValue index="18" value="31"/&gt;</t>
  </si>
  <si>
    <t>&lt;TimeValue index="19" value="29"/&gt;</t>
  </si>
  <si>
    <t>&lt;TimeValue index="20" value="25"/&gt;</t>
  </si>
  <si>
    <t>&lt;TimeValue index="21" value="33"/&gt;</t>
  </si>
  <si>
    <t>&lt;TimeValue index="22" value="40"/&gt;</t>
  </si>
  <si>
    <t>&lt;TimeValue index="23" value="36"/&gt;</t>
  </si>
  <si>
    <t>&lt;TimeValue index="24" value="49"/&gt;</t>
  </si>
  <si>
    <t>&lt;TimeValue index="25" value="43"/&gt;</t>
  </si>
  <si>
    <t>&lt;TimeValue index="26" value="47"/&gt;</t>
  </si>
  <si>
    <t>&lt;TimeValue index="27" value="43"/&gt;</t>
  </si>
  <si>
    <t>&lt;TimeValue index="28" value="51"/&gt;</t>
  </si>
  <si>
    <t>&lt;TimeValue index="29" value="38"/&gt;</t>
  </si>
  <si>
    <t>&lt;TimeValue index="30" value="34"/&gt;</t>
  </si>
  <si>
    <t>&lt;TimeValue index="31" value="47"/&gt;</t>
  </si>
  <si>
    <t>&lt;TimeValue index="32" value="45"/&gt;</t>
  </si>
  <si>
    <t>&lt;TimeValue index="33" value="35"/&gt;</t>
  </si>
  <si>
    <t>&lt;TimeValue index="34" value="34"/&gt;</t>
  </si>
  <si>
    <t>&lt;TimeValue index="35" value="31"/&gt;</t>
  </si>
  <si>
    <t>&lt;TimeValue index="36" value="37"/&gt;</t>
  </si>
  <si>
    <t>&lt;TimeValue index="37" value="32"/&gt;</t>
  </si>
  <si>
    <t>&lt;TimeValue index="38" value="32"/&gt;</t>
  </si>
  <si>
    <t>&lt;TimeValue index="39" value="45"/&gt;</t>
  </si>
  <si>
    <t>&lt;TimeValue index="40" value="28"/&gt;</t>
  </si>
  <si>
    <t>&lt;TimeValue index="41" value="40"/&gt;</t>
  </si>
  <si>
    <t>&lt;TimeValue index="42" value="27"/&gt;</t>
  </si>
  <si>
    <t>&lt;TimeValue index="43" value="41"/&gt;</t>
  </si>
  <si>
    <t>&lt;TimeValue index="44" value="44"/&gt;</t>
  </si>
  <si>
    <t>&lt;TimeValue index="45" value="50"/&gt;</t>
  </si>
  <si>
    <t>&lt;TimeValue index="46" value="44"/&gt;</t>
  </si>
  <si>
    <t>&lt;TimeValue index="47" value="50"/&gt;</t>
  </si>
  <si>
    <t>&lt;TimeValue index="48" value="62"/&gt;</t>
  </si>
  <si>
    <t>&lt;TimeValue index="49" value="62"/&gt;</t>
  </si>
  <si>
    <t>&lt;TimeValue index="50" value="69"/&gt;</t>
  </si>
  <si>
    <t>&lt;TimeValue index="51" value="98"/&gt;</t>
  </si>
  <si>
    <t>&lt;TimeValue index="52" value="82"/&gt;</t>
  </si>
  <si>
    <t>&lt;TimeValue index="53" value="66"/&gt;</t>
  </si>
  <si>
    <t>&lt;TimeValue index="54" value="60"/&gt;</t>
  </si>
  <si>
    <t>&lt;TimeValue index="55" value="79"/&gt;</t>
  </si>
  <si>
    <t>&lt;TimeValue index="56" value="60"/&gt;</t>
  </si>
  <si>
    <t>&lt;TimeValue index="57" value="46"/&gt;</t>
  </si>
  <si>
    <t>&lt;TimeValue index="58" value="36"/&gt;</t>
  </si>
  <si>
    <t>&lt;TimeValue index="59" value="27"/&gt;</t>
  </si>
  <si>
    <t>&lt;TimeValue index="60" value="26"/&gt;</t>
  </si>
  <si>
    <t>&lt;TimeValue index="61" value="24"/&gt;</t>
  </si>
  <si>
    <t>&lt;TimeValue index="62" value="12"/&gt;</t>
  </si>
  <si>
    <t>&lt;TimeValue index="63" value="8"/&gt;</t>
  </si>
  <si>
    <t>&lt;TimeValue index="64" value="4"/&gt;</t>
  </si>
  <si>
    <t>&lt;TimeValue index="65" value="3"/&gt;</t>
  </si>
  <si>
    <t>&lt;TimeValue index="66" value="2"/&gt;</t>
  </si>
  <si>
    <t>&lt;TimeValue index="67" value="3"/&gt;</t>
  </si>
  <si>
    <t>&lt;TimeValue index="68" value="10"/&gt;</t>
  </si>
  <si>
    <t>&lt;TimeValue index="69" value="13"/&gt;</t>
  </si>
  <si>
    <t>&lt;TimeValue index="70" value="9"/&gt;</t>
  </si>
  <si>
    <t>&lt;TimeValue index="71" value="16"/&gt;</t>
  </si>
  <si>
    <t>&lt;TimeValue index="72" value="21"/&gt;</t>
  </si>
  <si>
    <t>&lt;TimeValue index="73" value="20"/&gt;</t>
  </si>
  <si>
    <t>&lt;TimeValue index="74" value="12"/&gt;</t>
  </si>
  <si>
    <t>&lt;TimeValue index="75" value="19"/&gt;</t>
  </si>
  <si>
    <t>&lt;TimeValue index="76" value="26"/&gt;</t>
  </si>
  <si>
    <t>&lt;TimeValue index="77" value="18"/&gt;</t>
  </si>
  <si>
    <t>&lt;TimeValue index="78" value="15"/&gt;</t>
  </si>
  <si>
    <t>&lt;TimeValue index="79" value="18"/&gt;</t>
  </si>
  <si>
    <t>&lt;TimeValue index="80" value="33"/&gt;</t>
  </si>
  <si>
    <t>&lt;TimeValue index="81" value="38"/&gt;</t>
  </si>
  <si>
    <t>&lt;TimeValue index="82" value="32"/&gt;</t>
  </si>
  <si>
    <t>&lt;TimeValue index="83" value="32"/&gt;</t>
  </si>
  <si>
    <t>&lt;TimeValue index="84" value="28"/&gt;</t>
  </si>
  <si>
    <t>&lt;TimeValue index="85" value="24"/&gt;</t>
  </si>
  <si>
    <t>&lt;TimeValue index="86" value="41"/&gt;</t>
  </si>
  <si>
    <t>&lt;TimeValue index="87" value="35"/&gt;</t>
  </si>
  <si>
    <t>&lt;TimeValue index="88" value="43"/&gt;</t>
  </si>
  <si>
    <t>&lt;TimeValue index="89" value="41"/&gt;</t>
  </si>
  <si>
    <t>&lt;TimeValue index="90" value="40"/&gt;</t>
  </si>
  <si>
    <t>&lt;TimeValue index="91" value="41"/&gt;</t>
  </si>
  <si>
    <t>&lt;TimeValue index="92" value="44"/&gt;</t>
  </si>
  <si>
    <t>&lt;TimeValue index="93" value="50"/&gt;</t>
  </si>
  <si>
    <t>&lt;TimeValue index="94" value="48"/&gt;</t>
  </si>
  <si>
    <t>&lt;TimeValue index="95" value="56"/&gt;</t>
  </si>
  <si>
    <t>&lt;TimeValue index="96" value="42"/&gt;</t>
  </si>
  <si>
    <t>&lt;TimeValue index="97" value="36"/&gt;</t>
  </si>
  <si>
    <t>&lt;TimeValue index="98" value="33"/&gt;</t>
  </si>
  <si>
    <t>&lt;TimeValue index="99" value="25"/&gt;</t>
  </si>
  <si>
    <t>&lt;TimeValue index="100" value="30"/&gt;</t>
  </si>
  <si>
    <t>&lt;TimeValue index="101" value="31"/&gt;</t>
  </si>
  <si>
    <t>&lt;TimeValue index="102" value="30"/&gt;</t>
  </si>
  <si>
    <t>&lt;TimeValue index="103" value="20"/&gt;</t>
  </si>
  <si>
    <t>&lt;TimeValue index="104" value="33"/&gt;</t>
  </si>
  <si>
    <t>&lt;TimeValue index="105" value="27"/&gt;</t>
  </si>
  <si>
    <t>&lt;TimeValue index="106" value="33"/&gt;</t>
  </si>
  <si>
    <t>&lt;TimeValue index="107" value="39"/&gt;</t>
  </si>
  <si>
    <t>&lt;TimeValue index="108" value="42"/&gt;</t>
  </si>
  <si>
    <t>&lt;TimeValue index="109" value="50"/&gt;</t>
  </si>
  <si>
    <t>&lt;TimeValue index="110" value="54"/&gt;</t>
  </si>
  <si>
    <t>&lt;TimeValue index="111" value="76"/&gt;</t>
  </si>
  <si>
    <t>&lt;TimeValue index="112" value="84"/&gt;</t>
  </si>
  <si>
    <t>&lt;TimeValue index="113" value="79"/&gt;</t>
  </si>
  <si>
    <t>&lt;TimeValue index="114" value="75"/&gt;</t>
  </si>
  <si>
    <t>&lt;TimeValue index="115" value="75"/&gt;</t>
  </si>
  <si>
    <t>&lt;TimeValue index="116" value="65"/&gt;</t>
  </si>
  <si>
    <t>&lt;TimeValue index="117" value="71"/&gt;</t>
  </si>
  <si>
    <t>&lt;TimeValue index="118" value="46"/&gt;</t>
  </si>
  <si>
    <t>&lt;TimeValue index="119" value="43"/&gt;</t>
  </si>
  <si>
    <t>&lt;TimeValue index="120" value="41"/&gt;</t>
  </si>
  <si>
    <t>&lt;TimeValue index="121" value="30"/&gt;</t>
  </si>
  <si>
    <t>&lt;TimeValue index="122" value="31"/&gt;</t>
  </si>
  <si>
    <t>&lt;TimeValue index="123" value="31"/&gt;</t>
  </si>
  <si>
    <t>&lt;TimeValue index="124" value="29"/&gt;</t>
  </si>
  <si>
    <t>&lt;TimeValue index="125" value="12"/&gt;</t>
  </si>
  <si>
    <t>&lt;TimeValue index="126" value="9"/&gt;</t>
  </si>
  <si>
    <t>&lt;TimeValue index="127" value="2"/&gt;</t>
  </si>
  <si>
    <t>&lt;TimeValue index="128" value="2"/&gt;</t>
  </si>
  <si>
    <t>&lt;TimeValue index="129" value="7"/&gt;</t>
  </si>
  <si>
    <t>&lt;TimeValue index="130" value="4"/&gt;</t>
  </si>
  <si>
    <t>&lt;TimeValue index="131" value="11"/&gt;</t>
  </si>
  <si>
    <t>&lt;TimeValue index="132" value="6"/&gt;</t>
  </si>
  <si>
    <t>&lt;TimeValue index="133" value="17"/&gt;</t>
  </si>
  <si>
    <t>&lt;TimeValue index="134" value="15"/&gt;</t>
  </si>
  <si>
    <t>&lt;TimeValue index="135" value="24"/&gt;</t>
  </si>
  <si>
    <t>&lt;TimeValue index="136" value="11"/&gt;</t>
  </si>
  <si>
    <t>&lt;TimeValue index="137" value="15"/&gt;</t>
  </si>
  <si>
    <t>&lt;TimeValue index="138" value="18"/&gt;</t>
  </si>
  <si>
    <t>&lt;TimeValue index="139" value="20"/&gt;</t>
  </si>
  <si>
    <t>&lt;TimeValue index="140" value="19"/&gt;</t>
  </si>
  <si>
    <t>&lt;TimeValue index="141" value="26"/&gt;</t>
  </si>
  <si>
    <t>&lt;TimeValue index="142" value="25"/&gt;</t>
  </si>
  <si>
    <t>&lt;TimeValue index="143" value="33"/&gt;</t>
  </si>
  <si>
    <t>&lt;TimeValue index="144" value="18"/&gt;</t>
  </si>
  <si>
    <t>&lt;TimeValue index="145" value="23"/&gt;</t>
  </si>
  <si>
    <t>&lt;TimeValue index="146" value="33"/&gt;</t>
  </si>
  <si>
    <t>&lt;TimeValue index="147" value="35"/&gt;</t>
  </si>
  <si>
    <t>&lt;TimeValue index="148" value="39"/&gt;</t>
  </si>
  <si>
    <t>&lt;TimeValue index="149" value="45"/&gt;</t>
  </si>
  <si>
    <t>&lt;TimeValue index="150" value="36"/&gt;</t>
  </si>
  <si>
    <t>&lt;TimeValue index="151" value="37"/&gt;</t>
  </si>
  <si>
    <t>&lt;TimeValue index="152" value="49"/&gt;</t>
  </si>
  <si>
    <t>&lt;TimeValue index="153" value="48"/&gt;</t>
  </si>
  <si>
    <t>&lt;TimeValue index="154" value="45"/&gt;</t>
  </si>
  <si>
    <t>&lt;TimeValue index="155" value="45"/&gt;</t>
  </si>
  <si>
    <t>&lt;TimeValue index="156" value="48"/&gt;</t>
  </si>
  <si>
    <t>&lt;TimeValue index="157" value="54"/&gt;</t>
  </si>
  <si>
    <t>&lt;TimeValue index="158" value="35"/&gt;</t>
  </si>
  <si>
    <t>&lt;TimeValue index="159" value="27"/&gt;</t>
  </si>
  <si>
    <t>&lt;TimeValue index="160" value="30"/&gt;</t>
  </si>
  <si>
    <t>&lt;TimeValue index="161" value="26"/&gt;</t>
  </si>
  <si>
    <t>&lt;TimeValue index="162" value="30"/&gt;</t>
  </si>
  <si>
    <t>&lt;TimeValue index="163" value="30"/&gt;</t>
  </si>
  <si>
    <t>&lt;TimeValue index="164" value="24"/&gt;</t>
  </si>
  <si>
    <t>&lt;TimeValue index="165" value="22"/&gt;</t>
  </si>
  <si>
    <t>&lt;TimeValue index="166" value="19"/&gt;</t>
  </si>
  <si>
    <t>&lt;TimeValue index="167" value="27"/&gt;</t>
  </si>
  <si>
    <t>&lt;TimeValue index="168" value="24"/&gt;</t>
  </si>
  <si>
    <t>&lt;TimeValue index="169" value="33"/&gt;</t>
  </si>
  <si>
    <t>&lt;TimeValue index="170" value="39"/&gt;</t>
  </si>
  <si>
    <t>&lt;TimeValue index="171" value="30"/&gt;</t>
  </si>
  <si>
    <t>&lt;TimeValue index="172" value="48"/&gt;</t>
  </si>
  <si>
    <t>&lt;TimeValue index="173" value="45"/&gt;</t>
  </si>
  <si>
    <t>&lt;TimeValue index="174" value="77"/&gt;</t>
  </si>
  <si>
    <t>&lt;TimeValue index="175" value="87"/&gt;</t>
  </si>
  <si>
    <t>&lt;TimeValue index="176" value="87"/&gt;</t>
  </si>
  <si>
    <t>&lt;TimeValue index="177" value="61"/&gt;</t>
  </si>
  <si>
    <t>&lt;TimeValue index="178" value="69"/&gt;</t>
  </si>
  <si>
    <t>&lt;TimeValue index="179" value="81"/&gt;</t>
  </si>
  <si>
    <t>&lt;TimeValue index="180" value="68"/&gt;</t>
  </si>
  <si>
    <t>&lt;TimeValue index="181" value="54"/&gt;</t>
  </si>
  <si>
    <t>&lt;TimeValue index="182" value="38"/&gt;</t>
  </si>
  <si>
    <t>&lt;TimeValue index="183" value="39"/&gt;</t>
  </si>
  <si>
    <t>&lt;TimeValue index="184" value="35"/&gt;</t>
  </si>
  <si>
    <t>&lt;TimeValue index="185" value="21"/&gt;</t>
  </si>
  <si>
    <t>&lt;TimeValue index="186" value="28"/&gt;</t>
  </si>
  <si>
    <t>&lt;TimeValue index="187" value="15"/&gt;</t>
  </si>
  <si>
    <t>&lt;TimeValue index="188" value="11"/&gt;</t>
  </si>
  <si>
    <t>&lt;TimeValue index="189" value="3"/&gt;</t>
  </si>
  <si>
    <t>&lt;TimeValue index="190" value="2"/&gt;</t>
  </si>
  <si>
    <t>&lt;TimeValue index="191" value="1"/&gt;</t>
  </si>
  <si>
    <t>&lt;TimeValue index="192" value="3"/&gt;</t>
  </si>
  <si>
    <t>&lt;TimeValue index="193" value="5"/&gt;</t>
  </si>
  <si>
    <t>&lt;TimeValue index="194" value="9"/&gt;</t>
  </si>
  <si>
    <t>&lt;TimeValue index="195" value="7"/&gt;</t>
  </si>
  <si>
    <t>&lt;TimeValue index="196" value="14"/&gt;</t>
  </si>
  <si>
    <t>&lt;TimeValue index="197" value="8"/&gt;</t>
  </si>
  <si>
    <t>&lt;TimeValue index="198" value="5"/&gt;</t>
  </si>
  <si>
    <t>&lt;TimeValue index="199" value="10"/&gt;</t>
  </si>
  <si>
    <t>&lt;TimeValue index="200" value="12"/&gt;</t>
  </si>
  <si>
    <t>&lt;TimeValue index="201" value="22"/&gt;</t>
  </si>
  <si>
    <t>&lt;TimeValue index="202" value="15"/&gt;</t>
  </si>
  <si>
    <t>&lt;TimeValue index="203" value="24"/&gt;</t>
  </si>
  <si>
    <t>&lt;TimeValue index="204" value="16"/&gt;</t>
  </si>
  <si>
    <t>&lt;TimeValue index="205" value="28"/&gt;</t>
  </si>
  <si>
    <t>&lt;TimeValue index="206" value="20"/&gt;</t>
  </si>
  <si>
    <t>&lt;TimeValue index="207" value="22"/&gt;</t>
  </si>
  <si>
    <t>&lt;TimeValue index="208" value="33"/&gt;</t>
  </si>
  <si>
    <t>&lt;TimeValue index="209" value="32"/&gt;</t>
  </si>
  <si>
    <t>&lt;TimeValue index="210" value="26"/&gt;</t>
  </si>
  <si>
    <t>&lt;TimeValue index="211" value="33"/&gt;</t>
  </si>
  <si>
    <t>&lt;TimeValue index="212" value="34"/&gt;</t>
  </si>
  <si>
    <t>&lt;TimeValue index="213" value="47"/&gt;</t>
  </si>
  <si>
    <t>&lt;TimeValue index="214" value="35"/&gt;</t>
  </si>
  <si>
    <t>&lt;TimeValue index="215" value="39"/&gt;</t>
  </si>
  <si>
    <t>&lt;TimeValue index="216" value="37"/&gt;</t>
  </si>
  <si>
    <t>&lt;TimeValue index="217" value="43"/&gt;</t>
  </si>
  <si>
    <t>&lt;TimeValue index="218" value="50"/&gt;</t>
  </si>
  <si>
    <t>&lt;TimeValue index="219" value="53"/&gt;</t>
  </si>
  <si>
    <t>&lt;TimeValue index="220" value="45"/&gt;</t>
  </si>
  <si>
    <t>&lt;TimeValue index="221" value="37"/&gt;</t>
  </si>
  <si>
    <t>&lt;TimeValue index="222" value="47"/&gt;</t>
  </si>
  <si>
    <t>&lt;TimeValue index="223" value="39"/&gt;</t>
  </si>
  <si>
    <t>&lt;TimeValue index="224" value="34"/&gt;</t>
  </si>
  <si>
    <t>&lt;TimeValue index="225" value="39"/&gt;</t>
  </si>
  <si>
    <t>&lt;TimeValue index="226" value="39"/&gt;</t>
  </si>
  <si>
    <t>&lt;TimeValue index="227" value="32"/&gt;</t>
  </si>
  <si>
    <t>&lt;TimeValue index="228" value="24"/&gt;</t>
  </si>
  <si>
    <t>&lt;TimeValue index="229" value="39"/&gt;</t>
  </si>
  <si>
    <t>&lt;TimeValue index="230" value="36"/&gt;</t>
  </si>
  <si>
    <t>&lt;TimeValue index="231" value="41"/&gt;</t>
  </si>
  <si>
    <t>&lt;TimeValue index="232" value="51"/&gt;</t>
  </si>
  <si>
    <t>&lt;TimeValue index="233" value="57"/&gt;</t>
  </si>
  <si>
    <t>&lt;TimeValue index="234" value="67"/&gt;</t>
  </si>
  <si>
    <t>&lt;TimeValue index="235" value="49"/&gt;</t>
  </si>
  <si>
    <t>&lt;TimeValue index="236" value="62"/&gt;</t>
  </si>
  <si>
    <t>&lt;TimeValue index="237" value="51"/&gt;</t>
  </si>
  <si>
    <t>&lt;TimeValue index="238" value="50"/&gt;</t>
  </si>
  <si>
    <t>&lt;TimeValue index="239" value="57"/&gt;</t>
  </si>
  <si>
    <t>&lt;TimeValue index="240" value="54"/&gt;</t>
  </si>
  <si>
    <t>&lt;TimeValue index="241" value="58"/&gt;</t>
  </si>
  <si>
    <t>&lt;TimeValue index="242" value="47"/&gt;</t>
  </si>
  <si>
    <t>&lt;TimeValue index="243" value="38"/&gt;</t>
  </si>
  <si>
    <t>&lt;TimeValue index="244" value="45"/&gt;</t>
  </si>
  <si>
    <t>&lt;TimeValue index="245" value="31"/&gt;</t>
  </si>
  <si>
    <t>&lt;TimeValue index="246" value="41"/&gt;</t>
  </si>
  <si>
    <t>&lt;TimeValue index="247" value="30"/&gt;</t>
  </si>
  <si>
    <t>&lt;TimeValue index="248" value="28"/&gt;</t>
  </si>
  <si>
    <t>&lt;TimeValue index="249" value="26"/&gt;</t>
  </si>
  <si>
    <t>&lt;TimeValue index="250" value="16"/&gt;</t>
  </si>
  <si>
    <t>&lt;TimeValue index="251" value="13"/&gt;</t>
  </si>
  <si>
    <t>&lt;TimeValue index="252" value="5"/&gt;</t>
  </si>
  <si>
    <t>&lt;TimeValue index="253" value="4"/&gt;</t>
  </si>
  <si>
    <t>&lt;TimeValue index="254" value="2"/&gt;</t>
  </si>
  <si>
    <t>&lt;TimeValue index="255" value="3"/&gt;</t>
  </si>
  <si>
    <t>&lt;TimeValue index="256" value="7"/&gt;</t>
  </si>
  <si>
    <t>&lt;TimeValue index="257" value="12"/&gt;</t>
  </si>
  <si>
    <t>&lt;TimeValue index="258" value="18"/&gt;</t>
  </si>
  <si>
    <t>&lt;TimeValue index="259" value="25"/&gt;</t>
  </si>
  <si>
    <t>&lt;TimeValue index="260" value="16"/&gt;</t>
  </si>
  <si>
    <t>&lt;TimeValue index="261" value="17"/&gt;</t>
  </si>
  <si>
    <t>&lt;TimeValue index="262" value="18"/&gt;</t>
  </si>
  <si>
    <t>&lt;TimeValue index="263" value="20"/&gt;</t>
  </si>
  <si>
    <t>&lt;TimeValue index="264" value="17"/&gt;</t>
  </si>
  <si>
    <t>&lt;TimeValue index="265" value="14"/&gt;</t>
  </si>
  <si>
    <t>&lt;TimeValue index="266" value="16"/&gt;</t>
  </si>
  <si>
    <t>&lt;TimeValue index="267" value="19"/&gt;</t>
  </si>
  <si>
    <t>&lt;TimeValue index="268" value="20"/&gt;</t>
  </si>
  <si>
    <t>&lt;TimeValue index="269" value="24"/&gt;</t>
  </si>
  <si>
    <t>&lt;TimeValue index="270" value="37"/&gt;</t>
  </si>
  <si>
    <t>&lt;TimeValue index="271" value="32"/&gt;</t>
  </si>
  <si>
    <t>&lt;TimeValue index="272" value="37"/&gt;</t>
  </si>
  <si>
    <t>&lt;TimeValue index="273" value="31"/&gt;</t>
  </si>
  <si>
    <t>&lt;TimeValue index="274" value="37"/&gt;</t>
  </si>
  <si>
    <t>&lt;TimeValue index="275" value="31"/&gt;</t>
  </si>
  <si>
    <t>&lt;TimeValue index="276" value="41"/&gt;</t>
  </si>
  <si>
    <t>&lt;TimeValue index="277" value="46"/&gt;</t>
  </si>
  <si>
    <t>&lt;TimeValue index="278" value="45"/&gt;</t>
  </si>
  <si>
    <t>&lt;TimeValue index="279" value="54"/&gt;</t>
  </si>
  <si>
    <t>&lt;TimeValue index="280" value="53"/&gt;</t>
  </si>
  <si>
    <t>&lt;TimeValue index="281" value="75"/&gt;</t>
  </si>
  <si>
    <t>&lt;TimeValue index="282" value="54"/&gt;</t>
  </si>
  <si>
    <t>&lt;TimeValue index="283" value="50"/&gt;</t>
  </si>
  <si>
    <t>&lt;TimeValue index="284" value="70"/&gt;</t>
  </si>
  <si>
    <t>&lt;TimeValue index="285" value="43"/&gt;</t>
  </si>
  <si>
    <t>&lt;TimeValue index="286" value="35"/&gt;</t>
  </si>
  <si>
    <t>&lt;TimeValue index="287" value="31"/&gt;</t>
  </si>
  <si>
    <t>&lt;TimeValue index="288" value="33"/&gt;</t>
  </si>
  <si>
    <t>&lt;TimeValue index="289" value="45"/&gt;</t>
  </si>
  <si>
    <t>&lt;TimeValue index="290" value="32"/&gt;</t>
  </si>
  <si>
    <t>&lt;TimeValue index="291" value="37"/&gt;</t>
  </si>
  <si>
    <t>&lt;TimeValue index="292" value="44"/&gt;</t>
  </si>
  <si>
    <t>&lt;TimeValue index="293" value="35"/&gt;</t>
  </si>
  <si>
    <t>&lt;TimeValue index="294" value="41"/&gt;</t>
  </si>
  <si>
    <t>&lt;TimeValue index="295" value="38"/&gt;</t>
  </si>
  <si>
    <t>&lt;TimeValue index="296" value="52"/&gt;</t>
  </si>
  <si>
    <t>&lt;TimeValue index="297" value="48"/&gt;</t>
  </si>
  <si>
    <t>&lt;TimeValue index="298" value="59"/&gt;</t>
  </si>
  <si>
    <t>&lt;TimeValue index="299" value="66"/&gt;</t>
  </si>
  <si>
    <t>&lt;TimeValue index="300" value="100"/&gt;</t>
  </si>
  <si>
    <t>&lt;TimeValue index="301" value="115"/&gt;</t>
  </si>
  <si>
    <t>&lt;TimeValue index="302" value="136"/&gt;</t>
  </si>
  <si>
    <t>&lt;TimeValue index="303" value="100"/&gt;</t>
  </si>
  <si>
    <t>&lt;TimeValue index="304" value="90"/&gt;</t>
  </si>
  <si>
    <t>&lt;TimeValue index="305" value="71"/&gt;</t>
  </si>
  <si>
    <t>&lt;TimeValue index="306" value="70"/&gt;</t>
  </si>
  <si>
    <t>&lt;TimeValue index="307" value="69"/&gt;</t>
  </si>
  <si>
    <t>&lt;TimeValue index="308" value="55"/&gt;</t>
  </si>
  <si>
    <t>&lt;TimeValue index="309" value="50"/&gt;</t>
  </si>
  <si>
    <t>&lt;TimeValue index="310" value="42"/&gt;</t>
  </si>
  <si>
    <t>&lt;TimeValue index="311" value="20"/&gt;</t>
  </si>
  <si>
    <t>&lt;TimeValue index="312" value="22"/&gt;</t>
  </si>
  <si>
    <t>&lt;TimeValue index="313" value="18"/&gt;</t>
  </si>
  <si>
    <t>&lt;TimeValue index="314" value="14"/&gt;</t>
  </si>
  <si>
    <t>&lt;TimeValue index="315" value="7"/&gt;</t>
  </si>
  <si>
    <t>&lt;TimeValue index="316" value="5"/&gt;</t>
  </si>
  <si>
    <t>&lt;TimeValue index="317" value="3"/&gt;</t>
  </si>
  <si>
    <t>&lt;TimeValue index="318" value="1"/&gt;</t>
  </si>
  <si>
    <t>&lt;TimeValue index="319" value="8"/&gt;</t>
  </si>
  <si>
    <t>&lt;TimeValue index="320" value="6"/&gt;</t>
  </si>
  <si>
    <t>&lt;TimeValue index="321" value="11"/&gt;</t>
  </si>
  <si>
    <t>&lt;TimeValue index="322" value="18"/&gt;</t>
  </si>
  <si>
    <t>&lt;TimeValue index="323" value="6"/&gt;</t>
  </si>
  <si>
    <t>&lt;TimeValue index="324" value="12"/&gt;</t>
  </si>
  <si>
    <t>&lt;TimeValue index="325" value="20"/&gt;</t>
  </si>
  <si>
    <t>&lt;TimeValue index="326" value="20"/&gt;</t>
  </si>
  <si>
    <t>&lt;TimeValue index="327" value="27"/&gt;</t>
  </si>
  <si>
    <t>&lt;TimeValue index="328" value="22"/&gt;</t>
  </si>
  <si>
    <t>&lt;TimeValue index="329" value="22"/&gt;</t>
  </si>
  <si>
    <t>&lt;TimeValue index="330" value="32"/&gt;</t>
  </si>
  <si>
    <t>&lt;TimeValue index="331" value="26"/&gt;</t>
  </si>
  <si>
    <t>&lt;TimeValue index="332" value="18"/&gt;</t>
  </si>
  <si>
    <t>&lt;TimeValue index="333" value="23"/&gt;</t>
  </si>
  <si>
    <t>&lt;TimeValue index="334" value="29"/&gt;</t>
  </si>
  <si>
    <t>&lt;TimeValue index="335" value="41"/&gt;</t>
  </si>
  <si>
    <t>&lt;TimeValue index="336" value="31"/&gt;</t>
  </si>
  <si>
    <t>&lt;TimeValue index="337" value="43"/&gt;</t>
  </si>
  <si>
    <t>&lt;TimeValue index="338" value="45"/&gt;</t>
  </si>
  <si>
    <t>&lt;TimeValue index="339" value="52"/&gt;</t>
  </si>
  <si>
    <t>&lt;TimeValue index="340" value="42"/&gt;</t>
  </si>
  <si>
    <t>&lt;TimeValue index="341" value="48"/&gt;</t>
  </si>
  <si>
    <t>&lt;TimeValue index="342" value="45"/&gt;</t>
  </si>
  <si>
    <t>&lt;TimeValue index="343" value="65"/&gt;</t>
  </si>
  <si>
    <t>&lt;TimeValue index="344" value="51"/&gt;</t>
  </si>
  <si>
    <t>&lt;TimeValue index="345" value="48"/&gt;</t>
  </si>
  <si>
    <t>&lt;TimeValue index="346" value="43"/&gt;</t>
  </si>
  <si>
    <t>&lt;TimeValue index="347" value="36"/&gt;</t>
  </si>
  <si>
    <t>&lt;TimeValue index="348" value="32"/&gt;</t>
  </si>
  <si>
    <t>&lt;TimeValue index="349" value="40"/&gt;</t>
  </si>
  <si>
    <t>&lt;TimeValue index="350" value="36"/&gt;</t>
  </si>
  <si>
    <t>&lt;TimeValue index="351" value="45"/&gt;</t>
  </si>
  <si>
    <t>&lt;TimeValue index="352" value="32"/&gt;</t>
  </si>
  <si>
    <t>&lt;TimeValue index="353" value="30"/&gt;</t>
  </si>
  <si>
    <t>&lt;TimeValue index="354" value="42"/&gt;</t>
  </si>
  <si>
    <t>&lt;TimeValue index="355" value="24"/&gt;</t>
  </si>
  <si>
    <t>&lt;TimeValue index="356" value="35"/&gt;</t>
  </si>
  <si>
    <t>&lt;TimeValue index="357" value="25"/&gt;</t>
  </si>
  <si>
    <t>&lt;TimeValue index="358" value="39"/&gt;</t>
  </si>
  <si>
    <t>&lt;TimeValue index="359" value="35"/&gt;</t>
  </si>
  <si>
    <t>&lt;TimeValue index="360" value="41"/&gt;</t>
  </si>
  <si>
    <t>&lt;TimeValue index="361" value="53"/&gt;</t>
  </si>
  <si>
    <t>&lt;TimeValue index="362" value="63"/&gt;</t>
  </si>
  <si>
    <t>&lt;TimeValue index="363" value="89"/&gt;</t>
  </si>
  <si>
    <t>&lt;TimeValue index="364" value="98"/&gt;</t>
  </si>
  <si>
    <t>&lt;TimeValue index="365" value="91"/&gt;</t>
  </si>
  <si>
    <t>&lt;TimeValue index="366" value="77"/&gt;</t>
  </si>
  <si>
    <t>&lt;TimeValue index="367" value="80"/&gt;</t>
  </si>
  <si>
    <t>&lt;TimeValue index="368" value="64"/&gt;</t>
  </si>
  <si>
    <t>&lt;TimeValue index="369" value="67"/&gt;</t>
  </si>
  <si>
    <t>&lt;TimeValue index="370" value="40"/&gt;</t>
  </si>
  <si>
    <t>&lt;TimeValue index="371" value="55"/&gt;</t>
  </si>
  <si>
    <t>&lt;TimeValue index="372" value="48"/&gt;</t>
  </si>
  <si>
    <t>&lt;TimeValue index="373" value="33"/&gt;</t>
  </si>
  <si>
    <t>&lt;TimeValue index="374" value="31"/&gt;</t>
  </si>
  <si>
    <t>&lt;TimeValue index="375" value="27"/&gt;</t>
  </si>
  <si>
    <t>&lt;TimeValue index="376" value="19"/&gt;</t>
  </si>
  <si>
    <t>&lt;TimeValue index="377" value="15"/&gt;</t>
  </si>
  <si>
    <t>&lt;TimeValue index="378" value="4"/&gt;</t>
  </si>
  <si>
    <t>&lt;TimeValue index="379" value="1"/&gt;</t>
  </si>
  <si>
    <t>&lt;TimeValue index="380" value="1"/&gt;</t>
  </si>
  <si>
    <t>&lt;TimeValue index="381" value="2"/&gt;</t>
  </si>
  <si>
    <t>&lt;TimeValue index="382" value="4"/&gt;</t>
  </si>
  <si>
    <t>&lt;TimeValue index="383" value="12"/&gt;</t>
  </si>
  <si>
    <t>&lt;TimeValue index="384" value="15"/&gt;</t>
  </si>
  <si>
    <t>&lt;TimeValue index="385" value="11"/&gt;</t>
  </si>
  <si>
    <t>&lt;TimeValue index="386" value="20"/&gt;</t>
  </si>
  <si>
    <t>&lt;TimeValue index="387" value="15"/&gt;</t>
  </si>
  <si>
    <t>&lt;TimeValue index="388" value="15"/&gt;</t>
  </si>
  <si>
    <t>&lt;TimeValue index="389" value="17"/&gt;</t>
  </si>
  <si>
    <t>&lt;TimeValue index="390" value="21"/&gt;</t>
  </si>
  <si>
    <t>&lt;TimeValue index="391" value="14"/&gt;</t>
  </si>
  <si>
    <t>&lt;TimeValue index="392" value="14"/&gt;</t>
  </si>
  <si>
    <t>&lt;TimeValue index="393" value="20"/&gt;</t>
  </si>
  <si>
    <t>&lt;TimeValue index="394" value="20"/&gt;</t>
  </si>
  <si>
    <t>&lt;TimeValue index="395" value="29"/&gt;</t>
  </si>
  <si>
    <t>&lt;TimeValue index="396" value="22"/&gt;</t>
  </si>
  <si>
    <t>&lt;TimeValue index="397" value="29"/&gt;</t>
  </si>
  <si>
    <t>&lt;TimeValue index="398" value="19"/&gt;</t>
  </si>
  <si>
    <t>&lt;TimeValue index="399" value="30"/&gt;</t>
  </si>
  <si>
    <t>&lt;TimeValue index="400" value="24"/&gt;</t>
  </si>
  <si>
    <t>&lt;TimeValue index="401" value="42"/&gt;</t>
  </si>
  <si>
    <t>&lt;TimeValue index="402" value="37"/&gt;</t>
  </si>
  <si>
    <t>&lt;TimeValue index="403" value="31"/&gt;</t>
  </si>
  <si>
    <t>&lt;TimeValue index="404" value="48"/&gt;</t>
  </si>
  <si>
    <t>&lt;TimeValue index="405" value="44"/&gt;</t>
  </si>
  <si>
    <t>&lt;TimeValue index="406" value="37"/&gt;</t>
  </si>
  <si>
    <t>&lt;TimeValue index="407" value="38"/&gt;</t>
  </si>
  <si>
    <t>&lt;TimeValue index="408" value="56"/&gt;</t>
  </si>
  <si>
    <t>&lt;TimeValue index="409" value="42"/&gt;</t>
  </si>
  <si>
    <t>&lt;TimeValue index="410" value="50"/&gt;</t>
  </si>
  <si>
    <t>&lt;TimeValue index="411" value="45"/&gt;</t>
  </si>
  <si>
    <t>&lt;TimeValue index="412" value="32"/&gt;</t>
  </si>
  <si>
    <t>&lt;TimeValue index="413" value="50"/&gt;</t>
  </si>
  <si>
    <t>&lt;TimeValue index="414" value="36"/&gt;</t>
  </si>
  <si>
    <t>&lt;TimeValue index="415" value="39"/&gt;</t>
  </si>
  <si>
    <t>&lt;TimeValue index="416" value="26"/&gt;</t>
  </si>
  <si>
    <t>&lt;TimeValue index="417" value="22"/&gt;</t>
  </si>
  <si>
    <t>&lt;TimeValue index="418" value="31"/&gt;</t>
  </si>
  <si>
    <t>&lt;TimeValue index="419" value="34"/&gt;</t>
  </si>
  <si>
    <t>&lt;TimeValue index="420" value="25"/&gt;</t>
  </si>
  <si>
    <t>&lt;TimeValue index="421" value="34"/&gt;</t>
  </si>
  <si>
    <t>&lt;TimeValue index="422" value="35"/&gt;</t>
  </si>
  <si>
    <t>&lt;TimeValue index="423" value="38"/&gt;</t>
  </si>
  <si>
    <t>&lt;TimeValue index="424" value="55"/&gt;</t>
  </si>
  <si>
    <t>&lt;TimeValue index="425" value="66"/&gt;</t>
  </si>
  <si>
    <t>&lt;TimeValue index="426" value="74"/&gt;</t>
  </si>
  <si>
    <t>&lt;TimeValue index="427" value="76"/&gt;</t>
  </si>
  <si>
    <t>&lt;TimeValue index="428" value="93"/&gt;</t>
  </si>
  <si>
    <t>&lt;TimeValue index="429" value="95"/&gt;</t>
  </si>
  <si>
    <t>&lt;TimeValue index="430" value="63"/&gt;</t>
  </si>
  <si>
    <t>&lt;TimeValue index="431" value="54"/&gt;</t>
  </si>
  <si>
    <t>&lt;TimeValue index="432" value="59"/&gt;</t>
  </si>
  <si>
    <t>&lt;TimeValue index="433" value="57"/&gt;</t>
  </si>
  <si>
    <t>&lt;TimeValue index="434" value="60"/&gt;</t>
  </si>
  <si>
    <t>&lt;TimeValue index="435" value="45"/&gt;</t>
  </si>
  <si>
    <t>&lt;TimeValue index="436" value="40"/&gt;</t>
  </si>
  <si>
    <t>&lt;TimeValue index="437" value="27"/&gt;</t>
  </si>
  <si>
    <t>&lt;TimeValue index="438" value="28"/&gt;</t>
  </si>
  <si>
    <t>&lt;TimeValue index="439" value="19"/&gt;</t>
  </si>
  <si>
    <t>&lt;TimeValue index="440" value="11"/&gt;</t>
  </si>
  <si>
    <t>&lt;TimeValue index="441" value="6"/&gt;</t>
  </si>
  <si>
    <t>&lt;TimeValue index="442" value="0"/&gt;</t>
  </si>
  <si>
    <t>&lt;TimeValue index="443" value="2"/&gt;</t>
  </si>
  <si>
    <t>&lt;TimeValue index="444" value="2"/&gt;</t>
  </si>
  <si>
    <t>&lt;TimeValue index="445" value="8"/&gt;</t>
  </si>
  <si>
    <t>&lt;TimeValue index="446" value="7"/&gt;</t>
  </si>
  <si>
    <t>&lt;TimeValue index="447" value="9"/&gt;</t>
  </si>
  <si>
    <t>&lt;TimeValue index="448" value="13"/&gt;</t>
  </si>
  <si>
    <t>&lt;TimeValue index="449" value="14"/&gt;</t>
  </si>
  <si>
    <t>&lt;TimeValue index="450" value="15"/&gt;</t>
  </si>
  <si>
    <t>&lt;TimeValue index="451" value="18"/&gt;</t>
  </si>
  <si>
    <t>&lt;TimeValue index="452" value="10"/&gt;</t>
  </si>
  <si>
    <t>&lt;TimeValue index="453" value="26"/&gt;</t>
  </si>
  <si>
    <t>&lt;TimeValue index="454" value="15"/&gt;</t>
  </si>
  <si>
    <t>&lt;TimeValue index="455" value="17"/&gt;</t>
  </si>
  <si>
    <t>&lt;TimeValue index="456" value="13"/&gt;</t>
  </si>
  <si>
    <t>&lt;TimeValue index="457" value="18"/&gt;</t>
  </si>
  <si>
    <t>&lt;TimeValue index="458" value="22"/&gt;</t>
  </si>
  <si>
    <t>&lt;TimeValue index="459" value="35"/&gt;</t>
  </si>
  <si>
    <t>&lt;TimeValue index="460" value="37"/&gt;</t>
  </si>
  <si>
    <t>&lt;TimeValue index="461" value="30"/&gt;</t>
  </si>
  <si>
    <t>&lt;TimeValue index="462" value="29"/&gt;</t>
  </si>
  <si>
    <t>&lt;TimeValue index="463" value="36"/&gt;</t>
  </si>
  <si>
    <t>&lt;TimeValue index="464" value="40"/&gt;</t>
  </si>
  <si>
    <t>&lt;TimeValue index="465" value="31"/&gt;</t>
  </si>
  <si>
    <t>&lt;TimeValue index="466" value="34"/&gt;</t>
  </si>
  <si>
    <t>&lt;TimeValue index="467" value="49"/&gt;</t>
  </si>
  <si>
    <t>&lt;TimeValue index="468" value="51"/&gt;</t>
  </si>
  <si>
    <t>&lt;TimeValue index="469" value="47"/&gt;</t>
  </si>
  <si>
    <t>&lt;TimeValue index="470" value="41"/&gt;</t>
  </si>
  <si>
    <t>&lt;TimeValue index="471" value="53"/&gt;</t>
  </si>
  <si>
    <t>&lt;TimeValue index="472" value="48"/&gt;</t>
  </si>
  <si>
    <t>&lt;TimeValue index="473" value="55"/&gt;</t>
  </si>
  <si>
    <t>&lt;TimeValue index="474" value="31"/&gt;</t>
  </si>
  <si>
    <t>&lt;TimeValue index="475" value="35"/&gt;</t>
  </si>
  <si>
    <t>&lt;TimeValue index="476" value="31"/&gt;</t>
  </si>
  <si>
    <t>&lt;TimeValue index="477" value="33"/&gt;</t>
  </si>
  <si>
    <t>&lt;TimeValue index="478" value="27"/&gt;</t>
  </si>
  <si>
    <t>&lt;TimeValue index="479" value="39"/&gt;</t>
  </si>
  <si>
    <t>&lt;TimeValue index="480" value="28"/&gt;</t>
  </si>
  <si>
    <t>&lt;TimeValue index="481" value="30"/&gt;</t>
  </si>
  <si>
    <t>&lt;TimeValue index="482" value="35"/&gt;</t>
  </si>
  <si>
    <t>&lt;TimeValue index="483" value="30"/&gt;</t>
  </si>
  <si>
    <t>&lt;TimeValue index="484" value="32"/&gt;</t>
  </si>
  <si>
    <t>&lt;TimeValue index="485" value="31"/&gt;</t>
  </si>
  <si>
    <t>&lt;TimeValue index="486" value="44"/&gt;</t>
  </si>
  <si>
    <t>&lt;TimeValue index="487" value="48"/&gt;</t>
  </si>
  <si>
    <t>&lt;TimeValue index="488" value="57"/&gt;</t>
  </si>
  <si>
    <t>&lt;TimeValue index="489" value="74"/&gt;</t>
  </si>
  <si>
    <t>&lt;TimeValue index="490" value="77"/&gt;</t>
  </si>
  <si>
    <t>&lt;TimeValue index="491" value="89"/&gt;</t>
  </si>
  <si>
    <t>&lt;TimeValue index="492" value="69"/&gt;</t>
  </si>
  <si>
    <t>&lt;TimeValue index="493" value="83"/&gt;</t>
  </si>
  <si>
    <t>&lt;TimeValue index="494" value="44"/&gt;</t>
  </si>
  <si>
    <t>&lt;TimeValue index="495" value="59"/&gt;</t>
  </si>
  <si>
    <t>&lt;TimeValue index="496" value="46"/&gt;</t>
  </si>
  <si>
    <t>&lt;TimeValue index="497" value="39"/&gt;</t>
  </si>
  <si>
    <t>&lt;TimeValue index="498" value="36"/&gt;</t>
  </si>
  <si>
    <t>&lt;TimeValue index="499" value="33"/&gt;</t>
  </si>
  <si>
    <t>&lt;TimeValue index="500" value="39"/&gt;</t>
  </si>
  <si>
    <t>&lt;TimeValue index="501" value="35"/&gt;</t>
  </si>
  <si>
    <t>&lt;TimeValue index="502" value="18"/&gt;</t>
  </si>
  <si>
    <t>&lt;TimeValue index="503" value="10"/&gt;</t>
  </si>
  <si>
    <t>&lt;TimeValue index="504" value="4"/&gt;</t>
  </si>
  <si>
    <t>&lt;TimeValue index="505" value="2"/&gt;</t>
  </si>
  <si>
    <t>&lt;TimeValue index="506" value="1"/&gt;</t>
  </si>
  <si>
    <t>&lt;TimeValue index="507" value="3"/&gt;</t>
  </si>
  <si>
    <t>&lt;TimeValue index="508" value="3"/&gt;</t>
  </si>
  <si>
    <t>&lt;TimeValue index="509" value="12"/&gt;</t>
  </si>
  <si>
    <t>&lt;TimeValue index="510" value="12"/&gt;</t>
  </si>
  <si>
    <t>&lt;TimeValue index="511" value="15"/&gt;</t>
  </si>
  <si>
    <t>&lt;TimeValue index="512" value="14"/&gt;</t>
  </si>
  <si>
    <t>&lt;TimeValue index="513" value="12"/&gt;</t>
  </si>
  <si>
    <t>&lt;TimeValue index="514" value="15"/&gt;</t>
  </si>
  <si>
    <t>&lt;TimeValue index="515" value="15"/&gt;</t>
  </si>
  <si>
    <t>&lt;TimeValue index="516" value="23"/&gt;</t>
  </si>
  <si>
    <t>&lt;TimeValue index="517" value="27"/&gt;</t>
  </si>
  <si>
    <t>&lt;TimeValue index="518" value="21"/&gt;</t>
  </si>
  <si>
    <t>&lt;TimeValue index="519" value="21"/&gt;</t>
  </si>
  <si>
    <t>&lt;TimeValue index="520" value="21"/&gt;</t>
  </si>
  <si>
    <t>&lt;TimeValue index="521" value="21"/&gt;</t>
  </si>
  <si>
    <t>&lt;TimeValue index="522" value="24"/&gt;</t>
  </si>
  <si>
    <t>&lt;TimeValue index="523" value="26"/&gt;</t>
  </si>
  <si>
    <t>&lt;TimeValue index="524" value="30"/&gt;</t>
  </si>
  <si>
    <t>&lt;TimeValue index="525" value="37"/&gt;</t>
  </si>
  <si>
    <t>&lt;TimeValue index="526" value="30"/&gt;</t>
  </si>
  <si>
    <t>&lt;TimeValue index="527" value="38"/&gt;</t>
  </si>
  <si>
    <t>&lt;TimeValue index="528" value="44"/&gt;</t>
  </si>
  <si>
    <t>&lt;TimeValue index="529" value="55"/&gt;</t>
  </si>
  <si>
    <t>&lt;TimeValue index="530" value="52"/&gt;</t>
  </si>
  <si>
    <t>&lt;TimeValue index="531" value="38"/&gt;</t>
  </si>
  <si>
    <t>&lt;TimeValue index="532" value="42"/&gt;</t>
  </si>
  <si>
    <t>&lt;TimeValue index="533" value="42"/&gt;</t>
  </si>
  <si>
    <t>&lt;TimeValue index="534" value="53"/&gt;</t>
  </si>
  <si>
    <t>&lt;TimeValue index="535" value="40"/&gt;</t>
  </si>
  <si>
    <t>&lt;TimeValue index="536" value="55"/&gt;</t>
  </si>
  <si>
    <t>&lt;TimeValue index="537" value="35"/&gt;</t>
  </si>
  <si>
    <t>&lt;TimeValue index="538" value="40"/&gt;</t>
  </si>
  <si>
    <t>&lt;TimeValue index="539" value="31"/&gt;</t>
  </si>
  <si>
    <t>&lt;TimeValue index="540" value="44"/&gt;</t>
  </si>
  <si>
    <t>&lt;TimeValue index="541" value="22"/&gt;</t>
  </si>
  <si>
    <t>&lt;TimeValue index="542" value="34"/&gt;</t>
  </si>
  <si>
    <t>&lt;TimeValue index="543" value="36"/&gt;</t>
  </si>
  <si>
    <t>&lt;TimeValue index="544" value="38"/&gt;</t>
  </si>
  <si>
    <t>&lt;TimeValue index="545" value="34"/&gt;</t>
  </si>
  <si>
    <t>&lt;TimeValue index="546" value="47"/&gt;</t>
  </si>
  <si>
    <t>&lt;TimeValue index="547" value="47"/&gt;</t>
  </si>
  <si>
    <t>&lt;TimeValue index="548" value="67"/&gt;</t>
  </si>
  <si>
    <t>&lt;TimeValue index="549" value="45"/&gt;</t>
  </si>
  <si>
    <t>&lt;TimeValue index="550" value="47"/&gt;</t>
  </si>
  <si>
    <t>&lt;TimeValue index="551" value="56"/&gt;</t>
  </si>
  <si>
    <t>&lt;TimeValue index="552" value="66"/&gt;</t>
  </si>
  <si>
    <t>&lt;TimeValue index="553" value="48"/&gt;</t>
  </si>
  <si>
    <t>&lt;TimeValue index="554" value="55"/&gt;</t>
  </si>
  <si>
    <t>&lt;TimeValue index="555" value="52"/&gt;</t>
  </si>
  <si>
    <t>&lt;TimeValue index="556" value="51"/&gt;</t>
  </si>
  <si>
    <t>&lt;TimeValue index="557" value="39"/&gt;</t>
  </si>
  <si>
    <t>&lt;TimeValue index="558" value="47"/&gt;</t>
  </si>
  <si>
    <t>&lt;TimeValue index="559" value="38"/&gt;</t>
  </si>
  <si>
    <t>&lt;TimeValue index="560" value="26"/&gt;</t>
  </si>
  <si>
    <t>&lt;TimeValue index="561" value="28"/&gt;</t>
  </si>
  <si>
    <t>&lt;TimeValue index="562" value="27"/&gt;</t>
  </si>
  <si>
    <t>&lt;TimeValue index="563" value="24"/&gt;</t>
  </si>
  <si>
    <t>&lt;TimeValue index="564" value="16"/&gt;</t>
  </si>
  <si>
    <t>&lt;TimeValue index="565" value="10"/&gt;</t>
  </si>
  <si>
    <t>&lt;TimeValue index="566" value="7"/&gt;</t>
  </si>
  <si>
    <t>&lt;TimeValue index="567" value="4"/&gt;</t>
  </si>
  <si>
    <t>&lt;/TimeSeries&gt;</t>
  </si>
  <si>
    <t>&lt;ExponentialSmoothing&gt;</t>
  </si>
  <si>
    <t>&lt;Level alpha="0.20000000000000001" smoothedValue="-6.720513991475042"/&gt;</t>
  </si>
  <si>
    <t>&lt;Seasonality_ExpoSmooth type="additive" period="63" delta="0.050000000000000003"&gt;</t>
  </si>
  <si>
    <t>&lt;Array n="63" type="real"&gt;0.94783095369350889 0.68114437905231451 2.388948955362582 2.5711348702071302 8.74800131561285 9.2643353986906725 13.618954795175238 13.099947753687996 16.074823076202964 13.324120982839322 12.789202104925424 18.107225159432296 19.995402150209308 18.596693248278282 17.97963182439771 22.564984772981337 23.731222521441612 26.50936226805673 28.632523044937823 29.679898777240783 29.745257817134284 32.88026266921316 38.024384154609706 40.493886634488042 38.975434424148062 43.92504562530511 41.661632933009528 44.379122548266267 43.856236222764572 46.280824829125471 45.867740391822927 44.014426057159426 35.868526218438895 33.561476633068949 30.513409717763558 32.362334590371972 30.930747271210045 28.717542550099559 29.154763918479428 26.492898596874106 32.339630147558466 29.043384585949937 37.486561377299459 43.124877873464172 44.901335032614845 47.524702341550764 53.373438143436744 67.84213413752687 71.080330389213572 74.899400499173936 70.48007430440731 68.788576529139789 59.889792917029851 57.732444869481355 52.928867912329807 42.517835712252648 40.312723473161597 32.031407927251074 25.887157039881423 25.96366379482178 18.807018675279298 10.861011163890861 4.9921604996359354&lt;/Array&gt;</t>
  </si>
  <si>
    <t>&lt;/Seasonality_ExpoSmooth&gt;</t>
  </si>
  <si>
    <t>&lt;/ExponentialSmoothing&gt;</t>
  </si>
  <si>
    <t>&lt;/TimeSeriesModel&gt;</t>
  </si>
  <si>
    <t>Error Measures: Training</t>
  </si>
  <si>
    <t>Error Measures: Validation</t>
  </si>
  <si>
    <t>Fitted</t>
  </si>
  <si>
    <t>Data Mining: No-Trend Holt-Winters</t>
  </si>
  <si>
    <t>$C$37:$F$603</t>
  </si>
  <si>
    <t>$C$604:$F$981</t>
  </si>
  <si>
    <t>Value Variable</t>
  </si>
  <si>
    <t>Optimize Params</t>
  </si>
  <si>
    <t>Period</t>
  </si>
  <si>
    <t>Gamma (seasonality)</t>
  </si>
  <si>
    <t>#Seasons</t>
  </si>
  <si>
    <t>#Forecast</t>
  </si>
  <si>
    <t>Confidence Level</t>
  </si>
  <si>
    <t>{"comment":"this RASON template was auto-generated by Analytic Solver Data Mining","datasources":{},"datasets":{},"estimator":{"tsSmoothingEstimator":{"Estimator: No-Trend Holt-Winters Smoothing":{"objectType":"estimator","type":"timeSeries","algorithm":"noTrendHoltWinters","parameters":{"levelParam":0.20000000000000001,"optimize":false,"period":63,"seasonalityParam":0.050000000000000003}}}},"actions":{}}</t>
  </si>
  <si>
    <t>CFE</t>
  </si>
  <si>
    <t>MFE</t>
  </si>
  <si>
    <t>TSE</t>
  </si>
  <si>
    <t>Fitted: DEMAND</t>
  </si>
  <si>
    <t>Forecast: DEMAND</t>
  </si>
  <si>
    <t>StdDev</t>
  </si>
  <si>
    <t>Date: 12-Aug-2021 16:49:04</t>
  </si>
  <si>
    <t>&lt;Timestamp&gt;2021-8-12 16:49:4&lt;/Timestamp&gt;</t>
  </si>
  <si>
    <t>&lt;Level alpha="0.41547898800622579" smoothedValue="-8.6845494258416487"/&gt;</t>
  </si>
  <si>
    <t>&lt;Seasonality_ExpoSmooth type="additive" period="63" delta="0.027802362132633443"&gt;</t>
  </si>
  <si>
    <t>&lt;Array n="63" type="real"&gt;2.3016762737175793 1.6802595575322405 3.6990032346578965 3.1524311498745807 10.835896668194078 11.126057455806555 16.547403244012276 16.368046222422155 20.556366185471372 16.305755401704346 15.664596613087074 21.713867853142524 25.292114800648378 23.611247706518057 22.301144581103717 28.522159995410831 29.886966037607436 32.853589833359109 35.305701277647465 36.723759660183759 36.820740363607314 40.847519670268262 47.024038395678431 50.335531540527484 48.265054870971632 53.887464433033571 51.40582016742092 54.842049163692792 54.184582469452259 56.780696304420076 57.951963577097679 54.046854314964982 45.639293827113477 42.481882028495662 38.294616065045275 40.18261926929074 39.259854434791258 36.189912726695297 36.681810944444287 32.758719235468533 40.52210867869448 36.188388633685392 47.008571358952757 53.812652680354816 56.662696943695565 58.81990798485505 65.206176726759381 82.04344294308622 86.732596660590588 90.631889308322044 87.470711101965378 86.272526639150797 77.606891679536787 73.380175066238209 68.328760282777864 54.281435351502537 51.583385938912471 40.949330224161201 33.224814790990479 33.519431612787834 25.13919922807009 14.841378477806842 7.4839048565604962&lt;/Array&gt;</t>
  </si>
  <si>
    <t>{"comment":"this RASON template was auto-generated by Analytic Solver Data Mining","datasources":{},"datasets":{},"estimator":{"tsSmoothingEstimator":{"Estimator: No-Trend Holt-Winters Smoothing":{"objectType":"estimator","type":"timeSeries","algorithm":"noTrendHoltWinters","parameters":{"optimize":true,"period":63}}}},"actions":{}}</t>
  </si>
  <si>
    <t>WEEKDAY</t>
  </si>
  <si>
    <t>FORECASTED</t>
  </si>
  <si>
    <t>APE(1)</t>
  </si>
  <si>
    <t>APE(0)</t>
  </si>
  <si>
    <t>ABS(0)</t>
  </si>
  <si>
    <t>ABS(1)</t>
  </si>
  <si>
    <t xml:space="preserve"> </t>
  </si>
  <si>
    <t>&lt;TimeSeries startTime="1" endTime="945"&gt;</t>
  </si>
  <si>
    <t>&lt;TimeValue index="568" value="2"/&gt;</t>
  </si>
  <si>
    <t>&lt;TimeValue index="569" value="3"/&gt;</t>
  </si>
  <si>
    <t>&lt;TimeValue index="570" value="8"/&gt;</t>
  </si>
  <si>
    <t>&lt;TimeValue index="571" value="7"/&gt;</t>
  </si>
  <si>
    <t>&lt;TimeValue index="572" value="11"/&gt;</t>
  </si>
  <si>
    <t>&lt;TimeValue index="573" value="17"/&gt;</t>
  </si>
  <si>
    <t>&lt;TimeValue index="574" value="26"/&gt;</t>
  </si>
  <si>
    <t>&lt;TimeValue index="575" value="20"/&gt;</t>
  </si>
  <si>
    <t>&lt;TimeValue index="576" value="19"/&gt;</t>
  </si>
  <si>
    <t>&lt;TimeValue index="577" value="17"/&gt;</t>
  </si>
  <si>
    <t>&lt;TimeValue index="578" value="22"/&gt;</t>
  </si>
  <si>
    <t>&lt;TimeValue index="579" value="24"/&gt;</t>
  </si>
  <si>
    <t>&lt;TimeValue index="580" value="27"/&gt;</t>
  </si>
  <si>
    <t>&lt;TimeValue index="581" value="26"/&gt;</t>
  </si>
  <si>
    <t>&lt;TimeValue index="582" value="24"/&gt;</t>
  </si>
  <si>
    <t>&lt;TimeValue index="583" value="28"/&gt;</t>
  </si>
  <si>
    <t>&lt;TimeValue index="584" value="32"/&gt;</t>
  </si>
  <si>
    <t>&lt;TimeValue index="585" value="29"/&gt;</t>
  </si>
  <si>
    <t>&lt;TimeValue index="586" value="27"/&gt;</t>
  </si>
  <si>
    <t>&lt;TimeValue index="587" value="36"/&gt;</t>
  </si>
  <si>
    <t>&lt;TimeValue index="588" value="30"/&gt;</t>
  </si>
  <si>
    <t>&lt;TimeValue index="589" value="35"/&gt;</t>
  </si>
  <si>
    <t>&lt;TimeValue index="590" value="49"/&gt;</t>
  </si>
  <si>
    <t>&lt;TimeValue index="591" value="38"/&gt;</t>
  </si>
  <si>
    <t>&lt;TimeValue index="592" value="50"/&gt;</t>
  </si>
  <si>
    <t>&lt;TimeValue index="593" value="49"/&gt;</t>
  </si>
  <si>
    <t>&lt;TimeValue index="594" value="57"/&gt;</t>
  </si>
  <si>
    <t>&lt;TimeValue index="595" value="45"/&gt;</t>
  </si>
  <si>
    <t>&lt;TimeValue index="596" value="59"/&gt;</t>
  </si>
  <si>
    <t>&lt;TimeValue index="597" value="51"/&gt;</t>
  </si>
  <si>
    <t>&lt;TimeValue index="598" value="40"/&gt;</t>
  </si>
  <si>
    <t>&lt;TimeValue index="599" value="52"/&gt;</t>
  </si>
  <si>
    <t>&lt;TimeValue index="600" value="53"/&gt;</t>
  </si>
  <si>
    <t>&lt;TimeValue index="601" value="42"/&gt;</t>
  </si>
  <si>
    <t>&lt;TimeValue index="602" value="38"/&gt;</t>
  </si>
  <si>
    <t>&lt;TimeValue index="603" value="37"/&gt;</t>
  </si>
  <si>
    <t>&lt;TimeValue index="604" value="34"/&gt;</t>
  </si>
  <si>
    <t>&lt;TimeValue index="605" value="47"/&gt;</t>
  </si>
  <si>
    <t>&lt;TimeValue index="606" value="26"/&gt;</t>
  </si>
  <si>
    <t>&lt;TimeValue index="607" value="35"/&gt;</t>
  </si>
  <si>
    <t>&lt;TimeValue index="608" value="26"/&gt;</t>
  </si>
  <si>
    <t>&lt;TimeValue index="609" value="39"/&gt;</t>
  </si>
  <si>
    <t>&lt;TimeValue index="610" value="30"/&gt;</t>
  </si>
  <si>
    <t>&lt;TimeValue index="611" value="47"/&gt;</t>
  </si>
  <si>
    <t>&lt;TimeValue index="612" value="55"/&gt;</t>
  </si>
  <si>
    <t>&lt;TimeValue index="613" value="70"/&gt;</t>
  </si>
  <si>
    <t>&lt;TimeValue index="614" value="62"/&gt;</t>
  </si>
  <si>
    <t>&lt;TimeValue index="615" value="113"/&gt;</t>
  </si>
  <si>
    <t>&lt;TimeValue index="616" value="108"/&gt;</t>
  </si>
  <si>
    <t>&lt;TimeValue index="617" value="116"/&gt;</t>
  </si>
  <si>
    <t>&lt;TimeValue index="618" value="98"/&gt;</t>
  </si>
  <si>
    <t>&lt;TimeValue index="619" value="91"/&gt;</t>
  </si>
  <si>
    <t>&lt;TimeValue index="620" value="77"/&gt;</t>
  </si>
  <si>
    <t>&lt;TimeValue index="621" value="62"/&gt;</t>
  </si>
  <si>
    <t>&lt;TimeValue index="622" value="56"/&gt;</t>
  </si>
  <si>
    <t>&lt;TimeValue index="623" value="54"/&gt;</t>
  </si>
  <si>
    <t>&lt;TimeValue index="624" value="42"/&gt;</t>
  </si>
  <si>
    <t>&lt;TimeValue index="625" value="23"/&gt;</t>
  </si>
  <si>
    <t>&lt;TimeValue index="626" value="23"/&gt;</t>
  </si>
  <si>
    <t>&lt;TimeValue index="627" value="28"/&gt;</t>
  </si>
  <si>
    <t>&lt;TimeValue index="628" value="13"/&gt;</t>
  </si>
  <si>
    <t>&lt;TimeValue index="629" value="7"/&gt;</t>
  </si>
  <si>
    <t>&lt;TimeValue index="630" value="7"/&gt;</t>
  </si>
  <si>
    <t>&lt;TimeValue index="631" value="0"/&gt;</t>
  </si>
  <si>
    <t>&lt;TimeValue index="632" value="2"/&gt;</t>
  </si>
  <si>
    <t>&lt;TimeValue index="633" value="4"/&gt;</t>
  </si>
  <si>
    <t>&lt;TimeValue index="634" value="7"/&gt;</t>
  </si>
  <si>
    <t>&lt;TimeValue index="635" value="13"/&gt;</t>
  </si>
  <si>
    <t>&lt;TimeValue index="636" value="11"/&gt;</t>
  </si>
  <si>
    <t>&lt;TimeValue index="637" value="18"/&gt;</t>
  </si>
  <si>
    <t>&lt;TimeValue index="638" value="21"/&gt;</t>
  </si>
  <si>
    <t>&lt;TimeValue index="639" value="19"/&gt;</t>
  </si>
  <si>
    <t>&lt;TimeValue index="640" value="12"/&gt;</t>
  </si>
  <si>
    <t>&lt;TimeValue index="641" value="12"/&gt;</t>
  </si>
  <si>
    <t>&lt;TimeValue index="642" value="19"/&gt;</t>
  </si>
  <si>
    <t>&lt;TimeValue index="643" value="27"/&gt;</t>
  </si>
  <si>
    <t>&lt;TimeValue index="644" value="18"/&gt;</t>
  </si>
  <si>
    <t>&lt;TimeValue index="645" value="20"/&gt;</t>
  </si>
  <si>
    <t>&lt;TimeValue index="646" value="24"/&gt;</t>
  </si>
  <si>
    <t>&lt;TimeValue index="647" value="29"/&gt;</t>
  </si>
  <si>
    <t>&lt;TimeValue index="648" value="25"/&gt;</t>
  </si>
  <si>
    <t>&lt;TimeValue index="649" value="38"/&gt;</t>
  </si>
  <si>
    <t>&lt;TimeValue index="650" value="43"/&gt;</t>
  </si>
  <si>
    <t>&lt;TimeValue index="651" value="49"/&gt;</t>
  </si>
  <si>
    <t>&lt;TimeValue index="652" value="33"/&gt;</t>
  </si>
  <si>
    <t>&lt;TimeValue index="653" value="42"/&gt;</t>
  </si>
  <si>
    <t>&lt;TimeValue index="654" value="39"/&gt;</t>
  </si>
  <si>
    <t>&lt;TimeValue index="655" value="45"/&gt;</t>
  </si>
  <si>
    <t>&lt;TimeValue index="656" value="46"/&gt;</t>
  </si>
  <si>
    <t>&lt;TimeValue index="657" value="54"/&gt;</t>
  </si>
  <si>
    <t>&lt;TimeValue index="658" value="64"/&gt;</t>
  </si>
  <si>
    <t>&lt;TimeValue index="659" value="57"/&gt;</t>
  </si>
  <si>
    <t>&lt;TimeValue index="660" value="64"/&gt;</t>
  </si>
  <si>
    <t>&lt;TimeValue index="661" value="36"/&gt;</t>
  </si>
  <si>
    <t>&lt;TimeValue index="662" value="42"/&gt;</t>
  </si>
  <si>
    <t>&lt;TimeValue index="663" value="44"/&gt;</t>
  </si>
  <si>
    <t>&lt;TimeValue index="664" value="33"/&gt;</t>
  </si>
  <si>
    <t>&lt;TimeValue index="665" value="45"/&gt;</t>
  </si>
  <si>
    <t>&lt;TimeValue index="666" value="27"/&gt;</t>
  </si>
  <si>
    <t>&lt;TimeValue index="667" value="35"/&gt;</t>
  </si>
  <si>
    <t>&lt;TimeValue index="668" value="40"/&gt;</t>
  </si>
  <si>
    <t>&lt;TimeValue index="669" value="39"/&gt;</t>
  </si>
  <si>
    <t>&lt;TimeValue index="670" value="38"/&gt;</t>
  </si>
  <si>
    <t>&lt;TimeValue index="671" value="29"/&gt;</t>
  </si>
  <si>
    <t>&lt;TimeValue index="672" value="35"/&gt;</t>
  </si>
  <si>
    <t>&lt;TimeValue index="673" value="34"/&gt;</t>
  </si>
  <si>
    <t>&lt;TimeValue index="674" value="39"/&gt;</t>
  </si>
  <si>
    <t>&lt;TimeValue index="675" value="41"/&gt;</t>
  </si>
  <si>
    <t>&lt;TimeValue index="676" value="58"/&gt;</t>
  </si>
  <si>
    <t>&lt;TimeValue index="677" value="66"/&gt;</t>
  </si>
  <si>
    <t>&lt;TimeValue index="678" value="92"/&gt;</t>
  </si>
  <si>
    <t>&lt;TimeValue index="679" value="115"/&gt;</t>
  </si>
  <si>
    <t>&lt;TimeValue index="680" value="110"/&gt;</t>
  </si>
  <si>
    <t>&lt;TimeValue index="681" value="95"/&gt;</t>
  </si>
  <si>
    <t>&lt;TimeValue index="682" value="83"/&gt;</t>
  </si>
  <si>
    <t>&lt;TimeValue index="683" value="88"/&gt;</t>
  </si>
  <si>
    <t>&lt;TimeValue index="684" value="43"/&gt;</t>
  </si>
  <si>
    <t>&lt;TimeValue index="685" value="50"/&gt;</t>
  </si>
  <si>
    <t>&lt;TimeValue index="686" value="47"/&gt;</t>
  </si>
  <si>
    <t>&lt;TimeValue index="687" value="50"/&gt;</t>
  </si>
  <si>
    <t>&lt;TimeValue index="688" value="40"/&gt;</t>
  </si>
  <si>
    <t>&lt;TimeValue index="689" value="34"/&gt;</t>
  </si>
  <si>
    <t>&lt;TimeValue index="690" value="23"/&gt;</t>
  </si>
  <si>
    <t>&lt;TimeValue index="691" value="19"/&gt;</t>
  </si>
  <si>
    <t>&lt;TimeValue index="692" value="12"/&gt;</t>
  </si>
  <si>
    <t>&lt;TimeValue index="693" value="9"/&gt;</t>
  </si>
  <si>
    <t>&lt;TimeValue index="694" value="1"/&gt;</t>
  </si>
  <si>
    <t>&lt;TimeValue index="695" value="6"/&gt;</t>
  </si>
  <si>
    <t>&lt;TimeValue index="696" value="1"/&gt;</t>
  </si>
  <si>
    <t>&lt;TimeValue index="697" value="6"/&gt;</t>
  </si>
  <si>
    <t>&lt;TimeValue index="698" value="12"/&gt;</t>
  </si>
  <si>
    <t>&lt;TimeValue index="699" value="11"/&gt;</t>
  </si>
  <si>
    <t>&lt;TimeValue index="700" value="14"/&gt;</t>
  </si>
  <si>
    <t>&lt;TimeValue index="701" value="18"/&gt;</t>
  </si>
  <si>
    <t>&lt;TimeValue index="702" value="14"/&gt;</t>
  </si>
  <si>
    <t>&lt;TimeValue index="703" value="13"/&gt;</t>
  </si>
  <si>
    <t>&lt;TimeValue index="704" value="16"/&gt;</t>
  </si>
  <si>
    <t>&lt;TimeValue index="705" value="30"/&gt;</t>
  </si>
  <si>
    <t>&lt;TimeValue index="706" value="21"/&gt;</t>
  </si>
  <si>
    <t>&lt;TimeValue index="707" value="20"/&gt;</t>
  </si>
  <si>
    <t>&lt;TimeValue index="708" value="16"/&gt;</t>
  </si>
  <si>
    <t>&lt;TimeValue index="709" value="30"/&gt;</t>
  </si>
  <si>
    <t>&lt;TimeValue index="710" value="19"/&gt;</t>
  </si>
  <si>
    <t>&lt;TimeValue index="711" value="30"/&gt;</t>
  </si>
  <si>
    <t>&lt;TimeValue index="712" value="29"/&gt;</t>
  </si>
  <si>
    <t>&lt;TimeValue index="713" value="38"/&gt;</t>
  </si>
  <si>
    <t>&lt;TimeValue index="714" value="23"/&gt;</t>
  </si>
  <si>
    <t>&lt;TimeValue index="715" value="33"/&gt;</t>
  </si>
  <si>
    <t>&lt;TimeValue index="716" value="23"/&gt;</t>
  </si>
  <si>
    <t>&lt;TimeValue index="717" value="40"/&gt;</t>
  </si>
  <si>
    <t>&lt;TimeValue index="718" value="37"/&gt;</t>
  </si>
  <si>
    <t>&lt;TimeValue index="719" value="36"/&gt;</t>
  </si>
  <si>
    <t>&lt;TimeValue index="720" value="46"/&gt;</t>
  </si>
  <si>
    <t>&lt;TimeValue index="721" value="40"/&gt;</t>
  </si>
  <si>
    <t>&lt;TimeValue index="722" value="34"/&gt;</t>
  </si>
  <si>
    <t>&lt;TimeValue index="723" value="54"/&gt;</t>
  </si>
  <si>
    <t>&lt;TimeValue index="724" value="28"/&gt;</t>
  </si>
  <si>
    <t>&lt;TimeValue index="725" value="42"/&gt;</t>
  </si>
  <si>
    <t>&lt;TimeValue index="726" value="48"/&gt;</t>
  </si>
  <si>
    <t>&lt;TimeValue index="727" value="49"/&gt;</t>
  </si>
  <si>
    <t>&lt;TimeValue index="728" value="36"/&gt;</t>
  </si>
  <si>
    <t>&lt;TimeValue index="729" value="40"/&gt;</t>
  </si>
  <si>
    <t>&lt;TimeValue index="730" value="31"/&gt;</t>
  </si>
  <si>
    <t>&lt;TimeValue index="731" value="28"/&gt;</t>
  </si>
  <si>
    <t>&lt;TimeValue index="732" value="34"/&gt;</t>
  </si>
  <si>
    <t>&lt;TimeValue index="733" value="24"/&gt;</t>
  </si>
  <si>
    <t>&lt;TimeValue index="734" value="26"/&gt;</t>
  </si>
  <si>
    <t>&lt;TimeValue index="735" value="30"/&gt;</t>
  </si>
  <si>
    <t>&lt;TimeValue index="736" value="30"/&gt;</t>
  </si>
  <si>
    <t>&lt;TimeValue index="737" value="29"/&gt;</t>
  </si>
  <si>
    <t>&lt;TimeValue index="738" value="47"/&gt;</t>
  </si>
  <si>
    <t>&lt;TimeValue index="739" value="47"/&gt;</t>
  </si>
  <si>
    <t>&lt;TimeValue index="740" value="62"/&gt;</t>
  </si>
  <si>
    <t>&lt;TimeValue index="741" value="83"/&gt;</t>
  </si>
  <si>
    <t>&lt;TimeValue index="742" value="122"/&gt;</t>
  </si>
  <si>
    <t>&lt;TimeValue index="743" value="83"/&gt;</t>
  </si>
  <si>
    <t>&lt;TimeValue index="744" value="86"/&gt;</t>
  </si>
  <si>
    <t>&lt;TimeValue index="745" value="71"/&gt;</t>
  </si>
  <si>
    <t>&lt;TimeValue index="746" value="66"/&gt;</t>
  </si>
  <si>
    <t>&lt;TimeValue index="747" value="65"/&gt;</t>
  </si>
  <si>
    <t>&lt;TimeValue index="748" value="57"/&gt;</t>
  </si>
  <si>
    <t>&lt;TimeValue index="749" value="61"/&gt;</t>
  </si>
  <si>
    <t>&lt;TimeValue index="750" value="42"/&gt;</t>
  </si>
  <si>
    <t>&lt;TimeValue index="751" value="38"/&gt;</t>
  </si>
  <si>
    <t>&lt;TimeValue index="752" value="23"/&gt;</t>
  </si>
  <si>
    <t>&lt;TimeValue index="753" value="22"/&gt;</t>
  </si>
  <si>
    <t>&lt;TimeValue index="754" value="22"/&gt;</t>
  </si>
  <si>
    <t>&lt;TimeValue index="755" value="16"/&gt;</t>
  </si>
  <si>
    <t>&lt;TimeValue index="756" value="12"/&gt;</t>
  </si>
  <si>
    <t>&lt;TimeValue index="757" value="3"/&gt;</t>
  </si>
  <si>
    <t>&lt;TimeValue index="758" value="4"/&gt;</t>
  </si>
  <si>
    <t>&lt;TimeValue index="759" value="4"/&gt;</t>
  </si>
  <si>
    <t>&lt;TimeValue index="760" value="5"/&gt;</t>
  </si>
  <si>
    <t>&lt;TimeValue index="761" value="13"/&gt;</t>
  </si>
  <si>
    <t>&lt;TimeValue index="762" value="11"/&gt;</t>
  </si>
  <si>
    <t>&lt;TimeValue index="763" value="19"/&gt;</t>
  </si>
  <si>
    <t>&lt;TimeValue index="764" value="17"/&gt;</t>
  </si>
  <si>
    <t>&lt;TimeValue index="765" value="11"/&gt;</t>
  </si>
  <si>
    <t>&lt;TimeValue index="766" value="14"/&gt;</t>
  </si>
  <si>
    <t>&lt;TimeValue index="767" value="13"/&gt;</t>
  </si>
  <si>
    <t>&lt;TimeValue index="768" value="20"/&gt;</t>
  </si>
  <si>
    <t>&lt;TimeValue index="769" value="19"/&gt;</t>
  </si>
  <si>
    <t>&lt;TimeValue index="770" value="32"/&gt;</t>
  </si>
  <si>
    <t>&lt;TimeValue index="771" value="16"/&gt;</t>
  </si>
  <si>
    <t>&lt;TimeValue index="772" value="24"/&gt;</t>
  </si>
  <si>
    <t>&lt;TimeValue index="773" value="29"/&gt;</t>
  </si>
  <si>
    <t>&lt;TimeValue index="774" value="31"/&gt;</t>
  </si>
  <si>
    <t>&lt;TimeValue index="775" value="27"/&gt;</t>
  </si>
  <si>
    <t>&lt;TimeValue index="776" value="24"/&gt;</t>
  </si>
  <si>
    <t>&lt;TimeValue index="777" value="21"/&gt;</t>
  </si>
  <si>
    <t>&lt;TimeValue index="778" value="29"/&gt;</t>
  </si>
  <si>
    <t>&lt;TimeValue index="779" value="33"/&gt;</t>
  </si>
  <si>
    <t>&lt;TimeValue index="780" value="45"/&gt;</t>
  </si>
  <si>
    <t>&lt;TimeValue index="781" value="24"/&gt;</t>
  </si>
  <si>
    <t>&lt;TimeValue index="782" value="29"/&gt;</t>
  </si>
  <si>
    <t>&lt;TimeValue index="783" value="54"/&gt;</t>
  </si>
  <si>
    <t>&lt;TimeValue index="784" value="43"/&gt;</t>
  </si>
  <si>
    <t>&lt;TimeValue index="785" value="34"/&gt;</t>
  </si>
  <si>
    <t>&lt;TimeValue index="786" value="50"/&gt;</t>
  </si>
  <si>
    <t>&lt;TimeValue index="787" value="60"/&gt;</t>
  </si>
  <si>
    <t>&lt;TimeValue index="788" value="38"/&gt;</t>
  </si>
  <si>
    <t>&lt;TimeValue index="789" value="42"/&gt;</t>
  </si>
  <si>
    <t>&lt;TimeValue index="790" value="31"/&gt;</t>
  </si>
  <si>
    <t>&lt;TimeValue index="791" value="13"/&gt;</t>
  </si>
  <si>
    <t>&lt;TimeValue index="792" value="43"/&gt;</t>
  </si>
  <si>
    <t>&lt;TimeValue index="793" value="0"/&gt;</t>
  </si>
  <si>
    <t>&lt;TimeValue index="794" value="32"/&gt;</t>
  </si>
  <si>
    <t>&lt;TimeValue index="795" value="29"/&gt;</t>
  </si>
  <si>
    <t>&lt;TimeValue index="796" value="25"/&gt;</t>
  </si>
  <si>
    <t>&lt;TimeValue index="797" value="42"/&gt;</t>
  </si>
  <si>
    <t>&lt;TimeValue index="798" value="27"/&gt;</t>
  </si>
  <si>
    <t>&lt;TimeValue index="799" value="31"/&gt;</t>
  </si>
  <si>
    <t>&lt;TimeValue index="800" value="32"/&gt;</t>
  </si>
  <si>
    <t>&lt;TimeValue index="801" value="41"/&gt;</t>
  </si>
  <si>
    <t>&lt;TimeValue index="802" value="53"/&gt;</t>
  </si>
  <si>
    <t>&lt;TimeValue index="803" value="63"/&gt;</t>
  </si>
  <si>
    <t>&lt;TimeValue index="804" value="78"/&gt;</t>
  </si>
  <si>
    <t>&lt;TimeValue index="805" value="93"/&gt;</t>
  </si>
  <si>
    <t>&lt;TimeValue index="806" value="83"/&gt;</t>
  </si>
  <si>
    <t>&lt;TimeValue index="807" value="81"/&gt;</t>
  </si>
  <si>
    <t>&lt;TimeValue index="808" value="73"/&gt;</t>
  </si>
  <si>
    <t>&lt;TimeValue index="809" value="64"/&gt;</t>
  </si>
  <si>
    <t>&lt;TimeValue index="810" value="48"/&gt;</t>
  </si>
  <si>
    <t>&lt;TimeValue index="811" value="55"/&gt;</t>
  </si>
  <si>
    <t>&lt;TimeValue index="812" value="40"/&gt;</t>
  </si>
  <si>
    <t>&lt;TimeValue index="813" value="22"/&gt;</t>
  </si>
  <si>
    <t>&lt;TimeValue index="814" value="29"/&gt;</t>
  </si>
  <si>
    <t>&lt;TimeValue index="815" value="30"/&gt;</t>
  </si>
  <si>
    <t>&lt;TimeValue index="816" value="24"/&gt;</t>
  </si>
  <si>
    <t>&lt;TimeValue index="817" value="13"/&gt;</t>
  </si>
  <si>
    <t>&lt;TimeValue index="818" value="13"/&gt;</t>
  </si>
  <si>
    <t>&lt;TimeValue index="819" value="12"/&gt;</t>
  </si>
  <si>
    <t>&lt;TimeValue index="820" value="3"/&gt;</t>
  </si>
  <si>
    <t>&lt;TimeValue index="821" value="1"/&gt;</t>
  </si>
  <si>
    <t>&lt;TimeValue index="822" value="5"/&gt;</t>
  </si>
  <si>
    <t>&lt;TimeValue index="823" value="7"/&gt;</t>
  </si>
  <si>
    <t>&lt;TimeValue index="824" value="13"/&gt;</t>
  </si>
  <si>
    <t>&lt;TimeValue index="825" value="11"/&gt;</t>
  </si>
  <si>
    <t>&lt;TimeValue index="826" value="14"/&gt;</t>
  </si>
  <si>
    <t>&lt;TimeValue index="827" value="19"/&gt;</t>
  </si>
  <si>
    <t>&lt;TimeValue index="828" value="16"/&gt;</t>
  </si>
  <si>
    <t>&lt;TimeValue index="829" value="14"/&gt;</t>
  </si>
  <si>
    <t>&lt;TimeValue index="830" value="13"/&gt;</t>
  </si>
  <si>
    <t>&lt;TimeValue index="831" value="19"/&gt;</t>
  </si>
  <si>
    <t>&lt;TimeValue index="832" value="28"/&gt;</t>
  </si>
  <si>
    <t>&lt;TimeValue index="833" value="17"/&gt;</t>
  </si>
  <si>
    <t>&lt;TimeValue index="834" value="20"/&gt;</t>
  </si>
  <si>
    <t>&lt;TimeValue index="835" value="27"/&gt;</t>
  </si>
  <si>
    <t>&lt;TimeValue index="836" value="25"/&gt;</t>
  </si>
  <si>
    <t>&lt;TimeValue index="837" value="36"/&gt;</t>
  </si>
  <si>
    <t>&lt;TimeValue index="838" value="31"/&gt;</t>
  </si>
  <si>
    <t>&lt;TimeValue index="839" value="43"/&gt;</t>
  </si>
  <si>
    <t>&lt;TimeValue index="840" value="35"/&gt;</t>
  </si>
  <si>
    <t>&lt;TimeValue index="841" value="33"/&gt;</t>
  </si>
  <si>
    <t>&lt;TimeValue index="842" value="37"/&gt;</t>
  </si>
  <si>
    <t>&lt;TimeValue index="843" value="32"/&gt;</t>
  </si>
  <si>
    <t>&lt;TimeValue index="844" value="46"/&gt;</t>
  </si>
  <si>
    <t>&lt;TimeValue index="845" value="34"/&gt;</t>
  </si>
  <si>
    <t>&lt;TimeValue index="846" value="44"/&gt;</t>
  </si>
  <si>
    <t>&lt;TimeValue index="847" value="57"/&gt;</t>
  </si>
  <si>
    <t>&lt;TimeValue index="848" value="47"/&gt;</t>
  </si>
  <si>
    <t>&lt;TimeValue index="849" value="60"/&gt;</t>
  </si>
  <si>
    <t>&lt;TimeValue index="850" value="38"/&gt;</t>
  </si>
  <si>
    <t>&lt;TimeValue index="851" value="35"/&gt;</t>
  </si>
  <si>
    <t>&lt;TimeValue index="852" value="42"/&gt;</t>
  </si>
  <si>
    <t>&lt;TimeValue index="853" value="39"/&gt;</t>
  </si>
  <si>
    <t>&lt;TimeValue index="854" value="33"/&gt;</t>
  </si>
  <si>
    <t>&lt;TimeValue index="855" value="39"/&gt;</t>
  </si>
  <si>
    <t>&lt;TimeValue index="856" value="29"/&gt;</t>
  </si>
  <si>
    <t>&lt;TimeValue index="857" value="44"/&gt;</t>
  </si>
  <si>
    <t>&lt;TimeValue index="858" value="40"/&gt;</t>
  </si>
  <si>
    <t>&lt;TimeValue index="859" value="40"/&gt;</t>
  </si>
  <si>
    <t>&lt;TimeValue index="860" value="41"/&gt;</t>
  </si>
  <si>
    <t>&lt;TimeValue index="861" value="47"/&gt;</t>
  </si>
  <si>
    <t>&lt;TimeValue index="862" value="48"/&gt;</t>
  </si>
  <si>
    <t>&lt;TimeValue index="863" value="71"/&gt;</t>
  </si>
  <si>
    <t>&lt;TimeValue index="864" value="63"/&gt;</t>
  </si>
  <si>
    <t>&lt;TimeValue index="865" value="67"/&gt;</t>
  </si>
  <si>
    <t>&lt;TimeValue index="866" value="56"/&gt;</t>
  </si>
  <si>
    <t>&lt;TimeValue index="867" value="70"/&gt;</t>
  </si>
  <si>
    <t>&lt;TimeValue index="868" value="69"/&gt;</t>
  </si>
  <si>
    <t>&lt;TimeValue index="869" value="52"/&gt;</t>
  </si>
  <si>
    <t>&lt;TimeValue index="870" value="58"/&gt;</t>
  </si>
  <si>
    <t>&lt;TimeValue index="871" value="58"/&gt;</t>
  </si>
  <si>
    <t>&lt;TimeValue index="872" value="60"/&gt;</t>
  </si>
  <si>
    <t>&lt;TimeValue index="873" value="48"/&gt;</t>
  </si>
  <si>
    <t>&lt;TimeValue index="874" value="48"/&gt;</t>
  </si>
  <si>
    <t>&lt;TimeValue index="875" value="39"/&gt;</t>
  </si>
  <si>
    <t>&lt;TimeValue index="876" value="29"/&gt;</t>
  </si>
  <si>
    <t>&lt;TimeValue index="877" value="25"/&gt;</t>
  </si>
  <si>
    <t>&lt;TimeValue index="878" value="19"/&gt;</t>
  </si>
  <si>
    <t>&lt;TimeValue index="879" value="22"/&gt;</t>
  </si>
  <si>
    <t>&lt;TimeValue index="880" value="15"/&gt;</t>
  </si>
  <si>
    <t>&lt;TimeValue index="881" value="9"/&gt;</t>
  </si>
  <si>
    <t>&lt;TimeValue index="882" value="9"/&gt;</t>
  </si>
  <si>
    <t>&lt;TimeValue index="883" value="1"/&gt;</t>
  </si>
  <si>
    <t>&lt;TimeValue index="884" value="2"/&gt;</t>
  </si>
  <si>
    <t>&lt;TimeValue index="885" value="2"/&gt;</t>
  </si>
  <si>
    <t>&lt;TimeValue index="886" value="13"/&gt;</t>
  </si>
  <si>
    <t>&lt;TimeValue index="887" value="18"/&gt;</t>
  </si>
  <si>
    <t>&lt;TimeValue index="888" value="19"/&gt;</t>
  </si>
  <si>
    <t>&lt;TimeValue index="889" value="20"/&gt;</t>
  </si>
  <si>
    <t>&lt;TimeValue index="890" value="18"/&gt;</t>
  </si>
  <si>
    <t>&lt;TimeValue index="891" value="22"/&gt;</t>
  </si>
  <si>
    <t>&lt;TimeValue index="892" value="17"/&gt;</t>
  </si>
  <si>
    <t>&lt;TimeValue index="893" value="10"/&gt;</t>
  </si>
  <si>
    <t>&lt;TimeValue index="894" value="21"/&gt;</t>
  </si>
  <si>
    <t>&lt;TimeValue index="895" value="16"/&gt;</t>
  </si>
  <si>
    <t>&lt;TimeValue index="896" value="37"/&gt;</t>
  </si>
  <si>
    <t>&lt;TimeValue index="897" value="27"/&gt;</t>
  </si>
  <si>
    <t>&lt;TimeValue index="898" value="25"/&gt;</t>
  </si>
  <si>
    <t>&lt;TimeValue index="899" value="32"/&gt;</t>
  </si>
  <si>
    <t>&lt;TimeValue index="900" value="37"/&gt;</t>
  </si>
  <si>
    <t>&lt;TimeValue index="901" value="32"/&gt;</t>
  </si>
  <si>
    <t>&lt;TimeValue index="902" value="35"/&gt;</t>
  </si>
  <si>
    <t>&lt;TimeValue index="903" value="41"/&gt;</t>
  </si>
  <si>
    <t>&lt;TimeValue index="904" value="35"/&gt;</t>
  </si>
  <si>
    <t>&lt;TimeValue index="905" value="41"/&gt;</t>
  </si>
  <si>
    <t>&lt;TimeValue index="906" value="45"/&gt;</t>
  </si>
  <si>
    <t>&lt;TimeValue index="907" value="34"/&gt;</t>
  </si>
  <si>
    <t>&lt;TimeValue index="908" value="42"/&gt;</t>
  </si>
  <si>
    <t>&lt;TimeValue index="909" value="59"/&gt;</t>
  </si>
  <si>
    <t>&lt;TimeValue index="910" value="67"/&gt;</t>
  </si>
  <si>
    <t>&lt;TimeValue index="911" value="60"/&gt;</t>
  </si>
  <si>
    <t>&lt;TimeValue index="912" value="77"/&gt;</t>
  </si>
  <si>
    <t>&lt;TimeValue index="913" value="39"/&gt;</t>
  </si>
  <si>
    <t>&lt;TimeValue index="914" value="49"/&gt;</t>
  </si>
  <si>
    <t>&lt;TimeValue index="915" value="57"/&gt;</t>
  </si>
  <si>
    <t>&lt;TimeValue index="916" value="42"/&gt;</t>
  </si>
  <si>
    <t>&lt;TimeValue index="917" value="27"/&gt;</t>
  </si>
  <si>
    <t>&lt;TimeValue index="918" value="43"/&gt;</t>
  </si>
  <si>
    <t>&lt;TimeValue index="919" value="30"/&gt;</t>
  </si>
  <si>
    <t>&lt;TimeValue index="920" value="36"/&gt;</t>
  </si>
  <si>
    <t>&lt;TimeValue index="921" value="32"/&gt;</t>
  </si>
  <si>
    <t>&lt;TimeValue index="922" value="21"/&gt;</t>
  </si>
  <si>
    <t>&lt;TimeValue index="923" value="39"/&gt;</t>
  </si>
  <si>
    <t>&lt;TimeValue index="924" value="35"/&gt;</t>
  </si>
  <si>
    <t>&lt;TimeValue index="925" value="44"/&gt;</t>
  </si>
  <si>
    <t>&lt;TimeValue index="926" value="51"/&gt;</t>
  </si>
  <si>
    <t>&lt;TimeValue index="927" value="3"/&gt;</t>
  </si>
  <si>
    <t>&lt;TimeValue index="928" value="0"/&gt;</t>
  </si>
  <si>
    <t>&lt;TimeValue index="929" value="0"/&gt;</t>
  </si>
  <si>
    <t>&lt;TimeValue index="930" value="0"/&gt;</t>
  </si>
  <si>
    <t>&lt;TimeValue index="931" value="65"/&gt;</t>
  </si>
  <si>
    <t>&lt;TimeValue index="932" value="108"/&gt;</t>
  </si>
  <si>
    <t>&lt;TimeValue index="933" value="101"/&gt;</t>
  </si>
  <si>
    <t>&lt;TimeValue index="934" value="105"/&gt;</t>
  </si>
  <si>
    <t>&lt;TimeValue index="935" value="74"/&gt;</t>
  </si>
  <si>
    <t>&lt;TimeValue index="936" value="55"/&gt;</t>
  </si>
  <si>
    <t>&lt;TimeValue index="937" value="53"/&gt;</t>
  </si>
  <si>
    <t>&lt;TimeValue index="938" value="47"/&gt;</t>
  </si>
  <si>
    <t>&lt;TimeValue index="939" value="45"/&gt;</t>
  </si>
  <si>
    <t>&lt;TimeValue index="940" value="36"/&gt;</t>
  </si>
  <si>
    <t>&lt;TimeValue index="941" value="35"/&gt;</t>
  </si>
  <si>
    <t>&lt;TimeValue index="942" value="23"/&gt;</t>
  </si>
  <si>
    <t>&lt;TimeValue index="943" value="12"/&gt;</t>
  </si>
  <si>
    <t>&lt;TimeValue index="944" value="6"/&gt;</t>
  </si>
  <si>
    <t>&lt;TimeValue index="945" value="2"/&gt;</t>
  </si>
  <si>
    <t>Data Range</t>
  </si>
  <si>
    <t>Update estimate each time</t>
  </si>
  <si>
    <t>Forecast 1</t>
  </si>
  <si>
    <t>Forecast 2</t>
  </si>
  <si>
    <t>Forecast 3</t>
  </si>
  <si>
    <t>Forecast 4</t>
  </si>
  <si>
    <t>Forecast 5</t>
  </si>
  <si>
    <t>Forecast 6</t>
  </si>
  <si>
    <t>Forecast 7</t>
  </si>
  <si>
    <t>Forecast 8</t>
  </si>
  <si>
    <t>Forecast 9</t>
  </si>
  <si>
    <t>Forecast 10</t>
  </si>
  <si>
    <t>Forecast 11</t>
  </si>
  <si>
    <t>Forecast 12</t>
  </si>
  <si>
    <t>Forecast 13</t>
  </si>
  <si>
    <t>Forecast 14</t>
  </si>
  <si>
    <t>Forecast 15</t>
  </si>
  <si>
    <t>Forecast 16</t>
  </si>
  <si>
    <t>Forecast 17</t>
  </si>
  <si>
    <t>Forecast 18</t>
  </si>
  <si>
    <t>Forecast 19</t>
  </si>
  <si>
    <t>Forecast 20</t>
  </si>
  <si>
    <t>Forecast 21</t>
  </si>
  <si>
    <t>Forecast 22</t>
  </si>
  <si>
    <t>Forecast 23</t>
  </si>
  <si>
    <t>Forecast 24</t>
  </si>
  <si>
    <t>Forecast 25</t>
  </si>
  <si>
    <t>Forecast 26</t>
  </si>
  <si>
    <t>Forecast 27</t>
  </si>
  <si>
    <t>Forecast 28</t>
  </si>
  <si>
    <t>Forecast 29</t>
  </si>
  <si>
    <t>Forecast 30</t>
  </si>
  <si>
    <t>Forecast 31</t>
  </si>
  <si>
    <t>Forecast 32</t>
  </si>
  <si>
    <t>Forecast 33</t>
  </si>
  <si>
    <t>Forecast 34</t>
  </si>
  <si>
    <t>Forecast 35</t>
  </si>
  <si>
    <t>Forecast 36</t>
  </si>
  <si>
    <t>Forecast 37</t>
  </si>
  <si>
    <t>Forecast 38</t>
  </si>
  <si>
    <t>Forecast 39</t>
  </si>
  <si>
    <t>Forecast 40</t>
  </si>
  <si>
    <t>Forecast 41</t>
  </si>
  <si>
    <t>Forecast 42</t>
  </si>
  <si>
    <t>Forecast 43</t>
  </si>
  <si>
    <t>Forecast 44</t>
  </si>
  <si>
    <t>Forecast 45</t>
  </si>
  <si>
    <t>Forecast 46</t>
  </si>
  <si>
    <t>Forecast 47</t>
  </si>
  <si>
    <t>Forecast 48</t>
  </si>
  <si>
    <t>Forecast 49</t>
  </si>
  <si>
    <t>Forecast 50</t>
  </si>
  <si>
    <t>Forecast 51</t>
  </si>
  <si>
    <t>Forecast 52</t>
  </si>
  <si>
    <t>Forecast 53</t>
  </si>
  <si>
    <t>Forecast 54</t>
  </si>
  <si>
    <t>Forecast 55</t>
  </si>
  <si>
    <t>Forecast 56</t>
  </si>
  <si>
    <t>Forecast 57</t>
  </si>
  <si>
    <t>Forecast 58</t>
  </si>
  <si>
    <t>Forecast 59</t>
  </si>
  <si>
    <t>Forecast 60</t>
  </si>
  <si>
    <t>Forecast 61</t>
  </si>
  <si>
    <t>Forecast 62</t>
  </si>
  <si>
    <t>Forecast 63</t>
  </si>
  <si>
    <t>Forecast 64</t>
  </si>
  <si>
    <t>Forecast 65</t>
  </si>
  <si>
    <t>Forecast 66</t>
  </si>
  <si>
    <t>Forecast 67</t>
  </si>
  <si>
    <t>Forecast 68</t>
  </si>
  <si>
    <t>Forecast 69</t>
  </si>
  <si>
    <t>Forecast 70</t>
  </si>
  <si>
    <t>Forecast 71</t>
  </si>
  <si>
    <t>Forecast 72</t>
  </si>
  <si>
    <t>Forecast 73</t>
  </si>
  <si>
    <t>Forecast 74</t>
  </si>
  <si>
    <t>Forecast 75</t>
  </si>
  <si>
    <t>Forecast 76</t>
  </si>
  <si>
    <t>Forecast 77</t>
  </si>
  <si>
    <t>Forecast 78</t>
  </si>
  <si>
    <t>Forecast 79</t>
  </si>
  <si>
    <t>Forecast 80</t>
  </si>
  <si>
    <t>Forecast 81</t>
  </si>
  <si>
    <t>Forecast 82</t>
  </si>
  <si>
    <t>Forecast 83</t>
  </si>
  <si>
    <t>Forecast 84</t>
  </si>
  <si>
    <t>Forecast 85</t>
  </si>
  <si>
    <t>Forecast 86</t>
  </si>
  <si>
    <t>Forecast 87</t>
  </si>
  <si>
    <t>Forecast 88</t>
  </si>
  <si>
    <t>Forecast 89</t>
  </si>
  <si>
    <t>Forecast 90</t>
  </si>
  <si>
    <t>Forecast 91</t>
  </si>
  <si>
    <t>Forecast 92</t>
  </si>
  <si>
    <t>Forecast 93</t>
  </si>
  <si>
    <t>Forecast 94</t>
  </si>
  <si>
    <t>Forecast 95</t>
  </si>
  <si>
    <t>Forecast 96</t>
  </si>
  <si>
    <t>Forecast 97</t>
  </si>
  <si>
    <t>Forecast 98</t>
  </si>
  <si>
    <t>Forecast 99</t>
  </si>
  <si>
    <t>Forecast 100</t>
  </si>
  <si>
    <t>RESIDUAL</t>
  </si>
  <si>
    <t>Date: 12-Aug-2021 21:43:43</t>
  </si>
  <si>
    <t>&lt;Timestamp&gt;2021-8-12 21:43:43&lt;/Timestamp&gt;</t>
  </si>
  <si>
    <t>&lt;Level alpha="0.50004577776421399" smoothedValue="-9.9934418010649964"/&gt;</t>
  </si>
  <si>
    <t>&lt;Seasonality_ExpoSmooth type="additive" period="63" delta="0.067445905941953793"&gt;</t>
  </si>
  <si>
    <t>&lt;Array n="63" type="real"&gt;4.0206132056086137 3.4259577714086555 4.1820670182625825 5.4633642491647887 10.985009849328511 11.270417433476283 16.139371963255421 16.11752403110135 17.689032562190818 16.175274696805236 15.662172433820297 22.555849281360995 23.673760130409157 24.242971260165195 21.836352980994768 27.276309609515966 29.174883180918627 32.97825510563684 34.136954338765527 37.414747677100507 36.20870334383315 38.649192028923537 44.946542659092302 48.592058052915782 47.898207228861615 51.962115559047042 55.734641676089716 56.295435612176846 53.605861313458711 59.865548890851599 51.18904971571218 53.765728785348401 49.449649759347601 43.276173470240423 37.959470112700195 42.100644101740592 35.678046936338788 39.600745742252776 37.019945933742321 33.829542132681439 39.153905577716891 37.57470292995567 43.584911093484457 52.108412429310292 52.207434315314956 58.830232144472774 64.423757944298146 82.575907103787173 93.572105395910839 93.16133005558379 86.870514725904798 83.649850184201398 74.342947182083805 68.134437785396344 66.318014450258531 57.533153145542542 51.186219479324066 43.06735928416213 35.95154421212127 33.235359624988938 25.09715647883835 17.415732563350034 11.161530533541285&lt;/Array&gt;</t>
  </si>
  <si>
    <t>NEW FORECASTED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</si>
</sst>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6" formatCode="0.0000"/>
    <numFmt numFmtId="169" formatCode=";;;"/>
  </numFmts>
  <fonts count="12" x14ac:knownFonts="1">
    <font>
      <sz val="11"/>
      <color theme="1"/>
      <name val="Calibri"/>
      <family val="2"/>
      <scheme val="minor"/>
    </font>
    <font>
      <b/>
      <sz val="10"/>
      <name val="Arial"/>
      <family val="2"/>
    </font>
    <font>
      <sz val="10"/>
      <name val="Arial"/>
      <family val="2"/>
    </font>
    <font>
      <u/>
      <sz val="11"/>
      <color theme="10"/>
      <name val="Calibri"/>
      <family val="2"/>
    </font>
    <font>
      <b/>
      <sz val="11"/>
      <color theme="1"/>
      <name val="Calibri"/>
      <family val="2"/>
      <scheme val="minor"/>
    </font>
    <font>
      <b/>
      <sz val="14"/>
      <color theme="1"/>
      <name val="Calibri"/>
      <family val="2"/>
      <scheme val="minor"/>
    </font>
    <font>
      <b/>
      <u/>
      <sz val="11"/>
      <color theme="1"/>
      <name val="Calibri"/>
      <family val="2"/>
      <scheme val="minor"/>
    </font>
    <font>
      <b/>
      <sz val="24"/>
      <color theme="1"/>
      <name val="Calibri"/>
      <family val="2"/>
      <scheme val="minor"/>
    </font>
    <font>
      <b/>
      <sz val="14"/>
      <color rgb="FF4169E1"/>
      <name val="Calibri"/>
      <family val="2"/>
      <scheme val="minor"/>
    </font>
    <font>
      <b/>
      <sz val="14"/>
      <name val="Calibri"/>
      <family val="2"/>
      <scheme val="minor"/>
    </font>
    <font>
      <b/>
      <sz val="12"/>
      <name val="Calibri"/>
      <family val="2"/>
      <scheme val="minor"/>
    </font>
    <font>
      <b/>
      <sz val="10"/>
      <color rgb="FF4169E1"/>
      <name val="Calibri"/>
      <family val="2"/>
      <scheme val="minor"/>
    </font>
  </fonts>
  <fills count="1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theme="0" tint="-0.249977111117893"/>
        <bgColor indexed="64"/>
      </patternFill>
    </fill>
    <fill>
      <patternFill patternType="solid">
        <fgColor rgb="FFD3D3D3"/>
        <bgColor indexed="64"/>
      </patternFill>
    </fill>
    <fill>
      <patternFill patternType="solid">
        <fgColor rgb="FFEBEBFA"/>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79998168889431442"/>
        <bgColor indexed="64"/>
      </patternFill>
    </fill>
  </fills>
  <borders count="13">
    <border>
      <left/>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3">
    <xf numFmtId="0" fontId="0" fillId="0" borderId="0"/>
    <xf numFmtId="0" fontId="3" fillId="0" borderId="0" applyNumberFormat="0" applyFill="0" applyBorder="0" applyAlignment="0" applyProtection="0">
      <alignment vertical="top"/>
      <protection locked="0"/>
    </xf>
    <xf numFmtId="0" fontId="2" fillId="0" borderId="0"/>
  </cellStyleXfs>
  <cellXfs count="88">
    <xf numFmtId="0" fontId="0" fillId="0" borderId="0" xfId="0"/>
    <xf numFmtId="0" fontId="1" fillId="2" borderId="1" xfId="0" applyFont="1" applyFill="1" applyBorder="1" applyAlignment="1">
      <alignment horizontal="center" wrapText="1"/>
    </xf>
    <xf numFmtId="164"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15" fontId="0" fillId="3" borderId="3" xfId="0" applyNumberFormat="1" applyFill="1" applyBorder="1" applyAlignment="1">
      <alignment horizontal="center"/>
    </xf>
    <xf numFmtId="164" fontId="0" fillId="3" borderId="3" xfId="0" applyNumberFormat="1" applyFill="1" applyBorder="1" applyAlignment="1">
      <alignment horizontal="center"/>
    </xf>
    <xf numFmtId="1" fontId="0" fillId="3" borderId="3" xfId="0" applyNumberFormat="1" applyFill="1" applyBorder="1" applyAlignment="1">
      <alignment horizontal="center"/>
    </xf>
    <xf numFmtId="1" fontId="0" fillId="0" borderId="0" xfId="0" applyNumberFormat="1"/>
    <xf numFmtId="166" fontId="0" fillId="0" borderId="0" xfId="0" applyNumberFormat="1"/>
    <xf numFmtId="0" fontId="4" fillId="0" borderId="0" xfId="0" applyFont="1"/>
    <xf numFmtId="1" fontId="4" fillId="0" borderId="0" xfId="0" applyNumberFormat="1" applyFont="1"/>
    <xf numFmtId="166" fontId="4" fillId="0" borderId="0" xfId="0" applyNumberFormat="1" applyFont="1"/>
    <xf numFmtId="22" fontId="0" fillId="0" borderId="0" xfId="0" applyNumberFormat="1"/>
    <xf numFmtId="22" fontId="0" fillId="4" borderId="0" xfId="0" applyNumberFormat="1" applyFill="1"/>
    <xf numFmtId="0" fontId="0" fillId="4" borderId="0" xfId="0" applyFill="1"/>
    <xf numFmtId="0" fontId="0" fillId="0" borderId="0" xfId="0" applyAlignment="1">
      <alignment horizontal="left"/>
    </xf>
    <xf numFmtId="0" fontId="5" fillId="0" borderId="0" xfId="0" applyFont="1"/>
    <xf numFmtId="2" fontId="0" fillId="0" borderId="0" xfId="0" applyNumberFormat="1"/>
    <xf numFmtId="0" fontId="0" fillId="0" borderId="0" xfId="0" applyAlignment="1">
      <alignment horizontal="right"/>
    </xf>
    <xf numFmtId="0" fontId="6" fillId="0" borderId="0" xfId="0" applyFont="1" applyAlignment="1">
      <alignment horizontal="center" vertical="center"/>
    </xf>
    <xf numFmtId="22" fontId="0" fillId="5" borderId="0" xfId="0" applyNumberFormat="1" applyFill="1"/>
    <xf numFmtId="0" fontId="0" fillId="5" borderId="0" xfId="0" applyFill="1"/>
    <xf numFmtId="0" fontId="6" fillId="0" borderId="0" xfId="0" applyFont="1" applyAlignment="1">
      <alignment vertical="center"/>
    </xf>
    <xf numFmtId="22" fontId="0" fillId="0" borderId="0" xfId="0" applyNumberFormat="1" applyAlignment="1"/>
    <xf numFmtId="22" fontId="0" fillId="5" borderId="0" xfId="0" applyNumberFormat="1" applyFill="1" applyAlignment="1"/>
    <xf numFmtId="0" fontId="0" fillId="0" borderId="0" xfId="0" applyAlignment="1"/>
    <xf numFmtId="0" fontId="6" fillId="8" borderId="0" xfId="0" applyFont="1" applyFill="1" applyAlignment="1">
      <alignment horizontal="center" vertical="center"/>
    </xf>
    <xf numFmtId="0" fontId="0" fillId="7" borderId="0" xfId="0" applyFill="1"/>
    <xf numFmtId="0" fontId="7" fillId="6" borderId="0" xfId="0" applyFont="1" applyFill="1" applyAlignment="1">
      <alignment horizontal="center" vertical="center" textRotation="90"/>
    </xf>
    <xf numFmtId="0" fontId="7" fillId="7" borderId="0" xfId="0" applyFont="1" applyFill="1" applyAlignment="1">
      <alignment horizontal="center" vertical="center" textRotation="90"/>
    </xf>
    <xf numFmtId="0" fontId="0" fillId="0" borderId="0" xfId="0" quotePrefix="1"/>
    <xf numFmtId="0" fontId="8" fillId="0" borderId="0" xfId="0" applyFont="1" applyAlignment="1">
      <alignment horizontal="left"/>
    </xf>
    <xf numFmtId="0" fontId="9" fillId="0" borderId="0" xfId="0" applyFont="1" applyAlignment="1">
      <alignment horizontal="left"/>
    </xf>
    <xf numFmtId="0" fontId="0" fillId="0" borderId="7" xfId="0" applyFont="1" applyFill="1" applyBorder="1"/>
    <xf numFmtId="0" fontId="0" fillId="0" borderId="7" xfId="0" applyFont="1" applyFill="1" applyBorder="1" applyAlignment="1">
      <alignment horizontal="left"/>
    </xf>
    <xf numFmtId="0" fontId="11" fillId="10" borderId="7" xfId="0" applyFont="1" applyFill="1" applyBorder="1" applyAlignment="1">
      <alignment horizontal="center"/>
    </xf>
    <xf numFmtId="169" fontId="0" fillId="0" borderId="0" xfId="0" applyNumberFormat="1"/>
    <xf numFmtId="0" fontId="10" fillId="9" borderId="8" xfId="0" applyFont="1" applyFill="1" applyBorder="1" applyAlignment="1">
      <alignment horizontal="left"/>
    </xf>
    <xf numFmtId="0" fontId="10" fillId="9" borderId="9" xfId="0" applyFont="1" applyFill="1" applyBorder="1" applyAlignment="1">
      <alignment horizontal="left"/>
    </xf>
    <xf numFmtId="0" fontId="10" fillId="9" borderId="10" xfId="0" applyFont="1" applyFill="1" applyBorder="1" applyAlignment="1">
      <alignment horizontal="left"/>
    </xf>
    <xf numFmtId="0" fontId="11" fillId="10" borderId="8" xfId="0" applyFont="1" applyFill="1" applyBorder="1" applyAlignment="1">
      <alignment horizontal="left"/>
    </xf>
    <xf numFmtId="0" fontId="11" fillId="10" borderId="9" xfId="0" applyFont="1" applyFill="1" applyBorder="1" applyAlignment="1">
      <alignment horizontal="left"/>
    </xf>
    <xf numFmtId="0" fontId="11" fillId="10" borderId="10" xfId="0" applyFont="1" applyFill="1" applyBorder="1" applyAlignment="1">
      <alignment horizontal="left"/>
    </xf>
    <xf numFmtId="0" fontId="0" fillId="0" borderId="8" xfId="0" applyFont="1" applyFill="1" applyBorder="1"/>
    <xf numFmtId="0" fontId="0" fillId="0" borderId="9" xfId="0" applyFont="1" applyFill="1" applyBorder="1"/>
    <xf numFmtId="0" fontId="0" fillId="0" borderId="10" xfId="0" applyFont="1" applyFill="1" applyBorder="1"/>
    <xf numFmtId="0" fontId="0" fillId="0" borderId="8" xfId="0" applyFont="1" applyFill="1" applyBorder="1" applyAlignment="1">
      <alignment horizontal="left"/>
    </xf>
    <xf numFmtId="0" fontId="0" fillId="0" borderId="9" xfId="0" applyFont="1" applyFill="1" applyBorder="1" applyAlignment="1">
      <alignment horizontal="left"/>
    </xf>
    <xf numFmtId="0" fontId="0" fillId="0" borderId="10" xfId="0" applyFont="1" applyFill="1" applyBorder="1" applyAlignment="1">
      <alignment horizontal="left"/>
    </xf>
    <xf numFmtId="0" fontId="3" fillId="0" borderId="8" xfId="1" applyFill="1" applyBorder="1" applyAlignment="1" applyProtection="1"/>
    <xf numFmtId="0" fontId="0" fillId="0" borderId="0" xfId="0" applyNumberFormat="1"/>
    <xf numFmtId="0" fontId="0" fillId="0" borderId="0" xfId="0" quotePrefix="1" applyNumberFormat="1"/>
    <xf numFmtId="0" fontId="0" fillId="0" borderId="0" xfId="0" applyNumberFormat="1" applyAlignment="1">
      <alignment horizontal="right"/>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xf>
    <xf numFmtId="0" fontId="0" fillId="14" borderId="0" xfId="0" applyFill="1"/>
    <xf numFmtId="164" fontId="1" fillId="2" borderId="3" xfId="0" applyNumberFormat="1" applyFont="1" applyFill="1" applyBorder="1" applyAlignment="1">
      <alignment horizontal="center" wrapText="1"/>
    </xf>
    <xf numFmtId="0" fontId="1" fillId="2" borderId="3" xfId="0" applyFont="1" applyFill="1" applyBorder="1" applyAlignment="1">
      <alignment horizontal="center" wrapText="1"/>
    </xf>
    <xf numFmtId="0" fontId="0" fillId="11" borderId="11" xfId="0" applyFont="1" applyFill="1" applyBorder="1" applyAlignment="1">
      <alignment horizontal="right"/>
    </xf>
    <xf numFmtId="0" fontId="0" fillId="12" borderId="11" xfId="0" applyFont="1" applyFill="1" applyBorder="1" applyAlignment="1">
      <alignment horizontal="right"/>
    </xf>
    <xf numFmtId="0" fontId="0" fillId="11" borderId="12" xfId="0" applyFont="1" applyFill="1" applyBorder="1" applyAlignment="1">
      <alignment horizontal="right"/>
    </xf>
    <xf numFmtId="0" fontId="1" fillId="2" borderId="5" xfId="0" applyFont="1" applyFill="1" applyBorder="1" applyAlignment="1">
      <alignment horizontal="center" wrapText="1"/>
    </xf>
    <xf numFmtId="164" fontId="1" fillId="2" borderId="4" xfId="0" applyNumberFormat="1" applyFont="1" applyFill="1" applyBorder="1" applyAlignment="1">
      <alignment horizontal="center" wrapText="1"/>
    </xf>
    <xf numFmtId="0" fontId="1" fillId="2" borderId="4" xfId="0" applyFont="1" applyFill="1" applyBorder="1" applyAlignment="1">
      <alignment horizontal="center" wrapText="1"/>
    </xf>
    <xf numFmtId="15" fontId="0" fillId="3" borderId="6" xfId="0" applyNumberFormat="1" applyFill="1" applyBorder="1" applyAlignment="1">
      <alignment horizontal="center"/>
    </xf>
    <xf numFmtId="164" fontId="0" fillId="3" borderId="6" xfId="0" applyNumberFormat="1" applyFill="1" applyBorder="1" applyAlignment="1">
      <alignment horizontal="center"/>
    </xf>
    <xf numFmtId="1" fontId="0" fillId="3" borderId="6" xfId="0" applyNumberFormat="1" applyFill="1" applyBorder="1" applyAlignment="1">
      <alignment horizontal="center"/>
    </xf>
    <xf numFmtId="0" fontId="0" fillId="12" borderId="12" xfId="0" applyFont="1" applyFill="1" applyBorder="1" applyAlignment="1">
      <alignment horizontal="right"/>
    </xf>
    <xf numFmtId="1" fontId="2" fillId="0" borderId="3" xfId="0" applyNumberFormat="1" applyFont="1" applyFill="1" applyBorder="1" applyAlignment="1">
      <alignment horizontal="center" wrapText="1"/>
    </xf>
    <xf numFmtId="1" fontId="0" fillId="0" borderId="0" xfId="0" applyNumberFormat="1" applyAlignment="1">
      <alignment horizontal="center" vertical="center"/>
    </xf>
    <xf numFmtId="0" fontId="4" fillId="0" borderId="0" xfId="0" applyFont="1" applyAlignment="1">
      <alignment horizontal="center"/>
    </xf>
    <xf numFmtId="0" fontId="4" fillId="0" borderId="0" xfId="0" applyFont="1" applyAlignment="1"/>
    <xf numFmtId="0" fontId="4" fillId="13" borderId="0" xfId="0" applyFont="1" applyFill="1"/>
    <xf numFmtId="0" fontId="4" fillId="13" borderId="0" xfId="0" applyFont="1" applyFill="1" applyAlignment="1">
      <alignment horizontal="center"/>
    </xf>
    <xf numFmtId="2" fontId="0" fillId="13" borderId="0" xfId="0" applyNumberFormat="1" applyFill="1"/>
    <xf numFmtId="0" fontId="4" fillId="0" borderId="0" xfId="0" applyFont="1" applyAlignment="1">
      <alignment horizontal="right"/>
    </xf>
    <xf numFmtId="0" fontId="4" fillId="13" borderId="0" xfId="0" applyFont="1" applyFill="1" applyAlignment="1">
      <alignment horizontal="center" vertical="center"/>
    </xf>
    <xf numFmtId="0" fontId="4" fillId="13" borderId="0" xfId="0" applyFont="1" applyFill="1" applyAlignment="1">
      <alignment horizontal="center" vertical="center" wrapText="1"/>
    </xf>
    <xf numFmtId="0" fontId="5" fillId="15" borderId="0" xfId="0" applyFont="1" applyFill="1"/>
    <xf numFmtId="0" fontId="0" fillId="15" borderId="0" xfId="0" applyFill="1"/>
    <xf numFmtId="15" fontId="0" fillId="0" borderId="3" xfId="0" applyNumberFormat="1" applyFill="1" applyBorder="1" applyAlignment="1">
      <alignment horizontal="center"/>
    </xf>
    <xf numFmtId="164" fontId="0" fillId="0" borderId="3" xfId="0" applyNumberFormat="1" applyFill="1" applyBorder="1" applyAlignment="1">
      <alignment horizontal="center"/>
    </xf>
    <xf numFmtId="1"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3" xfId="0" applyFont="1" applyFill="1" applyBorder="1" applyAlignment="1">
      <alignment horizontal="right"/>
    </xf>
    <xf numFmtId="2" fontId="0" fillId="0" borderId="3" xfId="0" applyNumberFormat="1" applyFill="1" applyBorder="1"/>
    <xf numFmtId="0" fontId="0" fillId="0" borderId="3" xfId="0" applyFill="1" applyBorder="1"/>
  </cellXfs>
  <cellStyles count="3">
    <cellStyle name="Hyperlink" xfId="1" builtinId="8"/>
    <cellStyle name="Normal" xfId="0" builtinId="0"/>
    <cellStyle name="Normal 2" xfId="2" xr:uid="{00000000-0005-0000-0000-000002000000}"/>
  </cellStyles>
  <dxfs count="58">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dxf>
    <dxf>
      <alignment horizontal="right" vertical="bottom" textRotation="0" wrapText="0" indent="0" justifyLastLine="0" shrinkToFit="0" readingOrder="0"/>
    </dxf>
    <dxf>
      <alignment horizontal="left"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Saturday Actual Vs Forecast Demand</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Saturdays!$B$1</c:f>
              <c:strCache>
                <c:ptCount val="1"/>
                <c:pt idx="0">
                  <c:v>DEMAND</c:v>
                </c:pt>
              </c:strCache>
            </c:strRef>
          </c:tx>
          <c:spPr>
            <a:ln w="28575" cap="rnd">
              <a:solidFill>
                <a:schemeClr val="accent1"/>
              </a:solidFill>
              <a:round/>
            </a:ln>
            <a:effectLst/>
          </c:spPr>
          <c:marker>
            <c:symbol val="none"/>
          </c:marker>
          <c:val>
            <c:numRef>
              <c:f>Saturdays!$B$2:$B$190</c:f>
              <c:numCache>
                <c:formatCode>General</c:formatCode>
                <c:ptCount val="189"/>
                <c:pt idx="0">
                  <c:v>0</c:v>
                </c:pt>
                <c:pt idx="1">
                  <c:v>1</c:v>
                </c:pt>
                <c:pt idx="2">
                  <c:v>1</c:v>
                </c:pt>
                <c:pt idx="3">
                  <c:v>1</c:v>
                </c:pt>
                <c:pt idx="4">
                  <c:v>2</c:v>
                </c:pt>
                <c:pt idx="5">
                  <c:v>1</c:v>
                </c:pt>
                <c:pt idx="6">
                  <c:v>4</c:v>
                </c:pt>
                <c:pt idx="7">
                  <c:v>0</c:v>
                </c:pt>
                <c:pt idx="8">
                  <c:v>5</c:v>
                </c:pt>
                <c:pt idx="9">
                  <c:v>1</c:v>
                </c:pt>
                <c:pt idx="10">
                  <c:v>3</c:v>
                </c:pt>
                <c:pt idx="11">
                  <c:v>2</c:v>
                </c:pt>
                <c:pt idx="12">
                  <c:v>3</c:v>
                </c:pt>
                <c:pt idx="13">
                  <c:v>2</c:v>
                </c:pt>
                <c:pt idx="14">
                  <c:v>5</c:v>
                </c:pt>
                <c:pt idx="15">
                  <c:v>3</c:v>
                </c:pt>
                <c:pt idx="16">
                  <c:v>3</c:v>
                </c:pt>
                <c:pt idx="17">
                  <c:v>6</c:v>
                </c:pt>
                <c:pt idx="18">
                  <c:v>2</c:v>
                </c:pt>
                <c:pt idx="19">
                  <c:v>3</c:v>
                </c:pt>
                <c:pt idx="20">
                  <c:v>6</c:v>
                </c:pt>
                <c:pt idx="21">
                  <c:v>10</c:v>
                </c:pt>
                <c:pt idx="22">
                  <c:v>8</c:v>
                </c:pt>
                <c:pt idx="23">
                  <c:v>4</c:v>
                </c:pt>
                <c:pt idx="24">
                  <c:v>6</c:v>
                </c:pt>
                <c:pt idx="25">
                  <c:v>9</c:v>
                </c:pt>
                <c:pt idx="26">
                  <c:v>9</c:v>
                </c:pt>
                <c:pt idx="27">
                  <c:v>14</c:v>
                </c:pt>
                <c:pt idx="28">
                  <c:v>14</c:v>
                </c:pt>
                <c:pt idx="29">
                  <c:v>10</c:v>
                </c:pt>
                <c:pt idx="30">
                  <c:v>12</c:v>
                </c:pt>
                <c:pt idx="31">
                  <c:v>5</c:v>
                </c:pt>
                <c:pt idx="32">
                  <c:v>9</c:v>
                </c:pt>
                <c:pt idx="33">
                  <c:v>8</c:v>
                </c:pt>
                <c:pt idx="34">
                  <c:v>11</c:v>
                </c:pt>
                <c:pt idx="35">
                  <c:v>5</c:v>
                </c:pt>
                <c:pt idx="36">
                  <c:v>7</c:v>
                </c:pt>
                <c:pt idx="37">
                  <c:v>3</c:v>
                </c:pt>
                <c:pt idx="38">
                  <c:v>7</c:v>
                </c:pt>
                <c:pt idx="39">
                  <c:v>6</c:v>
                </c:pt>
                <c:pt idx="40">
                  <c:v>2</c:v>
                </c:pt>
                <c:pt idx="41">
                  <c:v>2</c:v>
                </c:pt>
                <c:pt idx="42">
                  <c:v>1</c:v>
                </c:pt>
                <c:pt idx="43">
                  <c:v>3</c:v>
                </c:pt>
                <c:pt idx="44">
                  <c:v>2</c:v>
                </c:pt>
                <c:pt idx="45">
                  <c:v>9</c:v>
                </c:pt>
                <c:pt idx="46">
                  <c:v>4</c:v>
                </c:pt>
                <c:pt idx="47">
                  <c:v>1</c:v>
                </c:pt>
                <c:pt idx="48">
                  <c:v>3</c:v>
                </c:pt>
                <c:pt idx="49">
                  <c:v>2</c:v>
                </c:pt>
                <c:pt idx="50">
                  <c:v>3</c:v>
                </c:pt>
                <c:pt idx="51">
                  <c:v>2</c:v>
                </c:pt>
                <c:pt idx="52">
                  <c:v>3</c:v>
                </c:pt>
                <c:pt idx="53">
                  <c:v>2</c:v>
                </c:pt>
                <c:pt idx="54">
                  <c:v>3</c:v>
                </c:pt>
                <c:pt idx="55">
                  <c:v>0</c:v>
                </c:pt>
                <c:pt idx="56">
                  <c:v>1</c:v>
                </c:pt>
                <c:pt idx="57">
                  <c:v>2</c:v>
                </c:pt>
                <c:pt idx="58">
                  <c:v>4</c:v>
                </c:pt>
                <c:pt idx="59">
                  <c:v>0</c:v>
                </c:pt>
                <c:pt idx="60">
                  <c:v>4</c:v>
                </c:pt>
                <c:pt idx="61">
                  <c:v>0</c:v>
                </c:pt>
                <c:pt idx="62">
                  <c:v>0</c:v>
                </c:pt>
                <c:pt idx="63">
                  <c:v>2</c:v>
                </c:pt>
                <c:pt idx="64">
                  <c:v>1</c:v>
                </c:pt>
                <c:pt idx="65">
                  <c:v>3</c:v>
                </c:pt>
                <c:pt idx="66">
                  <c:v>0</c:v>
                </c:pt>
                <c:pt idx="67">
                  <c:v>1</c:v>
                </c:pt>
                <c:pt idx="68">
                  <c:v>3</c:v>
                </c:pt>
                <c:pt idx="69">
                  <c:v>3</c:v>
                </c:pt>
                <c:pt idx="70">
                  <c:v>1</c:v>
                </c:pt>
                <c:pt idx="71">
                  <c:v>4</c:v>
                </c:pt>
                <c:pt idx="72">
                  <c:v>1</c:v>
                </c:pt>
                <c:pt idx="73">
                  <c:v>3</c:v>
                </c:pt>
                <c:pt idx="74">
                  <c:v>5</c:v>
                </c:pt>
                <c:pt idx="75">
                  <c:v>3</c:v>
                </c:pt>
                <c:pt idx="76">
                  <c:v>5</c:v>
                </c:pt>
                <c:pt idx="77">
                  <c:v>1</c:v>
                </c:pt>
                <c:pt idx="78">
                  <c:v>4</c:v>
                </c:pt>
                <c:pt idx="79">
                  <c:v>3</c:v>
                </c:pt>
                <c:pt idx="80">
                  <c:v>6</c:v>
                </c:pt>
                <c:pt idx="81">
                  <c:v>4</c:v>
                </c:pt>
                <c:pt idx="82">
                  <c:v>2</c:v>
                </c:pt>
                <c:pt idx="83">
                  <c:v>6</c:v>
                </c:pt>
                <c:pt idx="84">
                  <c:v>6</c:v>
                </c:pt>
                <c:pt idx="85">
                  <c:v>2</c:v>
                </c:pt>
                <c:pt idx="86">
                  <c:v>9</c:v>
                </c:pt>
                <c:pt idx="87">
                  <c:v>7</c:v>
                </c:pt>
                <c:pt idx="88">
                  <c:v>14</c:v>
                </c:pt>
                <c:pt idx="89">
                  <c:v>10</c:v>
                </c:pt>
                <c:pt idx="90">
                  <c:v>6</c:v>
                </c:pt>
                <c:pt idx="91">
                  <c:v>12</c:v>
                </c:pt>
                <c:pt idx="92">
                  <c:v>9</c:v>
                </c:pt>
                <c:pt idx="93">
                  <c:v>9</c:v>
                </c:pt>
                <c:pt idx="94">
                  <c:v>9</c:v>
                </c:pt>
                <c:pt idx="95">
                  <c:v>5</c:v>
                </c:pt>
                <c:pt idx="96">
                  <c:v>5</c:v>
                </c:pt>
                <c:pt idx="97">
                  <c:v>7</c:v>
                </c:pt>
                <c:pt idx="98">
                  <c:v>10</c:v>
                </c:pt>
                <c:pt idx="99">
                  <c:v>5</c:v>
                </c:pt>
                <c:pt idx="100">
                  <c:v>5</c:v>
                </c:pt>
                <c:pt idx="101">
                  <c:v>4</c:v>
                </c:pt>
                <c:pt idx="102">
                  <c:v>3</c:v>
                </c:pt>
                <c:pt idx="103">
                  <c:v>1</c:v>
                </c:pt>
                <c:pt idx="104">
                  <c:v>3</c:v>
                </c:pt>
                <c:pt idx="105">
                  <c:v>6</c:v>
                </c:pt>
                <c:pt idx="106">
                  <c:v>2</c:v>
                </c:pt>
                <c:pt idx="107">
                  <c:v>6</c:v>
                </c:pt>
                <c:pt idx="108">
                  <c:v>1</c:v>
                </c:pt>
                <c:pt idx="109">
                  <c:v>5</c:v>
                </c:pt>
                <c:pt idx="110">
                  <c:v>9</c:v>
                </c:pt>
                <c:pt idx="111">
                  <c:v>2</c:v>
                </c:pt>
                <c:pt idx="112">
                  <c:v>3</c:v>
                </c:pt>
                <c:pt idx="113">
                  <c:v>1</c:v>
                </c:pt>
                <c:pt idx="114">
                  <c:v>3</c:v>
                </c:pt>
                <c:pt idx="115">
                  <c:v>1</c:v>
                </c:pt>
                <c:pt idx="116">
                  <c:v>2</c:v>
                </c:pt>
                <c:pt idx="117">
                  <c:v>0</c:v>
                </c:pt>
                <c:pt idx="118">
                  <c:v>3</c:v>
                </c:pt>
                <c:pt idx="119">
                  <c:v>2</c:v>
                </c:pt>
                <c:pt idx="120">
                  <c:v>2</c:v>
                </c:pt>
                <c:pt idx="121">
                  <c:v>1</c:v>
                </c:pt>
                <c:pt idx="122">
                  <c:v>2</c:v>
                </c:pt>
                <c:pt idx="123">
                  <c:v>1</c:v>
                </c:pt>
                <c:pt idx="124">
                  <c:v>0</c:v>
                </c:pt>
                <c:pt idx="125">
                  <c:v>0</c:v>
                </c:pt>
                <c:pt idx="126">
                  <c:v>0</c:v>
                </c:pt>
                <c:pt idx="127">
                  <c:v>0</c:v>
                </c:pt>
                <c:pt idx="128">
                  <c:v>1</c:v>
                </c:pt>
                <c:pt idx="129">
                  <c:v>1</c:v>
                </c:pt>
                <c:pt idx="130">
                  <c:v>3</c:v>
                </c:pt>
                <c:pt idx="131">
                  <c:v>0</c:v>
                </c:pt>
                <c:pt idx="132">
                  <c:v>0</c:v>
                </c:pt>
                <c:pt idx="133">
                  <c:v>1</c:v>
                </c:pt>
                <c:pt idx="134">
                  <c:v>1</c:v>
                </c:pt>
                <c:pt idx="135">
                  <c:v>5</c:v>
                </c:pt>
                <c:pt idx="136">
                  <c:v>3</c:v>
                </c:pt>
                <c:pt idx="137">
                  <c:v>0</c:v>
                </c:pt>
                <c:pt idx="138">
                  <c:v>4</c:v>
                </c:pt>
                <c:pt idx="139">
                  <c:v>3</c:v>
                </c:pt>
                <c:pt idx="140">
                  <c:v>10</c:v>
                </c:pt>
                <c:pt idx="141">
                  <c:v>3</c:v>
                </c:pt>
                <c:pt idx="142">
                  <c:v>4</c:v>
                </c:pt>
                <c:pt idx="143">
                  <c:v>7</c:v>
                </c:pt>
                <c:pt idx="144">
                  <c:v>6</c:v>
                </c:pt>
                <c:pt idx="145">
                  <c:v>5</c:v>
                </c:pt>
                <c:pt idx="146">
                  <c:v>3</c:v>
                </c:pt>
                <c:pt idx="147">
                  <c:v>8</c:v>
                </c:pt>
                <c:pt idx="148">
                  <c:v>7</c:v>
                </c:pt>
                <c:pt idx="149">
                  <c:v>9</c:v>
                </c:pt>
                <c:pt idx="150">
                  <c:v>12</c:v>
                </c:pt>
                <c:pt idx="151">
                  <c:v>8</c:v>
                </c:pt>
                <c:pt idx="152">
                  <c:v>7</c:v>
                </c:pt>
                <c:pt idx="153">
                  <c:v>5</c:v>
                </c:pt>
                <c:pt idx="154">
                  <c:v>8</c:v>
                </c:pt>
                <c:pt idx="155">
                  <c:v>11</c:v>
                </c:pt>
                <c:pt idx="156">
                  <c:v>16</c:v>
                </c:pt>
                <c:pt idx="157">
                  <c:v>6</c:v>
                </c:pt>
                <c:pt idx="158">
                  <c:v>9</c:v>
                </c:pt>
                <c:pt idx="159">
                  <c:v>5</c:v>
                </c:pt>
                <c:pt idx="160">
                  <c:v>6</c:v>
                </c:pt>
                <c:pt idx="161">
                  <c:v>3</c:v>
                </c:pt>
                <c:pt idx="162">
                  <c:v>4</c:v>
                </c:pt>
                <c:pt idx="163">
                  <c:v>3</c:v>
                </c:pt>
                <c:pt idx="164">
                  <c:v>5</c:v>
                </c:pt>
                <c:pt idx="165">
                  <c:v>8</c:v>
                </c:pt>
                <c:pt idx="166">
                  <c:v>5</c:v>
                </c:pt>
                <c:pt idx="167">
                  <c:v>2</c:v>
                </c:pt>
                <c:pt idx="168">
                  <c:v>6</c:v>
                </c:pt>
                <c:pt idx="169">
                  <c:v>6</c:v>
                </c:pt>
                <c:pt idx="170">
                  <c:v>9</c:v>
                </c:pt>
                <c:pt idx="171">
                  <c:v>2</c:v>
                </c:pt>
                <c:pt idx="172">
                  <c:v>2</c:v>
                </c:pt>
                <c:pt idx="173">
                  <c:v>8</c:v>
                </c:pt>
                <c:pt idx="174">
                  <c:v>1</c:v>
                </c:pt>
                <c:pt idx="175">
                  <c:v>1</c:v>
                </c:pt>
                <c:pt idx="176">
                  <c:v>3</c:v>
                </c:pt>
                <c:pt idx="177">
                  <c:v>5</c:v>
                </c:pt>
                <c:pt idx="178">
                  <c:v>3</c:v>
                </c:pt>
                <c:pt idx="179">
                  <c:v>2</c:v>
                </c:pt>
                <c:pt idx="180">
                  <c:v>3</c:v>
                </c:pt>
                <c:pt idx="181">
                  <c:v>1</c:v>
                </c:pt>
                <c:pt idx="182">
                  <c:v>3</c:v>
                </c:pt>
                <c:pt idx="183">
                  <c:v>0</c:v>
                </c:pt>
                <c:pt idx="184">
                  <c:v>2</c:v>
                </c:pt>
                <c:pt idx="185">
                  <c:v>1</c:v>
                </c:pt>
                <c:pt idx="186">
                  <c:v>2</c:v>
                </c:pt>
                <c:pt idx="187">
                  <c:v>1</c:v>
                </c:pt>
                <c:pt idx="188">
                  <c:v>0</c:v>
                </c:pt>
              </c:numCache>
            </c:numRef>
          </c:val>
          <c:smooth val="0"/>
          <c:extLst>
            <c:ext xmlns:c16="http://schemas.microsoft.com/office/drawing/2014/chart" uri="{C3380CC4-5D6E-409C-BE32-E72D297353CC}">
              <c16:uniqueId val="{00000000-0AFF-4B32-88F4-71011B7D9A15}"/>
            </c:ext>
          </c:extLst>
        </c:ser>
        <c:ser>
          <c:idx val="1"/>
          <c:order val="1"/>
          <c:tx>
            <c:strRef>
              <c:f>Saturdays!$C$1</c:f>
              <c:strCache>
                <c:ptCount val="1"/>
                <c:pt idx="0">
                  <c:v>Forecast</c:v>
                </c:pt>
              </c:strCache>
            </c:strRef>
          </c:tx>
          <c:spPr>
            <a:ln w="28575" cap="rnd">
              <a:solidFill>
                <a:schemeClr val="accent2"/>
              </a:solidFill>
              <a:round/>
            </a:ln>
            <a:effectLst/>
          </c:spPr>
          <c:marker>
            <c:symbol val="none"/>
          </c:marker>
          <c:val>
            <c:numRef>
              <c:f>Saturdays!$C$2:$C$190</c:f>
              <c:numCache>
                <c:formatCode>General</c:formatCode>
                <c:ptCount val="189"/>
                <c:pt idx="0">
                  <c:v>1</c:v>
                </c:pt>
                <c:pt idx="1">
                  <c:v>1</c:v>
                </c:pt>
                <c:pt idx="2">
                  <c:v>2</c:v>
                </c:pt>
                <c:pt idx="3">
                  <c:v>0.5</c:v>
                </c:pt>
                <c:pt idx="4">
                  <c:v>1.5</c:v>
                </c:pt>
                <c:pt idx="5">
                  <c:v>2</c:v>
                </c:pt>
                <c:pt idx="6">
                  <c:v>3.5</c:v>
                </c:pt>
                <c:pt idx="7">
                  <c:v>0.5</c:v>
                </c:pt>
                <c:pt idx="8">
                  <c:v>4.5</c:v>
                </c:pt>
                <c:pt idx="9">
                  <c:v>1</c:v>
                </c:pt>
                <c:pt idx="10">
                  <c:v>3</c:v>
                </c:pt>
                <c:pt idx="11">
                  <c:v>3.5</c:v>
                </c:pt>
                <c:pt idx="12">
                  <c:v>3</c:v>
                </c:pt>
                <c:pt idx="13">
                  <c:v>3.5</c:v>
                </c:pt>
                <c:pt idx="14">
                  <c:v>3</c:v>
                </c:pt>
                <c:pt idx="15">
                  <c:v>3.5</c:v>
                </c:pt>
                <c:pt idx="16">
                  <c:v>3</c:v>
                </c:pt>
                <c:pt idx="17">
                  <c:v>6</c:v>
                </c:pt>
                <c:pt idx="18">
                  <c:v>3</c:v>
                </c:pt>
                <c:pt idx="19">
                  <c:v>2.5</c:v>
                </c:pt>
                <c:pt idx="20">
                  <c:v>6</c:v>
                </c:pt>
                <c:pt idx="21">
                  <c:v>8</c:v>
                </c:pt>
                <c:pt idx="22">
                  <c:v>5</c:v>
                </c:pt>
                <c:pt idx="23">
                  <c:v>6.5</c:v>
                </c:pt>
                <c:pt idx="24">
                  <c:v>6.5</c:v>
                </c:pt>
                <c:pt idx="25">
                  <c:v>11.5</c:v>
                </c:pt>
                <c:pt idx="26">
                  <c:v>9.5</c:v>
                </c:pt>
                <c:pt idx="27">
                  <c:v>10</c:v>
                </c:pt>
                <c:pt idx="28">
                  <c:v>13</c:v>
                </c:pt>
                <c:pt idx="29">
                  <c:v>9.5</c:v>
                </c:pt>
                <c:pt idx="30">
                  <c:v>10.5</c:v>
                </c:pt>
                <c:pt idx="31">
                  <c:v>7</c:v>
                </c:pt>
                <c:pt idx="32">
                  <c:v>7</c:v>
                </c:pt>
                <c:pt idx="33">
                  <c:v>6.5</c:v>
                </c:pt>
                <c:pt idx="34">
                  <c:v>9</c:v>
                </c:pt>
                <c:pt idx="35">
                  <c:v>7.5</c:v>
                </c:pt>
                <c:pt idx="36">
                  <c:v>6</c:v>
                </c:pt>
                <c:pt idx="37">
                  <c:v>4</c:v>
                </c:pt>
                <c:pt idx="38">
                  <c:v>5.5</c:v>
                </c:pt>
                <c:pt idx="39">
                  <c:v>4.5</c:v>
                </c:pt>
                <c:pt idx="40">
                  <c:v>1.5</c:v>
                </c:pt>
                <c:pt idx="41">
                  <c:v>2.5</c:v>
                </c:pt>
                <c:pt idx="42">
                  <c:v>3.5</c:v>
                </c:pt>
                <c:pt idx="43">
                  <c:v>2.5</c:v>
                </c:pt>
                <c:pt idx="44">
                  <c:v>4</c:v>
                </c:pt>
                <c:pt idx="45">
                  <c:v>5</c:v>
                </c:pt>
                <c:pt idx="46">
                  <c:v>4.5</c:v>
                </c:pt>
                <c:pt idx="47">
                  <c:v>5</c:v>
                </c:pt>
                <c:pt idx="48">
                  <c:v>2.5</c:v>
                </c:pt>
                <c:pt idx="49">
                  <c:v>2.5</c:v>
                </c:pt>
                <c:pt idx="50">
                  <c:v>2</c:v>
                </c:pt>
                <c:pt idx="51">
                  <c:v>2.5</c:v>
                </c:pt>
                <c:pt idx="52">
                  <c:v>2</c:v>
                </c:pt>
                <c:pt idx="53">
                  <c:v>2</c:v>
                </c:pt>
                <c:pt idx="54">
                  <c:v>1.5</c:v>
                </c:pt>
                <c:pt idx="55">
                  <c:v>1.5</c:v>
                </c:pt>
                <c:pt idx="56">
                  <c:v>1.5</c:v>
                </c:pt>
                <c:pt idx="57">
                  <c:v>2</c:v>
                </c:pt>
                <c:pt idx="58">
                  <c:v>2.5</c:v>
                </c:pt>
                <c:pt idx="59">
                  <c:v>1</c:v>
                </c:pt>
                <c:pt idx="60">
                  <c:v>2.5</c:v>
                </c:pt>
                <c:pt idx="61">
                  <c:v>0</c:v>
                </c:pt>
                <c:pt idx="62">
                  <c:v>0</c:v>
                </c:pt>
                <c:pt idx="63">
                  <c:v>1</c:v>
                </c:pt>
                <c:pt idx="64">
                  <c:v>1</c:v>
                </c:pt>
                <c:pt idx="65">
                  <c:v>2</c:v>
                </c:pt>
                <c:pt idx="66">
                  <c:v>0.5</c:v>
                </c:pt>
                <c:pt idx="67">
                  <c:v>1.5</c:v>
                </c:pt>
                <c:pt idx="68">
                  <c:v>2</c:v>
                </c:pt>
                <c:pt idx="69">
                  <c:v>3.5</c:v>
                </c:pt>
                <c:pt idx="70">
                  <c:v>0.5</c:v>
                </c:pt>
                <c:pt idx="71">
                  <c:v>4.5</c:v>
                </c:pt>
                <c:pt idx="72">
                  <c:v>1</c:v>
                </c:pt>
                <c:pt idx="73">
                  <c:v>3</c:v>
                </c:pt>
                <c:pt idx="74">
                  <c:v>3.5</c:v>
                </c:pt>
                <c:pt idx="75">
                  <c:v>3</c:v>
                </c:pt>
                <c:pt idx="76">
                  <c:v>3.5</c:v>
                </c:pt>
                <c:pt idx="77">
                  <c:v>3</c:v>
                </c:pt>
                <c:pt idx="78">
                  <c:v>3.5</c:v>
                </c:pt>
                <c:pt idx="79">
                  <c:v>3</c:v>
                </c:pt>
                <c:pt idx="80">
                  <c:v>6</c:v>
                </c:pt>
                <c:pt idx="81">
                  <c:v>3</c:v>
                </c:pt>
                <c:pt idx="82">
                  <c:v>2.5</c:v>
                </c:pt>
                <c:pt idx="83">
                  <c:v>6</c:v>
                </c:pt>
                <c:pt idx="84">
                  <c:v>8</c:v>
                </c:pt>
                <c:pt idx="85">
                  <c:v>5</c:v>
                </c:pt>
                <c:pt idx="86">
                  <c:v>6.5</c:v>
                </c:pt>
                <c:pt idx="87">
                  <c:v>6.5</c:v>
                </c:pt>
                <c:pt idx="88">
                  <c:v>11.5</c:v>
                </c:pt>
                <c:pt idx="89">
                  <c:v>9.5</c:v>
                </c:pt>
                <c:pt idx="90">
                  <c:v>10</c:v>
                </c:pt>
                <c:pt idx="91">
                  <c:v>13</c:v>
                </c:pt>
                <c:pt idx="92">
                  <c:v>9.5</c:v>
                </c:pt>
                <c:pt idx="93">
                  <c:v>10.5</c:v>
                </c:pt>
                <c:pt idx="94">
                  <c:v>7</c:v>
                </c:pt>
                <c:pt idx="95">
                  <c:v>7</c:v>
                </c:pt>
                <c:pt idx="96">
                  <c:v>6.5</c:v>
                </c:pt>
                <c:pt idx="97">
                  <c:v>9</c:v>
                </c:pt>
                <c:pt idx="98">
                  <c:v>7.5</c:v>
                </c:pt>
                <c:pt idx="99">
                  <c:v>6</c:v>
                </c:pt>
                <c:pt idx="100">
                  <c:v>4</c:v>
                </c:pt>
                <c:pt idx="101">
                  <c:v>5.5</c:v>
                </c:pt>
                <c:pt idx="102">
                  <c:v>4.5</c:v>
                </c:pt>
                <c:pt idx="103">
                  <c:v>1.5</c:v>
                </c:pt>
                <c:pt idx="104">
                  <c:v>2.5</c:v>
                </c:pt>
                <c:pt idx="105">
                  <c:v>3.5</c:v>
                </c:pt>
                <c:pt idx="106">
                  <c:v>2.5</c:v>
                </c:pt>
                <c:pt idx="107">
                  <c:v>4</c:v>
                </c:pt>
                <c:pt idx="108">
                  <c:v>5</c:v>
                </c:pt>
                <c:pt idx="109">
                  <c:v>4.5</c:v>
                </c:pt>
                <c:pt idx="110">
                  <c:v>5</c:v>
                </c:pt>
                <c:pt idx="111">
                  <c:v>2.5</c:v>
                </c:pt>
                <c:pt idx="112">
                  <c:v>2.5</c:v>
                </c:pt>
                <c:pt idx="113">
                  <c:v>2</c:v>
                </c:pt>
                <c:pt idx="114">
                  <c:v>2.5</c:v>
                </c:pt>
                <c:pt idx="115">
                  <c:v>2</c:v>
                </c:pt>
                <c:pt idx="116">
                  <c:v>2</c:v>
                </c:pt>
                <c:pt idx="117">
                  <c:v>1.5</c:v>
                </c:pt>
                <c:pt idx="118">
                  <c:v>1.5</c:v>
                </c:pt>
                <c:pt idx="119">
                  <c:v>1.5</c:v>
                </c:pt>
                <c:pt idx="120">
                  <c:v>2</c:v>
                </c:pt>
                <c:pt idx="121">
                  <c:v>2.5</c:v>
                </c:pt>
                <c:pt idx="122">
                  <c:v>1</c:v>
                </c:pt>
                <c:pt idx="123">
                  <c:v>2.5</c:v>
                </c:pt>
                <c:pt idx="124">
                  <c:v>0</c:v>
                </c:pt>
                <c:pt idx="125">
                  <c:v>0</c:v>
                </c:pt>
                <c:pt idx="126">
                  <c:v>1</c:v>
                </c:pt>
                <c:pt idx="127">
                  <c:v>1</c:v>
                </c:pt>
                <c:pt idx="128">
                  <c:v>2</c:v>
                </c:pt>
                <c:pt idx="129">
                  <c:v>0.5</c:v>
                </c:pt>
                <c:pt idx="130">
                  <c:v>1.5</c:v>
                </c:pt>
                <c:pt idx="131">
                  <c:v>2</c:v>
                </c:pt>
                <c:pt idx="132">
                  <c:v>3.5</c:v>
                </c:pt>
                <c:pt idx="133">
                  <c:v>0.5</c:v>
                </c:pt>
                <c:pt idx="134">
                  <c:v>4.5</c:v>
                </c:pt>
                <c:pt idx="135">
                  <c:v>1</c:v>
                </c:pt>
                <c:pt idx="136">
                  <c:v>3</c:v>
                </c:pt>
                <c:pt idx="137">
                  <c:v>3.5</c:v>
                </c:pt>
                <c:pt idx="138">
                  <c:v>3</c:v>
                </c:pt>
                <c:pt idx="139">
                  <c:v>3.5</c:v>
                </c:pt>
                <c:pt idx="140">
                  <c:v>3</c:v>
                </c:pt>
                <c:pt idx="141">
                  <c:v>3.5</c:v>
                </c:pt>
                <c:pt idx="142">
                  <c:v>3</c:v>
                </c:pt>
                <c:pt idx="143">
                  <c:v>6</c:v>
                </c:pt>
                <c:pt idx="144">
                  <c:v>3</c:v>
                </c:pt>
                <c:pt idx="145">
                  <c:v>2.5</c:v>
                </c:pt>
                <c:pt idx="146">
                  <c:v>6</c:v>
                </c:pt>
                <c:pt idx="147">
                  <c:v>8</c:v>
                </c:pt>
                <c:pt idx="148">
                  <c:v>5</c:v>
                </c:pt>
                <c:pt idx="149">
                  <c:v>6.5</c:v>
                </c:pt>
                <c:pt idx="150">
                  <c:v>6.5</c:v>
                </c:pt>
                <c:pt idx="151">
                  <c:v>11.5</c:v>
                </c:pt>
                <c:pt idx="152">
                  <c:v>9.5</c:v>
                </c:pt>
                <c:pt idx="153">
                  <c:v>10</c:v>
                </c:pt>
                <c:pt idx="154">
                  <c:v>13</c:v>
                </c:pt>
                <c:pt idx="155">
                  <c:v>9.5</c:v>
                </c:pt>
                <c:pt idx="156">
                  <c:v>10.5</c:v>
                </c:pt>
                <c:pt idx="157">
                  <c:v>7</c:v>
                </c:pt>
                <c:pt idx="158">
                  <c:v>7</c:v>
                </c:pt>
                <c:pt idx="159">
                  <c:v>6.5</c:v>
                </c:pt>
                <c:pt idx="160">
                  <c:v>9</c:v>
                </c:pt>
                <c:pt idx="161">
                  <c:v>7.5</c:v>
                </c:pt>
                <c:pt idx="162">
                  <c:v>6</c:v>
                </c:pt>
                <c:pt idx="163">
                  <c:v>4</c:v>
                </c:pt>
                <c:pt idx="164">
                  <c:v>5.5</c:v>
                </c:pt>
                <c:pt idx="165">
                  <c:v>4.5</c:v>
                </c:pt>
                <c:pt idx="166">
                  <c:v>1.5</c:v>
                </c:pt>
                <c:pt idx="167">
                  <c:v>2.5</c:v>
                </c:pt>
                <c:pt idx="168">
                  <c:v>3.5</c:v>
                </c:pt>
                <c:pt idx="169">
                  <c:v>2.5</c:v>
                </c:pt>
                <c:pt idx="170">
                  <c:v>4</c:v>
                </c:pt>
                <c:pt idx="171">
                  <c:v>5</c:v>
                </c:pt>
                <c:pt idx="172">
                  <c:v>4.5</c:v>
                </c:pt>
                <c:pt idx="173">
                  <c:v>5</c:v>
                </c:pt>
                <c:pt idx="174">
                  <c:v>2.5</c:v>
                </c:pt>
                <c:pt idx="175">
                  <c:v>2.5</c:v>
                </c:pt>
                <c:pt idx="176">
                  <c:v>2</c:v>
                </c:pt>
                <c:pt idx="177">
                  <c:v>2.5</c:v>
                </c:pt>
                <c:pt idx="178">
                  <c:v>2</c:v>
                </c:pt>
                <c:pt idx="179">
                  <c:v>2</c:v>
                </c:pt>
                <c:pt idx="180">
                  <c:v>1.5</c:v>
                </c:pt>
                <c:pt idx="181">
                  <c:v>1.5</c:v>
                </c:pt>
                <c:pt idx="182">
                  <c:v>1.5</c:v>
                </c:pt>
                <c:pt idx="183">
                  <c:v>2</c:v>
                </c:pt>
                <c:pt idx="184">
                  <c:v>2.5</c:v>
                </c:pt>
                <c:pt idx="185">
                  <c:v>1</c:v>
                </c:pt>
                <c:pt idx="186">
                  <c:v>2.5</c:v>
                </c:pt>
                <c:pt idx="187">
                  <c:v>0</c:v>
                </c:pt>
                <c:pt idx="188">
                  <c:v>0</c:v>
                </c:pt>
              </c:numCache>
            </c:numRef>
          </c:val>
          <c:smooth val="0"/>
          <c:extLst>
            <c:ext xmlns:c16="http://schemas.microsoft.com/office/drawing/2014/chart" uri="{C3380CC4-5D6E-409C-BE32-E72D297353CC}">
              <c16:uniqueId val="{00000001-0AFF-4B32-88F4-71011B7D9A15}"/>
            </c:ext>
          </c:extLst>
        </c:ser>
        <c:dLbls>
          <c:showLegendKey val="0"/>
          <c:showVal val="0"/>
          <c:showCatName val="0"/>
          <c:showSerName val="0"/>
          <c:showPercent val="0"/>
          <c:showBubbleSize val="0"/>
        </c:dLbls>
        <c:smooth val="0"/>
        <c:axId val="1764432639"/>
        <c:axId val="1764423903"/>
        <c:extLst>
          <c:ext xmlns:c15="http://schemas.microsoft.com/office/drawing/2012/chart" uri="{02D57815-91ED-43cb-92C2-25804820EDAC}">
            <c15:filteredLineSeries>
              <c15:ser>
                <c:idx val="2"/>
                <c:order val="2"/>
                <c:tx>
                  <c:strRef>
                    <c:extLst>
                      <c:ext uri="{02D57815-91ED-43cb-92C2-25804820EDAC}">
                        <c15:formulaRef>
                          <c15:sqref>Saturdays!$E$1</c15:sqref>
                        </c15:formulaRef>
                      </c:ext>
                    </c:extLst>
                    <c:strCache>
                      <c:ptCount val="1"/>
                      <c:pt idx="0">
                        <c:v>No</c:v>
                      </c:pt>
                    </c:strCache>
                  </c:strRef>
                </c:tx>
                <c:spPr>
                  <a:ln w="28575" cap="rnd">
                    <a:solidFill>
                      <a:schemeClr val="accent3"/>
                    </a:solidFill>
                    <a:round/>
                  </a:ln>
                  <a:effectLst/>
                </c:spPr>
                <c:marker>
                  <c:symbol val="none"/>
                </c:marker>
                <c:val>
                  <c:numRef>
                    <c:extLst>
                      <c:ext uri="{02D57815-91ED-43cb-92C2-25804820EDAC}">
                        <c15:formulaRef>
                          <c15:sqref>Saturdays!$E$2:$E$190</c15:sqref>
                        </c15:formulaRef>
                      </c:ext>
                    </c:extLst>
                    <c:numCache>
                      <c:formatCode>General</c:formatCode>
                      <c:ptCount val="18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numCache>
                  </c:numRef>
                </c:val>
                <c:smooth val="0"/>
                <c:extLst>
                  <c:ext xmlns:c16="http://schemas.microsoft.com/office/drawing/2014/chart" uri="{C3380CC4-5D6E-409C-BE32-E72D297353CC}">
                    <c16:uniqueId val="{00000002-0AFF-4B32-88F4-71011B7D9A15}"/>
                  </c:ext>
                </c:extLst>
              </c15:ser>
            </c15:filteredLineSeries>
          </c:ext>
        </c:extLst>
      </c:lineChart>
      <c:catAx>
        <c:axId val="1764432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Time slots - per 15 mins over 21 days</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423903"/>
        <c:crosses val="autoZero"/>
        <c:auto val="1"/>
        <c:lblAlgn val="ctr"/>
        <c:lblOffset val="100"/>
        <c:noMultiLvlLbl val="0"/>
      </c:catAx>
      <c:valAx>
        <c:axId val="1764423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4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Saturday Forecast Residuals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Saturdays!$D$1</c:f>
              <c:strCache>
                <c:ptCount val="1"/>
                <c:pt idx="0">
                  <c:v>Residuals</c:v>
                </c:pt>
              </c:strCache>
            </c:strRef>
          </c:tx>
          <c:spPr>
            <a:ln w="28575" cap="rnd">
              <a:solidFill>
                <a:schemeClr val="accent1"/>
              </a:solidFill>
              <a:round/>
            </a:ln>
            <a:effectLst/>
          </c:spPr>
          <c:marker>
            <c:symbol val="none"/>
          </c:marker>
          <c:val>
            <c:numRef>
              <c:f>Saturdays!$D$2:$D$190</c:f>
              <c:numCache>
                <c:formatCode>General</c:formatCode>
                <c:ptCount val="189"/>
                <c:pt idx="0">
                  <c:v>-1</c:v>
                </c:pt>
                <c:pt idx="1">
                  <c:v>0</c:v>
                </c:pt>
                <c:pt idx="2">
                  <c:v>-1</c:v>
                </c:pt>
                <c:pt idx="3">
                  <c:v>0.5</c:v>
                </c:pt>
                <c:pt idx="4">
                  <c:v>0.5</c:v>
                </c:pt>
                <c:pt idx="5">
                  <c:v>-1</c:v>
                </c:pt>
                <c:pt idx="6">
                  <c:v>0.5</c:v>
                </c:pt>
                <c:pt idx="7">
                  <c:v>-0.5</c:v>
                </c:pt>
                <c:pt idx="8">
                  <c:v>0.5</c:v>
                </c:pt>
                <c:pt idx="9">
                  <c:v>0</c:v>
                </c:pt>
                <c:pt idx="10">
                  <c:v>0</c:v>
                </c:pt>
                <c:pt idx="11">
                  <c:v>-1.5</c:v>
                </c:pt>
                <c:pt idx="12">
                  <c:v>0</c:v>
                </c:pt>
                <c:pt idx="13">
                  <c:v>-1.5</c:v>
                </c:pt>
                <c:pt idx="14">
                  <c:v>2</c:v>
                </c:pt>
                <c:pt idx="15">
                  <c:v>-0.5</c:v>
                </c:pt>
                <c:pt idx="16">
                  <c:v>0</c:v>
                </c:pt>
                <c:pt idx="17">
                  <c:v>0</c:v>
                </c:pt>
                <c:pt idx="18">
                  <c:v>-1</c:v>
                </c:pt>
                <c:pt idx="19">
                  <c:v>0.5</c:v>
                </c:pt>
                <c:pt idx="20">
                  <c:v>0</c:v>
                </c:pt>
                <c:pt idx="21">
                  <c:v>2</c:v>
                </c:pt>
                <c:pt idx="22">
                  <c:v>3</c:v>
                </c:pt>
                <c:pt idx="23">
                  <c:v>-2.5</c:v>
                </c:pt>
                <c:pt idx="24">
                  <c:v>-0.5</c:v>
                </c:pt>
                <c:pt idx="25">
                  <c:v>-2.5</c:v>
                </c:pt>
                <c:pt idx="26">
                  <c:v>-0.5</c:v>
                </c:pt>
                <c:pt idx="27">
                  <c:v>4</c:v>
                </c:pt>
                <c:pt idx="28">
                  <c:v>1</c:v>
                </c:pt>
                <c:pt idx="29">
                  <c:v>0.5</c:v>
                </c:pt>
                <c:pt idx="30">
                  <c:v>1.5</c:v>
                </c:pt>
                <c:pt idx="31">
                  <c:v>-2</c:v>
                </c:pt>
                <c:pt idx="32">
                  <c:v>2</c:v>
                </c:pt>
                <c:pt idx="33">
                  <c:v>1.5</c:v>
                </c:pt>
                <c:pt idx="34">
                  <c:v>2</c:v>
                </c:pt>
                <c:pt idx="35">
                  <c:v>-2.5</c:v>
                </c:pt>
                <c:pt idx="36">
                  <c:v>1</c:v>
                </c:pt>
                <c:pt idx="37">
                  <c:v>-1</c:v>
                </c:pt>
                <c:pt idx="38">
                  <c:v>1.5</c:v>
                </c:pt>
                <c:pt idx="39">
                  <c:v>1.5</c:v>
                </c:pt>
                <c:pt idx="40">
                  <c:v>0.5</c:v>
                </c:pt>
                <c:pt idx="41">
                  <c:v>-0.5</c:v>
                </c:pt>
                <c:pt idx="42">
                  <c:v>-2.5</c:v>
                </c:pt>
                <c:pt idx="43">
                  <c:v>0.5</c:v>
                </c:pt>
                <c:pt idx="44">
                  <c:v>-2</c:v>
                </c:pt>
                <c:pt idx="45">
                  <c:v>4</c:v>
                </c:pt>
                <c:pt idx="46">
                  <c:v>-0.5</c:v>
                </c:pt>
                <c:pt idx="47">
                  <c:v>-4</c:v>
                </c:pt>
                <c:pt idx="48">
                  <c:v>0.5</c:v>
                </c:pt>
                <c:pt idx="49">
                  <c:v>-0.5</c:v>
                </c:pt>
                <c:pt idx="50">
                  <c:v>1</c:v>
                </c:pt>
                <c:pt idx="51">
                  <c:v>-0.5</c:v>
                </c:pt>
                <c:pt idx="52">
                  <c:v>1</c:v>
                </c:pt>
                <c:pt idx="53">
                  <c:v>0</c:v>
                </c:pt>
                <c:pt idx="54">
                  <c:v>1.5</c:v>
                </c:pt>
                <c:pt idx="55">
                  <c:v>-1.5</c:v>
                </c:pt>
                <c:pt idx="56">
                  <c:v>-0.5</c:v>
                </c:pt>
                <c:pt idx="57">
                  <c:v>0</c:v>
                </c:pt>
                <c:pt idx="58">
                  <c:v>1.5</c:v>
                </c:pt>
                <c:pt idx="59">
                  <c:v>-1</c:v>
                </c:pt>
                <c:pt idx="60">
                  <c:v>1.5</c:v>
                </c:pt>
                <c:pt idx="61">
                  <c:v>0</c:v>
                </c:pt>
                <c:pt idx="62">
                  <c:v>0</c:v>
                </c:pt>
                <c:pt idx="63">
                  <c:v>1</c:v>
                </c:pt>
                <c:pt idx="64">
                  <c:v>0</c:v>
                </c:pt>
                <c:pt idx="65">
                  <c:v>1</c:v>
                </c:pt>
                <c:pt idx="66">
                  <c:v>-0.5</c:v>
                </c:pt>
                <c:pt idx="67">
                  <c:v>-0.5</c:v>
                </c:pt>
                <c:pt idx="68">
                  <c:v>1</c:v>
                </c:pt>
                <c:pt idx="69">
                  <c:v>-0.5</c:v>
                </c:pt>
                <c:pt idx="70">
                  <c:v>0.5</c:v>
                </c:pt>
                <c:pt idx="71">
                  <c:v>-0.5</c:v>
                </c:pt>
                <c:pt idx="72">
                  <c:v>0</c:v>
                </c:pt>
                <c:pt idx="73">
                  <c:v>0</c:v>
                </c:pt>
                <c:pt idx="74">
                  <c:v>1.5</c:v>
                </c:pt>
                <c:pt idx="75">
                  <c:v>0</c:v>
                </c:pt>
                <c:pt idx="76">
                  <c:v>1.5</c:v>
                </c:pt>
                <c:pt idx="77">
                  <c:v>-2</c:v>
                </c:pt>
                <c:pt idx="78">
                  <c:v>0.5</c:v>
                </c:pt>
                <c:pt idx="79">
                  <c:v>0</c:v>
                </c:pt>
                <c:pt idx="80">
                  <c:v>0</c:v>
                </c:pt>
                <c:pt idx="81">
                  <c:v>1</c:v>
                </c:pt>
                <c:pt idx="82">
                  <c:v>-0.5</c:v>
                </c:pt>
                <c:pt idx="83">
                  <c:v>0</c:v>
                </c:pt>
                <c:pt idx="84">
                  <c:v>-2</c:v>
                </c:pt>
                <c:pt idx="85">
                  <c:v>-3</c:v>
                </c:pt>
                <c:pt idx="86">
                  <c:v>2.5</c:v>
                </c:pt>
                <c:pt idx="87">
                  <c:v>0.5</c:v>
                </c:pt>
                <c:pt idx="88">
                  <c:v>2.5</c:v>
                </c:pt>
                <c:pt idx="89">
                  <c:v>0.5</c:v>
                </c:pt>
                <c:pt idx="90">
                  <c:v>-4</c:v>
                </c:pt>
                <c:pt idx="91">
                  <c:v>-1</c:v>
                </c:pt>
                <c:pt idx="92">
                  <c:v>-0.5</c:v>
                </c:pt>
                <c:pt idx="93">
                  <c:v>-1.5</c:v>
                </c:pt>
                <c:pt idx="94">
                  <c:v>2</c:v>
                </c:pt>
                <c:pt idx="95">
                  <c:v>-2</c:v>
                </c:pt>
                <c:pt idx="96">
                  <c:v>-1.5</c:v>
                </c:pt>
                <c:pt idx="97">
                  <c:v>-2</c:v>
                </c:pt>
                <c:pt idx="98">
                  <c:v>2.5</c:v>
                </c:pt>
                <c:pt idx="99">
                  <c:v>-1</c:v>
                </c:pt>
                <c:pt idx="100">
                  <c:v>1</c:v>
                </c:pt>
                <c:pt idx="101">
                  <c:v>-1.5</c:v>
                </c:pt>
                <c:pt idx="102">
                  <c:v>-1.5</c:v>
                </c:pt>
                <c:pt idx="103">
                  <c:v>-0.5</c:v>
                </c:pt>
                <c:pt idx="104">
                  <c:v>0.5</c:v>
                </c:pt>
                <c:pt idx="105">
                  <c:v>2.5</c:v>
                </c:pt>
                <c:pt idx="106">
                  <c:v>-0.5</c:v>
                </c:pt>
                <c:pt idx="107">
                  <c:v>2</c:v>
                </c:pt>
                <c:pt idx="108">
                  <c:v>-4</c:v>
                </c:pt>
                <c:pt idx="109">
                  <c:v>0.5</c:v>
                </c:pt>
                <c:pt idx="110">
                  <c:v>4</c:v>
                </c:pt>
                <c:pt idx="111">
                  <c:v>-0.5</c:v>
                </c:pt>
                <c:pt idx="112">
                  <c:v>0.5</c:v>
                </c:pt>
                <c:pt idx="113">
                  <c:v>-1</c:v>
                </c:pt>
                <c:pt idx="114">
                  <c:v>0.5</c:v>
                </c:pt>
                <c:pt idx="115">
                  <c:v>-1</c:v>
                </c:pt>
                <c:pt idx="116">
                  <c:v>0</c:v>
                </c:pt>
                <c:pt idx="117">
                  <c:v>-1.5</c:v>
                </c:pt>
                <c:pt idx="118">
                  <c:v>1.5</c:v>
                </c:pt>
                <c:pt idx="119">
                  <c:v>0.5</c:v>
                </c:pt>
                <c:pt idx="120">
                  <c:v>0</c:v>
                </c:pt>
                <c:pt idx="121">
                  <c:v>-1.5</c:v>
                </c:pt>
                <c:pt idx="122">
                  <c:v>1</c:v>
                </c:pt>
                <c:pt idx="123">
                  <c:v>-1.5</c:v>
                </c:pt>
                <c:pt idx="124">
                  <c:v>0</c:v>
                </c:pt>
                <c:pt idx="125">
                  <c:v>0</c:v>
                </c:pt>
                <c:pt idx="126">
                  <c:v>-1</c:v>
                </c:pt>
                <c:pt idx="127">
                  <c:v>-1</c:v>
                </c:pt>
                <c:pt idx="128">
                  <c:v>-1</c:v>
                </c:pt>
                <c:pt idx="129">
                  <c:v>0.5</c:v>
                </c:pt>
                <c:pt idx="130">
                  <c:v>1.5</c:v>
                </c:pt>
                <c:pt idx="131">
                  <c:v>-2</c:v>
                </c:pt>
                <c:pt idx="132">
                  <c:v>-3.5</c:v>
                </c:pt>
                <c:pt idx="133">
                  <c:v>0.5</c:v>
                </c:pt>
                <c:pt idx="134">
                  <c:v>-3.5</c:v>
                </c:pt>
                <c:pt idx="135">
                  <c:v>4</c:v>
                </c:pt>
                <c:pt idx="136">
                  <c:v>0</c:v>
                </c:pt>
                <c:pt idx="137">
                  <c:v>-3.5</c:v>
                </c:pt>
                <c:pt idx="138">
                  <c:v>1</c:v>
                </c:pt>
                <c:pt idx="139">
                  <c:v>-0.5</c:v>
                </c:pt>
                <c:pt idx="140">
                  <c:v>7</c:v>
                </c:pt>
                <c:pt idx="141">
                  <c:v>-0.5</c:v>
                </c:pt>
                <c:pt idx="142">
                  <c:v>1</c:v>
                </c:pt>
                <c:pt idx="143">
                  <c:v>1</c:v>
                </c:pt>
                <c:pt idx="144">
                  <c:v>3</c:v>
                </c:pt>
                <c:pt idx="145">
                  <c:v>2.5</c:v>
                </c:pt>
                <c:pt idx="146">
                  <c:v>-3</c:v>
                </c:pt>
                <c:pt idx="147">
                  <c:v>0</c:v>
                </c:pt>
                <c:pt idx="148">
                  <c:v>2</c:v>
                </c:pt>
                <c:pt idx="149">
                  <c:v>2.5</c:v>
                </c:pt>
                <c:pt idx="150">
                  <c:v>5.5</c:v>
                </c:pt>
                <c:pt idx="151">
                  <c:v>-3.5</c:v>
                </c:pt>
                <c:pt idx="152">
                  <c:v>-2.5</c:v>
                </c:pt>
                <c:pt idx="153">
                  <c:v>-5</c:v>
                </c:pt>
                <c:pt idx="154">
                  <c:v>-5</c:v>
                </c:pt>
                <c:pt idx="155">
                  <c:v>1.5</c:v>
                </c:pt>
                <c:pt idx="156">
                  <c:v>5.5</c:v>
                </c:pt>
                <c:pt idx="157">
                  <c:v>-1</c:v>
                </c:pt>
                <c:pt idx="158">
                  <c:v>2</c:v>
                </c:pt>
                <c:pt idx="159">
                  <c:v>-1.5</c:v>
                </c:pt>
                <c:pt idx="160">
                  <c:v>-3</c:v>
                </c:pt>
                <c:pt idx="161">
                  <c:v>-4.5</c:v>
                </c:pt>
                <c:pt idx="162">
                  <c:v>-2</c:v>
                </c:pt>
                <c:pt idx="163">
                  <c:v>-1</c:v>
                </c:pt>
                <c:pt idx="164">
                  <c:v>-0.5</c:v>
                </c:pt>
                <c:pt idx="165">
                  <c:v>3.5</c:v>
                </c:pt>
                <c:pt idx="166">
                  <c:v>3.5</c:v>
                </c:pt>
                <c:pt idx="167">
                  <c:v>-0.5</c:v>
                </c:pt>
                <c:pt idx="168">
                  <c:v>2.5</c:v>
                </c:pt>
                <c:pt idx="169">
                  <c:v>3.5</c:v>
                </c:pt>
                <c:pt idx="170">
                  <c:v>5</c:v>
                </c:pt>
                <c:pt idx="171">
                  <c:v>-3</c:v>
                </c:pt>
                <c:pt idx="172">
                  <c:v>-2.5</c:v>
                </c:pt>
                <c:pt idx="173">
                  <c:v>3</c:v>
                </c:pt>
                <c:pt idx="174">
                  <c:v>-1.5</c:v>
                </c:pt>
                <c:pt idx="175">
                  <c:v>-1.5</c:v>
                </c:pt>
                <c:pt idx="176">
                  <c:v>1</c:v>
                </c:pt>
                <c:pt idx="177">
                  <c:v>2.5</c:v>
                </c:pt>
                <c:pt idx="178">
                  <c:v>1</c:v>
                </c:pt>
                <c:pt idx="179">
                  <c:v>0</c:v>
                </c:pt>
                <c:pt idx="180">
                  <c:v>1.5</c:v>
                </c:pt>
                <c:pt idx="181">
                  <c:v>-0.5</c:v>
                </c:pt>
                <c:pt idx="182">
                  <c:v>1.5</c:v>
                </c:pt>
                <c:pt idx="183">
                  <c:v>-2</c:v>
                </c:pt>
                <c:pt idx="184">
                  <c:v>-0.5</c:v>
                </c:pt>
                <c:pt idx="185">
                  <c:v>0</c:v>
                </c:pt>
                <c:pt idx="186">
                  <c:v>-0.5</c:v>
                </c:pt>
                <c:pt idx="187">
                  <c:v>1</c:v>
                </c:pt>
                <c:pt idx="188">
                  <c:v>0</c:v>
                </c:pt>
              </c:numCache>
            </c:numRef>
          </c:val>
          <c:smooth val="0"/>
          <c:extLst>
            <c:ext xmlns:c16="http://schemas.microsoft.com/office/drawing/2014/chart" uri="{C3380CC4-5D6E-409C-BE32-E72D297353CC}">
              <c16:uniqueId val="{00000000-EF38-4ACB-A4F9-1148AF2F57FB}"/>
            </c:ext>
          </c:extLst>
        </c:ser>
        <c:dLbls>
          <c:showLegendKey val="0"/>
          <c:showVal val="0"/>
          <c:showCatName val="0"/>
          <c:showSerName val="0"/>
          <c:showPercent val="0"/>
          <c:showBubbleSize val="0"/>
        </c:dLbls>
        <c:smooth val="0"/>
        <c:axId val="1479984559"/>
        <c:axId val="1479992463"/>
        <c:extLst>
          <c:ext xmlns:c15="http://schemas.microsoft.com/office/drawing/2012/chart" uri="{02D57815-91ED-43cb-92C2-25804820EDAC}">
            <c15:filteredLineSeries>
              <c15:ser>
                <c:idx val="1"/>
                <c:order val="1"/>
                <c:tx>
                  <c:strRef>
                    <c:extLst>
                      <c:ext uri="{02D57815-91ED-43cb-92C2-25804820EDAC}">
                        <c15:formulaRef>
                          <c15:sqref>Saturdays!$E$1</c15:sqref>
                        </c15:formulaRef>
                      </c:ext>
                    </c:extLst>
                    <c:strCache>
                      <c:ptCount val="1"/>
                      <c:pt idx="0">
                        <c:v>No</c:v>
                      </c:pt>
                    </c:strCache>
                  </c:strRef>
                </c:tx>
                <c:spPr>
                  <a:ln w="28575" cap="rnd">
                    <a:solidFill>
                      <a:schemeClr val="accent2"/>
                    </a:solidFill>
                    <a:round/>
                  </a:ln>
                  <a:effectLst/>
                </c:spPr>
                <c:marker>
                  <c:symbol val="none"/>
                </c:marker>
                <c:val>
                  <c:numRef>
                    <c:extLst>
                      <c:ext uri="{02D57815-91ED-43cb-92C2-25804820EDAC}">
                        <c15:formulaRef>
                          <c15:sqref>Saturdays!$E$2:$E$190</c15:sqref>
                        </c15:formulaRef>
                      </c:ext>
                    </c:extLst>
                    <c:numCache>
                      <c:formatCode>General</c:formatCode>
                      <c:ptCount val="18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numCache>
                  </c:numRef>
                </c:val>
                <c:smooth val="0"/>
                <c:extLst>
                  <c:ext xmlns:c16="http://schemas.microsoft.com/office/drawing/2014/chart" uri="{C3380CC4-5D6E-409C-BE32-E72D297353CC}">
                    <c16:uniqueId val="{00000001-EF38-4ACB-A4F9-1148AF2F57FB}"/>
                  </c:ext>
                </c:extLst>
              </c15:ser>
            </c15:filteredLineSeries>
          </c:ext>
        </c:extLst>
      </c:lineChart>
      <c:catAx>
        <c:axId val="1479984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Time slots - per 15 mins over 21 days</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992463"/>
        <c:crosses val="autoZero"/>
        <c:auto val="1"/>
        <c:lblAlgn val="ctr"/>
        <c:lblOffset val="100"/>
        <c:noMultiLvlLbl val="0"/>
      </c:catAx>
      <c:valAx>
        <c:axId val="1479992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984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Sunday Actual</a:t>
            </a:r>
            <a:r>
              <a:rPr lang="en-US" baseline="0"/>
              <a:t> Vs Forecast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'Sundays (2)'!$B$1</c:f>
              <c:strCache>
                <c:ptCount val="1"/>
                <c:pt idx="0">
                  <c:v>DEMAND</c:v>
                </c:pt>
              </c:strCache>
            </c:strRef>
          </c:tx>
          <c:spPr>
            <a:ln w="28575" cap="rnd">
              <a:solidFill>
                <a:schemeClr val="accent1"/>
              </a:solidFill>
              <a:round/>
            </a:ln>
            <a:effectLst/>
          </c:spPr>
          <c:marker>
            <c:symbol val="none"/>
          </c:marker>
          <c:val>
            <c:numRef>
              <c:f>'Sundays (2)'!$B$2:$B$190</c:f>
              <c:numCache>
                <c:formatCode>General</c:formatCode>
                <c:ptCount val="189"/>
                <c:pt idx="0">
                  <c:v>0</c:v>
                </c:pt>
                <c:pt idx="1">
                  <c:v>0</c:v>
                </c:pt>
                <c:pt idx="2">
                  <c:v>0</c:v>
                </c:pt>
                <c:pt idx="3">
                  <c:v>0</c:v>
                </c:pt>
                <c:pt idx="4">
                  <c:v>0</c:v>
                </c:pt>
                <c:pt idx="5">
                  <c:v>0</c:v>
                </c:pt>
                <c:pt idx="6">
                  <c:v>0</c:v>
                </c:pt>
                <c:pt idx="7">
                  <c:v>0</c:v>
                </c:pt>
                <c:pt idx="8">
                  <c:v>0</c:v>
                </c:pt>
                <c:pt idx="9">
                  <c:v>0</c:v>
                </c:pt>
                <c:pt idx="10">
                  <c:v>0</c:v>
                </c:pt>
                <c:pt idx="11">
                  <c:v>0</c:v>
                </c:pt>
                <c:pt idx="12">
                  <c:v>0</c:v>
                </c:pt>
                <c:pt idx="13">
                  <c:v>2</c:v>
                </c:pt>
                <c:pt idx="14">
                  <c:v>0</c:v>
                </c:pt>
                <c:pt idx="15">
                  <c:v>1</c:v>
                </c:pt>
                <c:pt idx="16">
                  <c:v>1</c:v>
                </c:pt>
                <c:pt idx="17">
                  <c:v>0</c:v>
                </c:pt>
                <c:pt idx="18">
                  <c:v>0</c:v>
                </c:pt>
                <c:pt idx="19">
                  <c:v>0</c:v>
                </c:pt>
                <c:pt idx="20">
                  <c:v>0</c:v>
                </c:pt>
                <c:pt idx="21">
                  <c:v>5</c:v>
                </c:pt>
                <c:pt idx="22">
                  <c:v>1</c:v>
                </c:pt>
                <c:pt idx="23">
                  <c:v>1</c:v>
                </c:pt>
                <c:pt idx="24">
                  <c:v>1</c:v>
                </c:pt>
                <c:pt idx="25">
                  <c:v>2</c:v>
                </c:pt>
                <c:pt idx="26">
                  <c:v>1</c:v>
                </c:pt>
                <c:pt idx="27">
                  <c:v>1</c:v>
                </c:pt>
                <c:pt idx="28">
                  <c:v>0</c:v>
                </c:pt>
                <c:pt idx="29">
                  <c:v>3</c:v>
                </c:pt>
                <c:pt idx="30">
                  <c:v>1</c:v>
                </c:pt>
                <c:pt idx="31">
                  <c:v>1</c:v>
                </c:pt>
                <c:pt idx="32">
                  <c:v>1</c:v>
                </c:pt>
                <c:pt idx="33">
                  <c:v>1</c:v>
                </c:pt>
                <c:pt idx="34">
                  <c:v>4</c:v>
                </c:pt>
                <c:pt idx="35">
                  <c:v>0</c:v>
                </c:pt>
                <c:pt idx="36">
                  <c:v>2</c:v>
                </c:pt>
                <c:pt idx="37">
                  <c:v>2</c:v>
                </c:pt>
                <c:pt idx="38">
                  <c:v>2</c:v>
                </c:pt>
                <c:pt idx="39">
                  <c:v>2</c:v>
                </c:pt>
                <c:pt idx="40">
                  <c:v>4</c:v>
                </c:pt>
                <c:pt idx="41">
                  <c:v>0</c:v>
                </c:pt>
                <c:pt idx="42">
                  <c:v>0</c:v>
                </c:pt>
                <c:pt idx="43">
                  <c:v>1</c:v>
                </c:pt>
                <c:pt idx="44">
                  <c:v>1</c:v>
                </c:pt>
                <c:pt idx="45">
                  <c:v>1</c:v>
                </c:pt>
                <c:pt idx="46">
                  <c:v>2</c:v>
                </c:pt>
                <c:pt idx="47">
                  <c:v>0</c:v>
                </c:pt>
                <c:pt idx="48">
                  <c:v>5</c:v>
                </c:pt>
                <c:pt idx="49">
                  <c:v>2</c:v>
                </c:pt>
                <c:pt idx="50">
                  <c:v>3</c:v>
                </c:pt>
                <c:pt idx="51">
                  <c:v>3</c:v>
                </c:pt>
                <c:pt idx="52">
                  <c:v>4</c:v>
                </c:pt>
                <c:pt idx="53">
                  <c:v>1</c:v>
                </c:pt>
                <c:pt idx="54">
                  <c:v>3</c:v>
                </c:pt>
                <c:pt idx="55">
                  <c:v>4</c:v>
                </c:pt>
                <c:pt idx="56">
                  <c:v>0</c:v>
                </c:pt>
                <c:pt idx="57">
                  <c:v>0</c:v>
                </c:pt>
                <c:pt idx="58">
                  <c:v>0</c:v>
                </c:pt>
                <c:pt idx="59">
                  <c:v>4</c:v>
                </c:pt>
                <c:pt idx="60">
                  <c:v>1</c:v>
                </c:pt>
                <c:pt idx="61">
                  <c:v>0</c:v>
                </c:pt>
                <c:pt idx="62">
                  <c:v>0</c:v>
                </c:pt>
                <c:pt idx="63">
                  <c:v>0</c:v>
                </c:pt>
                <c:pt idx="64">
                  <c:v>0</c:v>
                </c:pt>
                <c:pt idx="65">
                  <c:v>0</c:v>
                </c:pt>
                <c:pt idx="66">
                  <c:v>0</c:v>
                </c:pt>
                <c:pt idx="67">
                  <c:v>0</c:v>
                </c:pt>
                <c:pt idx="68">
                  <c:v>0</c:v>
                </c:pt>
                <c:pt idx="69">
                  <c:v>0</c:v>
                </c:pt>
                <c:pt idx="70">
                  <c:v>1</c:v>
                </c:pt>
                <c:pt idx="71">
                  <c:v>0</c:v>
                </c:pt>
                <c:pt idx="72">
                  <c:v>0</c:v>
                </c:pt>
                <c:pt idx="73">
                  <c:v>0</c:v>
                </c:pt>
                <c:pt idx="74">
                  <c:v>1</c:v>
                </c:pt>
                <c:pt idx="75">
                  <c:v>0</c:v>
                </c:pt>
                <c:pt idx="76">
                  <c:v>0</c:v>
                </c:pt>
                <c:pt idx="77">
                  <c:v>2</c:v>
                </c:pt>
                <c:pt idx="78">
                  <c:v>0</c:v>
                </c:pt>
                <c:pt idx="79">
                  <c:v>0</c:v>
                </c:pt>
                <c:pt idx="80">
                  <c:v>1</c:v>
                </c:pt>
                <c:pt idx="81">
                  <c:v>2</c:v>
                </c:pt>
                <c:pt idx="82">
                  <c:v>0</c:v>
                </c:pt>
                <c:pt idx="83">
                  <c:v>1</c:v>
                </c:pt>
                <c:pt idx="84">
                  <c:v>1</c:v>
                </c:pt>
                <c:pt idx="85">
                  <c:v>2</c:v>
                </c:pt>
                <c:pt idx="86">
                  <c:v>1</c:v>
                </c:pt>
                <c:pt idx="87">
                  <c:v>2</c:v>
                </c:pt>
                <c:pt idx="88">
                  <c:v>2</c:v>
                </c:pt>
                <c:pt idx="89">
                  <c:v>3</c:v>
                </c:pt>
                <c:pt idx="90">
                  <c:v>3</c:v>
                </c:pt>
                <c:pt idx="91">
                  <c:v>0</c:v>
                </c:pt>
                <c:pt idx="92">
                  <c:v>2</c:v>
                </c:pt>
                <c:pt idx="93">
                  <c:v>2</c:v>
                </c:pt>
                <c:pt idx="94">
                  <c:v>2</c:v>
                </c:pt>
                <c:pt idx="95">
                  <c:v>0</c:v>
                </c:pt>
                <c:pt idx="96">
                  <c:v>2</c:v>
                </c:pt>
                <c:pt idx="97">
                  <c:v>4</c:v>
                </c:pt>
                <c:pt idx="98">
                  <c:v>1</c:v>
                </c:pt>
                <c:pt idx="99">
                  <c:v>0</c:v>
                </c:pt>
                <c:pt idx="100">
                  <c:v>0</c:v>
                </c:pt>
                <c:pt idx="101">
                  <c:v>3</c:v>
                </c:pt>
                <c:pt idx="102">
                  <c:v>1</c:v>
                </c:pt>
                <c:pt idx="103">
                  <c:v>1</c:v>
                </c:pt>
                <c:pt idx="104">
                  <c:v>1</c:v>
                </c:pt>
                <c:pt idx="105">
                  <c:v>4</c:v>
                </c:pt>
                <c:pt idx="106">
                  <c:v>3</c:v>
                </c:pt>
                <c:pt idx="107">
                  <c:v>1</c:v>
                </c:pt>
                <c:pt idx="108">
                  <c:v>1</c:v>
                </c:pt>
                <c:pt idx="109">
                  <c:v>0</c:v>
                </c:pt>
                <c:pt idx="110">
                  <c:v>2</c:v>
                </c:pt>
                <c:pt idx="111">
                  <c:v>0</c:v>
                </c:pt>
                <c:pt idx="112">
                  <c:v>0</c:v>
                </c:pt>
                <c:pt idx="113">
                  <c:v>1</c:v>
                </c:pt>
                <c:pt idx="114">
                  <c:v>2</c:v>
                </c:pt>
                <c:pt idx="115">
                  <c:v>4</c:v>
                </c:pt>
                <c:pt idx="116">
                  <c:v>0</c:v>
                </c:pt>
                <c:pt idx="117">
                  <c:v>1</c:v>
                </c:pt>
                <c:pt idx="118">
                  <c:v>3</c:v>
                </c:pt>
                <c:pt idx="119">
                  <c:v>1</c:v>
                </c:pt>
                <c:pt idx="120">
                  <c:v>1</c:v>
                </c:pt>
                <c:pt idx="121">
                  <c:v>1</c:v>
                </c:pt>
                <c:pt idx="122">
                  <c:v>1</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2</c:v>
                </c:pt>
                <c:pt idx="140">
                  <c:v>0</c:v>
                </c:pt>
                <c:pt idx="141">
                  <c:v>1</c:v>
                </c:pt>
                <c:pt idx="142">
                  <c:v>0</c:v>
                </c:pt>
                <c:pt idx="143">
                  <c:v>0</c:v>
                </c:pt>
                <c:pt idx="144">
                  <c:v>0</c:v>
                </c:pt>
                <c:pt idx="145">
                  <c:v>0</c:v>
                </c:pt>
                <c:pt idx="146">
                  <c:v>1</c:v>
                </c:pt>
                <c:pt idx="147">
                  <c:v>0</c:v>
                </c:pt>
                <c:pt idx="148">
                  <c:v>0</c:v>
                </c:pt>
                <c:pt idx="149">
                  <c:v>3</c:v>
                </c:pt>
                <c:pt idx="150">
                  <c:v>1</c:v>
                </c:pt>
                <c:pt idx="151">
                  <c:v>1</c:v>
                </c:pt>
                <c:pt idx="152">
                  <c:v>1</c:v>
                </c:pt>
                <c:pt idx="153">
                  <c:v>5</c:v>
                </c:pt>
                <c:pt idx="154">
                  <c:v>1</c:v>
                </c:pt>
                <c:pt idx="155">
                  <c:v>1</c:v>
                </c:pt>
                <c:pt idx="156">
                  <c:v>2</c:v>
                </c:pt>
                <c:pt idx="157">
                  <c:v>0</c:v>
                </c:pt>
                <c:pt idx="158">
                  <c:v>1</c:v>
                </c:pt>
                <c:pt idx="159">
                  <c:v>0</c:v>
                </c:pt>
                <c:pt idx="160">
                  <c:v>3</c:v>
                </c:pt>
                <c:pt idx="161">
                  <c:v>2</c:v>
                </c:pt>
                <c:pt idx="162">
                  <c:v>1</c:v>
                </c:pt>
                <c:pt idx="163">
                  <c:v>1</c:v>
                </c:pt>
                <c:pt idx="164">
                  <c:v>0</c:v>
                </c:pt>
                <c:pt idx="165">
                  <c:v>1</c:v>
                </c:pt>
                <c:pt idx="166">
                  <c:v>0</c:v>
                </c:pt>
                <c:pt idx="167">
                  <c:v>1</c:v>
                </c:pt>
                <c:pt idx="168">
                  <c:v>2</c:v>
                </c:pt>
                <c:pt idx="169">
                  <c:v>4</c:v>
                </c:pt>
                <c:pt idx="170">
                  <c:v>1</c:v>
                </c:pt>
                <c:pt idx="171">
                  <c:v>2</c:v>
                </c:pt>
                <c:pt idx="172">
                  <c:v>2</c:v>
                </c:pt>
                <c:pt idx="173">
                  <c:v>2</c:v>
                </c:pt>
                <c:pt idx="174">
                  <c:v>0</c:v>
                </c:pt>
                <c:pt idx="175">
                  <c:v>0</c:v>
                </c:pt>
                <c:pt idx="176">
                  <c:v>2</c:v>
                </c:pt>
                <c:pt idx="177">
                  <c:v>4</c:v>
                </c:pt>
                <c:pt idx="178">
                  <c:v>1</c:v>
                </c:pt>
                <c:pt idx="179">
                  <c:v>1</c:v>
                </c:pt>
                <c:pt idx="180">
                  <c:v>1</c:v>
                </c:pt>
                <c:pt idx="181">
                  <c:v>1</c:v>
                </c:pt>
                <c:pt idx="182">
                  <c:v>0</c:v>
                </c:pt>
                <c:pt idx="183">
                  <c:v>1</c:v>
                </c:pt>
                <c:pt idx="184">
                  <c:v>1</c:v>
                </c:pt>
                <c:pt idx="185">
                  <c:v>2</c:v>
                </c:pt>
                <c:pt idx="186">
                  <c:v>1</c:v>
                </c:pt>
                <c:pt idx="187">
                  <c:v>0</c:v>
                </c:pt>
                <c:pt idx="188">
                  <c:v>0</c:v>
                </c:pt>
              </c:numCache>
            </c:numRef>
          </c:val>
          <c:smooth val="0"/>
          <c:extLst>
            <c:ext xmlns:c16="http://schemas.microsoft.com/office/drawing/2014/chart" uri="{C3380CC4-5D6E-409C-BE32-E72D297353CC}">
              <c16:uniqueId val="{00000000-4019-4636-978F-D21AC2397235}"/>
            </c:ext>
          </c:extLst>
        </c:ser>
        <c:ser>
          <c:idx val="1"/>
          <c:order val="1"/>
          <c:tx>
            <c:strRef>
              <c:f>'Sundays (2)'!$C$1</c:f>
              <c:strCache>
                <c:ptCount val="1"/>
                <c:pt idx="0">
                  <c:v>Forecast</c:v>
                </c:pt>
              </c:strCache>
            </c:strRef>
          </c:tx>
          <c:spPr>
            <a:ln w="28575" cap="rnd">
              <a:solidFill>
                <a:schemeClr val="accent2"/>
              </a:solidFill>
              <a:round/>
            </a:ln>
            <a:effectLst/>
          </c:spPr>
          <c:marker>
            <c:symbol val="none"/>
          </c:marker>
          <c:val>
            <c:numRef>
              <c:f>'Sundays (2)'!$C$2:$C$190</c:f>
              <c:numCache>
                <c:formatCode>General</c:formatCode>
                <c:ptCount val="189"/>
                <c:pt idx="0">
                  <c:v>0</c:v>
                </c:pt>
                <c:pt idx="1">
                  <c:v>0</c:v>
                </c:pt>
                <c:pt idx="2">
                  <c:v>0</c:v>
                </c:pt>
                <c:pt idx="3">
                  <c:v>0</c:v>
                </c:pt>
                <c:pt idx="4">
                  <c:v>0</c:v>
                </c:pt>
                <c:pt idx="5">
                  <c:v>0</c:v>
                </c:pt>
                <c:pt idx="6">
                  <c:v>0</c:v>
                </c:pt>
                <c:pt idx="7">
                  <c:v>0.5</c:v>
                </c:pt>
                <c:pt idx="8">
                  <c:v>0</c:v>
                </c:pt>
                <c:pt idx="9">
                  <c:v>0</c:v>
                </c:pt>
                <c:pt idx="10">
                  <c:v>0</c:v>
                </c:pt>
                <c:pt idx="11">
                  <c:v>0.5</c:v>
                </c:pt>
                <c:pt idx="12">
                  <c:v>0</c:v>
                </c:pt>
                <c:pt idx="13">
                  <c:v>1</c:v>
                </c:pt>
                <c:pt idx="14">
                  <c:v>1</c:v>
                </c:pt>
                <c:pt idx="15">
                  <c:v>0.5</c:v>
                </c:pt>
                <c:pt idx="16">
                  <c:v>0.5</c:v>
                </c:pt>
                <c:pt idx="17">
                  <c:v>0.5</c:v>
                </c:pt>
                <c:pt idx="18">
                  <c:v>1</c:v>
                </c:pt>
                <c:pt idx="19">
                  <c:v>0</c:v>
                </c:pt>
                <c:pt idx="20">
                  <c:v>0.5</c:v>
                </c:pt>
                <c:pt idx="21">
                  <c:v>3</c:v>
                </c:pt>
                <c:pt idx="22">
                  <c:v>1.5</c:v>
                </c:pt>
                <c:pt idx="23">
                  <c:v>1</c:v>
                </c:pt>
                <c:pt idx="24">
                  <c:v>1.5</c:v>
                </c:pt>
                <c:pt idx="25">
                  <c:v>2</c:v>
                </c:pt>
                <c:pt idx="26">
                  <c:v>2</c:v>
                </c:pt>
                <c:pt idx="27">
                  <c:v>2</c:v>
                </c:pt>
                <c:pt idx="28">
                  <c:v>0</c:v>
                </c:pt>
                <c:pt idx="29">
                  <c:v>2.5</c:v>
                </c:pt>
                <c:pt idx="30">
                  <c:v>1.5</c:v>
                </c:pt>
                <c:pt idx="31">
                  <c:v>1.5</c:v>
                </c:pt>
                <c:pt idx="32">
                  <c:v>0.5</c:v>
                </c:pt>
                <c:pt idx="33">
                  <c:v>1.5</c:v>
                </c:pt>
                <c:pt idx="34">
                  <c:v>4</c:v>
                </c:pt>
                <c:pt idx="35">
                  <c:v>0.5</c:v>
                </c:pt>
                <c:pt idx="36">
                  <c:v>1</c:v>
                </c:pt>
                <c:pt idx="37">
                  <c:v>1</c:v>
                </c:pt>
                <c:pt idx="38">
                  <c:v>2.5</c:v>
                </c:pt>
                <c:pt idx="39">
                  <c:v>1.5</c:v>
                </c:pt>
                <c:pt idx="40">
                  <c:v>2.5</c:v>
                </c:pt>
                <c:pt idx="41">
                  <c:v>0.5</c:v>
                </c:pt>
                <c:pt idx="42">
                  <c:v>2</c:v>
                </c:pt>
                <c:pt idx="43">
                  <c:v>2</c:v>
                </c:pt>
                <c:pt idx="44">
                  <c:v>1</c:v>
                </c:pt>
                <c:pt idx="45">
                  <c:v>1</c:v>
                </c:pt>
                <c:pt idx="46">
                  <c:v>1</c:v>
                </c:pt>
                <c:pt idx="47">
                  <c:v>1</c:v>
                </c:pt>
                <c:pt idx="48">
                  <c:v>2.5</c:v>
                </c:pt>
                <c:pt idx="49">
                  <c:v>1</c:v>
                </c:pt>
                <c:pt idx="50">
                  <c:v>2</c:v>
                </c:pt>
                <c:pt idx="51">
                  <c:v>2.5</c:v>
                </c:pt>
                <c:pt idx="52">
                  <c:v>4</c:v>
                </c:pt>
                <c:pt idx="53">
                  <c:v>0.5</c:v>
                </c:pt>
                <c:pt idx="54">
                  <c:v>2</c:v>
                </c:pt>
                <c:pt idx="55">
                  <c:v>3.5</c:v>
                </c:pt>
                <c:pt idx="56">
                  <c:v>0.5</c:v>
                </c:pt>
                <c:pt idx="57">
                  <c:v>0.5</c:v>
                </c:pt>
                <c:pt idx="58">
                  <c:v>0.5</c:v>
                </c:pt>
                <c:pt idx="59">
                  <c:v>2.5</c:v>
                </c:pt>
                <c:pt idx="60">
                  <c:v>0.5</c:v>
                </c:pt>
                <c:pt idx="61">
                  <c:v>0</c:v>
                </c:pt>
                <c:pt idx="62">
                  <c:v>0</c:v>
                </c:pt>
                <c:pt idx="63">
                  <c:v>0</c:v>
                </c:pt>
                <c:pt idx="64">
                  <c:v>0</c:v>
                </c:pt>
                <c:pt idx="65">
                  <c:v>0</c:v>
                </c:pt>
                <c:pt idx="66">
                  <c:v>0</c:v>
                </c:pt>
                <c:pt idx="67">
                  <c:v>0</c:v>
                </c:pt>
                <c:pt idx="68">
                  <c:v>0</c:v>
                </c:pt>
                <c:pt idx="69">
                  <c:v>0</c:v>
                </c:pt>
                <c:pt idx="70">
                  <c:v>0.5</c:v>
                </c:pt>
                <c:pt idx="71">
                  <c:v>0</c:v>
                </c:pt>
                <c:pt idx="72">
                  <c:v>0</c:v>
                </c:pt>
                <c:pt idx="73">
                  <c:v>0</c:v>
                </c:pt>
                <c:pt idx="74">
                  <c:v>0.5</c:v>
                </c:pt>
                <c:pt idx="75">
                  <c:v>0</c:v>
                </c:pt>
                <c:pt idx="76">
                  <c:v>1</c:v>
                </c:pt>
                <c:pt idx="77">
                  <c:v>1</c:v>
                </c:pt>
                <c:pt idx="78">
                  <c:v>0.5</c:v>
                </c:pt>
                <c:pt idx="79">
                  <c:v>0.5</c:v>
                </c:pt>
                <c:pt idx="80">
                  <c:v>0.5</c:v>
                </c:pt>
                <c:pt idx="81">
                  <c:v>1</c:v>
                </c:pt>
                <c:pt idx="82">
                  <c:v>0</c:v>
                </c:pt>
                <c:pt idx="83">
                  <c:v>0.5</c:v>
                </c:pt>
                <c:pt idx="84">
                  <c:v>3</c:v>
                </c:pt>
                <c:pt idx="85">
                  <c:v>1.5</c:v>
                </c:pt>
                <c:pt idx="86">
                  <c:v>1</c:v>
                </c:pt>
                <c:pt idx="87">
                  <c:v>1.5</c:v>
                </c:pt>
                <c:pt idx="88">
                  <c:v>2</c:v>
                </c:pt>
                <c:pt idx="89">
                  <c:v>2</c:v>
                </c:pt>
                <c:pt idx="90">
                  <c:v>2</c:v>
                </c:pt>
                <c:pt idx="91">
                  <c:v>0</c:v>
                </c:pt>
                <c:pt idx="92">
                  <c:v>2.5</c:v>
                </c:pt>
                <c:pt idx="93">
                  <c:v>1.5</c:v>
                </c:pt>
                <c:pt idx="94">
                  <c:v>1.5</c:v>
                </c:pt>
                <c:pt idx="95">
                  <c:v>0.5</c:v>
                </c:pt>
                <c:pt idx="96">
                  <c:v>1.5</c:v>
                </c:pt>
                <c:pt idx="97">
                  <c:v>4</c:v>
                </c:pt>
                <c:pt idx="98">
                  <c:v>0.5</c:v>
                </c:pt>
                <c:pt idx="99">
                  <c:v>1</c:v>
                </c:pt>
                <c:pt idx="100">
                  <c:v>1</c:v>
                </c:pt>
                <c:pt idx="101">
                  <c:v>2.5</c:v>
                </c:pt>
                <c:pt idx="102">
                  <c:v>1.5</c:v>
                </c:pt>
                <c:pt idx="103">
                  <c:v>2.5</c:v>
                </c:pt>
                <c:pt idx="104">
                  <c:v>0.5</c:v>
                </c:pt>
                <c:pt idx="105">
                  <c:v>2</c:v>
                </c:pt>
                <c:pt idx="106">
                  <c:v>2</c:v>
                </c:pt>
                <c:pt idx="107">
                  <c:v>1</c:v>
                </c:pt>
                <c:pt idx="108">
                  <c:v>1</c:v>
                </c:pt>
                <c:pt idx="109">
                  <c:v>1</c:v>
                </c:pt>
                <c:pt idx="110">
                  <c:v>1</c:v>
                </c:pt>
                <c:pt idx="111">
                  <c:v>2.5</c:v>
                </c:pt>
                <c:pt idx="112">
                  <c:v>1</c:v>
                </c:pt>
                <c:pt idx="113">
                  <c:v>2</c:v>
                </c:pt>
                <c:pt idx="114">
                  <c:v>2.5</c:v>
                </c:pt>
                <c:pt idx="115">
                  <c:v>4</c:v>
                </c:pt>
                <c:pt idx="116">
                  <c:v>0.5</c:v>
                </c:pt>
                <c:pt idx="117">
                  <c:v>2</c:v>
                </c:pt>
                <c:pt idx="118">
                  <c:v>3.5</c:v>
                </c:pt>
                <c:pt idx="119">
                  <c:v>0.5</c:v>
                </c:pt>
                <c:pt idx="120">
                  <c:v>0.5</c:v>
                </c:pt>
                <c:pt idx="121">
                  <c:v>0.5</c:v>
                </c:pt>
                <c:pt idx="122">
                  <c:v>2.5</c:v>
                </c:pt>
                <c:pt idx="123">
                  <c:v>0.5</c:v>
                </c:pt>
                <c:pt idx="124">
                  <c:v>0</c:v>
                </c:pt>
                <c:pt idx="125">
                  <c:v>0</c:v>
                </c:pt>
                <c:pt idx="126">
                  <c:v>0</c:v>
                </c:pt>
                <c:pt idx="127">
                  <c:v>0</c:v>
                </c:pt>
                <c:pt idx="128">
                  <c:v>0</c:v>
                </c:pt>
                <c:pt idx="129">
                  <c:v>0</c:v>
                </c:pt>
                <c:pt idx="130">
                  <c:v>0</c:v>
                </c:pt>
                <c:pt idx="131">
                  <c:v>0</c:v>
                </c:pt>
                <c:pt idx="132">
                  <c:v>0</c:v>
                </c:pt>
                <c:pt idx="133">
                  <c:v>0.5</c:v>
                </c:pt>
                <c:pt idx="134">
                  <c:v>0</c:v>
                </c:pt>
                <c:pt idx="135">
                  <c:v>0</c:v>
                </c:pt>
                <c:pt idx="136">
                  <c:v>0</c:v>
                </c:pt>
                <c:pt idx="137">
                  <c:v>0.5</c:v>
                </c:pt>
                <c:pt idx="138">
                  <c:v>0</c:v>
                </c:pt>
                <c:pt idx="139">
                  <c:v>1</c:v>
                </c:pt>
                <c:pt idx="140">
                  <c:v>1</c:v>
                </c:pt>
                <c:pt idx="141">
                  <c:v>0.5</c:v>
                </c:pt>
                <c:pt idx="142">
                  <c:v>0</c:v>
                </c:pt>
                <c:pt idx="143">
                  <c:v>0.5</c:v>
                </c:pt>
                <c:pt idx="144">
                  <c:v>1</c:v>
                </c:pt>
                <c:pt idx="145">
                  <c:v>0</c:v>
                </c:pt>
                <c:pt idx="146">
                  <c:v>1</c:v>
                </c:pt>
                <c:pt idx="147">
                  <c:v>0.5</c:v>
                </c:pt>
                <c:pt idx="148">
                  <c:v>1</c:v>
                </c:pt>
                <c:pt idx="149">
                  <c:v>2</c:v>
                </c:pt>
                <c:pt idx="150">
                  <c:v>1.5</c:v>
                </c:pt>
                <c:pt idx="151">
                  <c:v>1.5</c:v>
                </c:pt>
                <c:pt idx="152">
                  <c:v>2</c:v>
                </c:pt>
                <c:pt idx="153">
                  <c:v>4</c:v>
                </c:pt>
                <c:pt idx="154">
                  <c:v>0.5</c:v>
                </c:pt>
                <c:pt idx="155">
                  <c:v>1.5</c:v>
                </c:pt>
                <c:pt idx="156">
                  <c:v>2</c:v>
                </c:pt>
                <c:pt idx="157">
                  <c:v>1</c:v>
                </c:pt>
                <c:pt idx="158">
                  <c:v>0.5</c:v>
                </c:pt>
                <c:pt idx="159">
                  <c:v>1</c:v>
                </c:pt>
                <c:pt idx="160">
                  <c:v>3.5</c:v>
                </c:pt>
                <c:pt idx="161">
                  <c:v>1.5</c:v>
                </c:pt>
                <c:pt idx="162">
                  <c:v>0.5</c:v>
                </c:pt>
                <c:pt idx="163">
                  <c:v>0.5</c:v>
                </c:pt>
                <c:pt idx="164">
                  <c:v>1.5</c:v>
                </c:pt>
                <c:pt idx="165">
                  <c:v>1</c:v>
                </c:pt>
                <c:pt idx="166">
                  <c:v>0.5</c:v>
                </c:pt>
                <c:pt idx="167">
                  <c:v>1</c:v>
                </c:pt>
                <c:pt idx="168">
                  <c:v>3</c:v>
                </c:pt>
                <c:pt idx="169">
                  <c:v>3.5</c:v>
                </c:pt>
                <c:pt idx="170">
                  <c:v>1</c:v>
                </c:pt>
                <c:pt idx="171">
                  <c:v>1.5</c:v>
                </c:pt>
                <c:pt idx="172">
                  <c:v>1</c:v>
                </c:pt>
                <c:pt idx="173">
                  <c:v>2</c:v>
                </c:pt>
                <c:pt idx="174">
                  <c:v>0</c:v>
                </c:pt>
                <c:pt idx="175">
                  <c:v>0</c:v>
                </c:pt>
                <c:pt idx="176">
                  <c:v>1.5</c:v>
                </c:pt>
                <c:pt idx="177">
                  <c:v>3</c:v>
                </c:pt>
                <c:pt idx="178">
                  <c:v>2.5</c:v>
                </c:pt>
                <c:pt idx="179">
                  <c:v>0.5</c:v>
                </c:pt>
                <c:pt idx="180">
                  <c:v>1</c:v>
                </c:pt>
                <c:pt idx="181">
                  <c:v>2</c:v>
                </c:pt>
                <c:pt idx="182">
                  <c:v>0.5</c:v>
                </c:pt>
                <c:pt idx="183">
                  <c:v>1</c:v>
                </c:pt>
                <c:pt idx="184">
                  <c:v>1</c:v>
                </c:pt>
                <c:pt idx="185">
                  <c:v>1.5</c:v>
                </c:pt>
                <c:pt idx="186">
                  <c:v>0.5</c:v>
                </c:pt>
                <c:pt idx="187">
                  <c:v>0</c:v>
                </c:pt>
                <c:pt idx="188">
                  <c:v>0</c:v>
                </c:pt>
              </c:numCache>
            </c:numRef>
          </c:val>
          <c:smooth val="0"/>
          <c:extLst>
            <c:ext xmlns:c16="http://schemas.microsoft.com/office/drawing/2014/chart" uri="{C3380CC4-5D6E-409C-BE32-E72D297353CC}">
              <c16:uniqueId val="{00000001-4019-4636-978F-D21AC2397235}"/>
            </c:ext>
          </c:extLst>
        </c:ser>
        <c:dLbls>
          <c:showLegendKey val="0"/>
          <c:showVal val="0"/>
          <c:showCatName val="0"/>
          <c:showSerName val="0"/>
          <c:showPercent val="0"/>
          <c:showBubbleSize val="0"/>
        </c:dLbls>
        <c:smooth val="0"/>
        <c:axId val="1645560927"/>
        <c:axId val="1645556767"/>
      </c:lineChart>
      <c:catAx>
        <c:axId val="164556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Time slots - per 15 mins over 21 days</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556767"/>
        <c:crosses val="autoZero"/>
        <c:auto val="1"/>
        <c:lblAlgn val="ctr"/>
        <c:lblOffset val="100"/>
        <c:noMultiLvlLbl val="0"/>
      </c:catAx>
      <c:valAx>
        <c:axId val="1645556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560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Sunday Forecast Residual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'Sundays (2)'!$D$1</c:f>
              <c:strCache>
                <c:ptCount val="1"/>
                <c:pt idx="0">
                  <c:v>Residual</c:v>
                </c:pt>
              </c:strCache>
            </c:strRef>
          </c:tx>
          <c:spPr>
            <a:ln w="28575" cap="rnd">
              <a:solidFill>
                <a:schemeClr val="accent1"/>
              </a:solidFill>
              <a:round/>
            </a:ln>
            <a:effectLst/>
          </c:spPr>
          <c:marker>
            <c:symbol val="none"/>
          </c:marker>
          <c:val>
            <c:numRef>
              <c:f>'Sundays (2)'!$D$2:$D$190</c:f>
              <c:numCache>
                <c:formatCode>General</c:formatCode>
                <c:ptCount val="189"/>
                <c:pt idx="0">
                  <c:v>0</c:v>
                </c:pt>
                <c:pt idx="1">
                  <c:v>0</c:v>
                </c:pt>
                <c:pt idx="2">
                  <c:v>0</c:v>
                </c:pt>
                <c:pt idx="3">
                  <c:v>0</c:v>
                </c:pt>
                <c:pt idx="4">
                  <c:v>0</c:v>
                </c:pt>
                <c:pt idx="5">
                  <c:v>0</c:v>
                </c:pt>
                <c:pt idx="6">
                  <c:v>0</c:v>
                </c:pt>
                <c:pt idx="7">
                  <c:v>-0.5</c:v>
                </c:pt>
                <c:pt idx="8">
                  <c:v>0</c:v>
                </c:pt>
                <c:pt idx="9">
                  <c:v>0</c:v>
                </c:pt>
                <c:pt idx="10">
                  <c:v>0</c:v>
                </c:pt>
                <c:pt idx="11">
                  <c:v>-0.5</c:v>
                </c:pt>
                <c:pt idx="12">
                  <c:v>0</c:v>
                </c:pt>
                <c:pt idx="13">
                  <c:v>1</c:v>
                </c:pt>
                <c:pt idx="14">
                  <c:v>-1</c:v>
                </c:pt>
                <c:pt idx="15">
                  <c:v>0.5</c:v>
                </c:pt>
                <c:pt idx="16">
                  <c:v>0.5</c:v>
                </c:pt>
                <c:pt idx="17">
                  <c:v>-0.5</c:v>
                </c:pt>
                <c:pt idx="18">
                  <c:v>-1</c:v>
                </c:pt>
                <c:pt idx="19">
                  <c:v>0</c:v>
                </c:pt>
                <c:pt idx="20">
                  <c:v>-0.5</c:v>
                </c:pt>
                <c:pt idx="21">
                  <c:v>2</c:v>
                </c:pt>
                <c:pt idx="22">
                  <c:v>-0.5</c:v>
                </c:pt>
                <c:pt idx="23">
                  <c:v>0</c:v>
                </c:pt>
                <c:pt idx="24">
                  <c:v>-0.5</c:v>
                </c:pt>
                <c:pt idx="25">
                  <c:v>0</c:v>
                </c:pt>
                <c:pt idx="26">
                  <c:v>-1</c:v>
                </c:pt>
                <c:pt idx="27">
                  <c:v>-1</c:v>
                </c:pt>
                <c:pt idx="28">
                  <c:v>0</c:v>
                </c:pt>
                <c:pt idx="29">
                  <c:v>0.5</c:v>
                </c:pt>
                <c:pt idx="30">
                  <c:v>-0.5</c:v>
                </c:pt>
                <c:pt idx="31">
                  <c:v>-0.5</c:v>
                </c:pt>
                <c:pt idx="32">
                  <c:v>0.5</c:v>
                </c:pt>
                <c:pt idx="33">
                  <c:v>-0.5</c:v>
                </c:pt>
                <c:pt idx="34">
                  <c:v>0</c:v>
                </c:pt>
                <c:pt idx="35">
                  <c:v>-0.5</c:v>
                </c:pt>
                <c:pt idx="36">
                  <c:v>1</c:v>
                </c:pt>
                <c:pt idx="37">
                  <c:v>1</c:v>
                </c:pt>
                <c:pt idx="38">
                  <c:v>-0.5</c:v>
                </c:pt>
                <c:pt idx="39">
                  <c:v>0.5</c:v>
                </c:pt>
                <c:pt idx="40">
                  <c:v>1.5</c:v>
                </c:pt>
                <c:pt idx="41">
                  <c:v>-0.5</c:v>
                </c:pt>
                <c:pt idx="42">
                  <c:v>-2</c:v>
                </c:pt>
                <c:pt idx="43">
                  <c:v>-1</c:v>
                </c:pt>
                <c:pt idx="44">
                  <c:v>0</c:v>
                </c:pt>
                <c:pt idx="45">
                  <c:v>0</c:v>
                </c:pt>
                <c:pt idx="46">
                  <c:v>1</c:v>
                </c:pt>
                <c:pt idx="47">
                  <c:v>-1</c:v>
                </c:pt>
                <c:pt idx="48">
                  <c:v>2.5</c:v>
                </c:pt>
                <c:pt idx="49">
                  <c:v>1</c:v>
                </c:pt>
                <c:pt idx="50">
                  <c:v>1</c:v>
                </c:pt>
                <c:pt idx="51">
                  <c:v>0.5</c:v>
                </c:pt>
                <c:pt idx="52">
                  <c:v>0</c:v>
                </c:pt>
                <c:pt idx="53">
                  <c:v>0.5</c:v>
                </c:pt>
                <c:pt idx="54">
                  <c:v>1</c:v>
                </c:pt>
                <c:pt idx="55">
                  <c:v>0.5</c:v>
                </c:pt>
                <c:pt idx="56">
                  <c:v>-0.5</c:v>
                </c:pt>
                <c:pt idx="57">
                  <c:v>-0.5</c:v>
                </c:pt>
                <c:pt idx="58">
                  <c:v>-0.5</c:v>
                </c:pt>
                <c:pt idx="59">
                  <c:v>1.5</c:v>
                </c:pt>
                <c:pt idx="60">
                  <c:v>0.5</c:v>
                </c:pt>
                <c:pt idx="61">
                  <c:v>0</c:v>
                </c:pt>
                <c:pt idx="62">
                  <c:v>0</c:v>
                </c:pt>
                <c:pt idx="63">
                  <c:v>0</c:v>
                </c:pt>
                <c:pt idx="64">
                  <c:v>0</c:v>
                </c:pt>
                <c:pt idx="65">
                  <c:v>0</c:v>
                </c:pt>
                <c:pt idx="66">
                  <c:v>0</c:v>
                </c:pt>
                <c:pt idx="67">
                  <c:v>0</c:v>
                </c:pt>
                <c:pt idx="68">
                  <c:v>0</c:v>
                </c:pt>
                <c:pt idx="69">
                  <c:v>0</c:v>
                </c:pt>
                <c:pt idx="70">
                  <c:v>0.5</c:v>
                </c:pt>
                <c:pt idx="71">
                  <c:v>0</c:v>
                </c:pt>
                <c:pt idx="72">
                  <c:v>0</c:v>
                </c:pt>
                <c:pt idx="73">
                  <c:v>0</c:v>
                </c:pt>
                <c:pt idx="74">
                  <c:v>0.5</c:v>
                </c:pt>
                <c:pt idx="75">
                  <c:v>0</c:v>
                </c:pt>
                <c:pt idx="76">
                  <c:v>-1</c:v>
                </c:pt>
                <c:pt idx="77">
                  <c:v>1</c:v>
                </c:pt>
                <c:pt idx="78">
                  <c:v>-0.5</c:v>
                </c:pt>
                <c:pt idx="79">
                  <c:v>-0.5</c:v>
                </c:pt>
                <c:pt idx="80">
                  <c:v>0.5</c:v>
                </c:pt>
                <c:pt idx="81">
                  <c:v>1</c:v>
                </c:pt>
                <c:pt idx="82">
                  <c:v>0</c:v>
                </c:pt>
                <c:pt idx="83">
                  <c:v>0.5</c:v>
                </c:pt>
                <c:pt idx="84">
                  <c:v>-2</c:v>
                </c:pt>
                <c:pt idx="85">
                  <c:v>0.5</c:v>
                </c:pt>
                <c:pt idx="86">
                  <c:v>0</c:v>
                </c:pt>
                <c:pt idx="87">
                  <c:v>0.5</c:v>
                </c:pt>
                <c:pt idx="88">
                  <c:v>0</c:v>
                </c:pt>
                <c:pt idx="89">
                  <c:v>1</c:v>
                </c:pt>
                <c:pt idx="90">
                  <c:v>1</c:v>
                </c:pt>
                <c:pt idx="91">
                  <c:v>0</c:v>
                </c:pt>
                <c:pt idx="92">
                  <c:v>-0.5</c:v>
                </c:pt>
                <c:pt idx="93">
                  <c:v>0.5</c:v>
                </c:pt>
                <c:pt idx="94">
                  <c:v>0.5</c:v>
                </c:pt>
                <c:pt idx="95">
                  <c:v>-0.5</c:v>
                </c:pt>
                <c:pt idx="96">
                  <c:v>0.5</c:v>
                </c:pt>
                <c:pt idx="97">
                  <c:v>0</c:v>
                </c:pt>
                <c:pt idx="98">
                  <c:v>0.5</c:v>
                </c:pt>
                <c:pt idx="99">
                  <c:v>-1</c:v>
                </c:pt>
                <c:pt idx="100">
                  <c:v>-1</c:v>
                </c:pt>
                <c:pt idx="101">
                  <c:v>0.5</c:v>
                </c:pt>
                <c:pt idx="102">
                  <c:v>-0.5</c:v>
                </c:pt>
                <c:pt idx="103">
                  <c:v>-1.5</c:v>
                </c:pt>
                <c:pt idx="104">
                  <c:v>0.5</c:v>
                </c:pt>
                <c:pt idx="105">
                  <c:v>2</c:v>
                </c:pt>
                <c:pt idx="106">
                  <c:v>1</c:v>
                </c:pt>
                <c:pt idx="107">
                  <c:v>0</c:v>
                </c:pt>
                <c:pt idx="108">
                  <c:v>0</c:v>
                </c:pt>
                <c:pt idx="109">
                  <c:v>-1</c:v>
                </c:pt>
                <c:pt idx="110">
                  <c:v>1</c:v>
                </c:pt>
                <c:pt idx="111">
                  <c:v>-2.5</c:v>
                </c:pt>
                <c:pt idx="112">
                  <c:v>-1</c:v>
                </c:pt>
                <c:pt idx="113">
                  <c:v>-1</c:v>
                </c:pt>
                <c:pt idx="114">
                  <c:v>-0.5</c:v>
                </c:pt>
                <c:pt idx="115">
                  <c:v>0</c:v>
                </c:pt>
                <c:pt idx="116">
                  <c:v>-0.5</c:v>
                </c:pt>
                <c:pt idx="117">
                  <c:v>-1</c:v>
                </c:pt>
                <c:pt idx="118">
                  <c:v>-0.5</c:v>
                </c:pt>
                <c:pt idx="119">
                  <c:v>0.5</c:v>
                </c:pt>
                <c:pt idx="120">
                  <c:v>0.5</c:v>
                </c:pt>
                <c:pt idx="121">
                  <c:v>0.5</c:v>
                </c:pt>
                <c:pt idx="122">
                  <c:v>-1.5</c:v>
                </c:pt>
                <c:pt idx="123">
                  <c:v>-0.5</c:v>
                </c:pt>
                <c:pt idx="124">
                  <c:v>0</c:v>
                </c:pt>
                <c:pt idx="125">
                  <c:v>0</c:v>
                </c:pt>
                <c:pt idx="126">
                  <c:v>0</c:v>
                </c:pt>
                <c:pt idx="127">
                  <c:v>0</c:v>
                </c:pt>
                <c:pt idx="128">
                  <c:v>0</c:v>
                </c:pt>
                <c:pt idx="129">
                  <c:v>0</c:v>
                </c:pt>
                <c:pt idx="130">
                  <c:v>0</c:v>
                </c:pt>
                <c:pt idx="131">
                  <c:v>0</c:v>
                </c:pt>
                <c:pt idx="132">
                  <c:v>0</c:v>
                </c:pt>
                <c:pt idx="133">
                  <c:v>-0.5</c:v>
                </c:pt>
                <c:pt idx="134">
                  <c:v>0</c:v>
                </c:pt>
                <c:pt idx="135">
                  <c:v>0</c:v>
                </c:pt>
                <c:pt idx="136">
                  <c:v>0</c:v>
                </c:pt>
                <c:pt idx="137">
                  <c:v>-0.5</c:v>
                </c:pt>
                <c:pt idx="138">
                  <c:v>0</c:v>
                </c:pt>
                <c:pt idx="139">
                  <c:v>1</c:v>
                </c:pt>
                <c:pt idx="140">
                  <c:v>-1</c:v>
                </c:pt>
                <c:pt idx="141">
                  <c:v>0.5</c:v>
                </c:pt>
                <c:pt idx="142">
                  <c:v>0</c:v>
                </c:pt>
                <c:pt idx="143">
                  <c:v>-0.5</c:v>
                </c:pt>
                <c:pt idx="144">
                  <c:v>-1</c:v>
                </c:pt>
                <c:pt idx="145">
                  <c:v>0</c:v>
                </c:pt>
                <c:pt idx="146">
                  <c:v>0</c:v>
                </c:pt>
                <c:pt idx="147">
                  <c:v>-0.5</c:v>
                </c:pt>
                <c:pt idx="148">
                  <c:v>-1</c:v>
                </c:pt>
                <c:pt idx="149">
                  <c:v>1</c:v>
                </c:pt>
                <c:pt idx="150">
                  <c:v>-0.5</c:v>
                </c:pt>
                <c:pt idx="151">
                  <c:v>-0.5</c:v>
                </c:pt>
                <c:pt idx="152">
                  <c:v>-1</c:v>
                </c:pt>
                <c:pt idx="153">
                  <c:v>1</c:v>
                </c:pt>
                <c:pt idx="154">
                  <c:v>0.5</c:v>
                </c:pt>
                <c:pt idx="155">
                  <c:v>-0.5</c:v>
                </c:pt>
                <c:pt idx="156">
                  <c:v>0</c:v>
                </c:pt>
                <c:pt idx="157">
                  <c:v>-1</c:v>
                </c:pt>
                <c:pt idx="158">
                  <c:v>0.5</c:v>
                </c:pt>
                <c:pt idx="159">
                  <c:v>-1</c:v>
                </c:pt>
                <c:pt idx="160">
                  <c:v>-0.5</c:v>
                </c:pt>
                <c:pt idx="161">
                  <c:v>0.5</c:v>
                </c:pt>
                <c:pt idx="162">
                  <c:v>0.5</c:v>
                </c:pt>
                <c:pt idx="163">
                  <c:v>0.5</c:v>
                </c:pt>
                <c:pt idx="164">
                  <c:v>-1.5</c:v>
                </c:pt>
                <c:pt idx="165">
                  <c:v>0</c:v>
                </c:pt>
                <c:pt idx="166">
                  <c:v>-0.5</c:v>
                </c:pt>
                <c:pt idx="167">
                  <c:v>0</c:v>
                </c:pt>
                <c:pt idx="168">
                  <c:v>-1</c:v>
                </c:pt>
                <c:pt idx="169">
                  <c:v>0.5</c:v>
                </c:pt>
                <c:pt idx="170">
                  <c:v>0</c:v>
                </c:pt>
                <c:pt idx="171">
                  <c:v>0.5</c:v>
                </c:pt>
                <c:pt idx="172">
                  <c:v>1</c:v>
                </c:pt>
                <c:pt idx="173">
                  <c:v>0</c:v>
                </c:pt>
                <c:pt idx="174">
                  <c:v>0</c:v>
                </c:pt>
                <c:pt idx="175">
                  <c:v>0</c:v>
                </c:pt>
                <c:pt idx="176">
                  <c:v>0.5</c:v>
                </c:pt>
                <c:pt idx="177">
                  <c:v>1</c:v>
                </c:pt>
                <c:pt idx="178">
                  <c:v>-1.5</c:v>
                </c:pt>
                <c:pt idx="179">
                  <c:v>0.5</c:v>
                </c:pt>
                <c:pt idx="180">
                  <c:v>0</c:v>
                </c:pt>
                <c:pt idx="181">
                  <c:v>-1</c:v>
                </c:pt>
                <c:pt idx="182">
                  <c:v>-0.5</c:v>
                </c:pt>
                <c:pt idx="183">
                  <c:v>0</c:v>
                </c:pt>
                <c:pt idx="184">
                  <c:v>0</c:v>
                </c:pt>
                <c:pt idx="185">
                  <c:v>0.5</c:v>
                </c:pt>
                <c:pt idx="186">
                  <c:v>0.5</c:v>
                </c:pt>
                <c:pt idx="187">
                  <c:v>0</c:v>
                </c:pt>
                <c:pt idx="188">
                  <c:v>0</c:v>
                </c:pt>
              </c:numCache>
            </c:numRef>
          </c:val>
          <c:smooth val="0"/>
          <c:extLst>
            <c:ext xmlns:c16="http://schemas.microsoft.com/office/drawing/2014/chart" uri="{C3380CC4-5D6E-409C-BE32-E72D297353CC}">
              <c16:uniqueId val="{00000000-B6BE-47E0-8CE9-0408C5C2BA3D}"/>
            </c:ext>
          </c:extLst>
        </c:ser>
        <c:dLbls>
          <c:showLegendKey val="0"/>
          <c:showVal val="0"/>
          <c:showCatName val="0"/>
          <c:showSerName val="0"/>
          <c:showPercent val="0"/>
          <c:showBubbleSize val="0"/>
        </c:dLbls>
        <c:smooth val="0"/>
        <c:axId val="529515439"/>
        <c:axId val="529513359"/>
        <c:extLst>
          <c:ext xmlns:c15="http://schemas.microsoft.com/office/drawing/2012/chart" uri="{02D57815-91ED-43cb-92C2-25804820EDAC}">
            <c15:filteredLineSeries>
              <c15:ser>
                <c:idx val="1"/>
                <c:order val="1"/>
                <c:tx>
                  <c:strRef>
                    <c:extLst>
                      <c:ext uri="{02D57815-91ED-43cb-92C2-25804820EDAC}">
                        <c15:formulaRef>
                          <c15:sqref>'Sundays (2)'!$E$1</c15:sqref>
                        </c15:formulaRef>
                      </c:ext>
                    </c:extLst>
                    <c:strCache>
                      <c:ptCount val="1"/>
                      <c:pt idx="0">
                        <c:v>No</c:v>
                      </c:pt>
                    </c:strCache>
                  </c:strRef>
                </c:tx>
                <c:spPr>
                  <a:ln w="28575" cap="rnd">
                    <a:solidFill>
                      <a:schemeClr val="accent2"/>
                    </a:solidFill>
                    <a:round/>
                  </a:ln>
                  <a:effectLst/>
                </c:spPr>
                <c:marker>
                  <c:symbol val="none"/>
                </c:marker>
                <c:val>
                  <c:numRef>
                    <c:extLst>
                      <c:ext uri="{02D57815-91ED-43cb-92C2-25804820EDAC}">
                        <c15:formulaRef>
                          <c15:sqref>'Sundays (2)'!$E$2:$E$190</c15:sqref>
                        </c15:formulaRef>
                      </c:ext>
                    </c:extLst>
                    <c:numCache>
                      <c:formatCode>General</c:formatCode>
                      <c:ptCount val="18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numCache>
                  </c:numRef>
                </c:val>
                <c:smooth val="0"/>
                <c:extLst>
                  <c:ext xmlns:c16="http://schemas.microsoft.com/office/drawing/2014/chart" uri="{C3380CC4-5D6E-409C-BE32-E72D297353CC}">
                    <c16:uniqueId val="{00000001-B6BE-47E0-8CE9-0408C5C2BA3D}"/>
                  </c:ext>
                </c:extLst>
              </c15:ser>
            </c15:filteredLineSeries>
          </c:ext>
        </c:extLst>
      </c:lineChart>
      <c:catAx>
        <c:axId val="529515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Time slots - per 15 mins over 21 days</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13359"/>
        <c:crosses val="autoZero"/>
        <c:auto val="1"/>
        <c:lblAlgn val="ctr"/>
        <c:lblOffset val="100"/>
        <c:noMultiLvlLbl val="0"/>
      </c:catAx>
      <c:valAx>
        <c:axId val="52951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Residual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1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Sunday Actual</a:t>
            </a:r>
            <a:r>
              <a:rPr lang="en-US" baseline="0"/>
              <a:t> Vs Forecast Demand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Sundays!$B$1</c:f>
              <c:strCache>
                <c:ptCount val="1"/>
                <c:pt idx="0">
                  <c:v>DEMAND</c:v>
                </c:pt>
              </c:strCache>
            </c:strRef>
          </c:tx>
          <c:spPr>
            <a:ln w="28575" cap="rnd">
              <a:solidFill>
                <a:schemeClr val="accent1"/>
              </a:solidFill>
              <a:round/>
            </a:ln>
            <a:effectLst/>
          </c:spPr>
          <c:marker>
            <c:symbol val="none"/>
          </c:marker>
          <c:val>
            <c:numRef>
              <c:f>Sundays!$B$2:$B$190</c:f>
              <c:numCache>
                <c:formatCode>General</c:formatCode>
                <c:ptCount val="189"/>
                <c:pt idx="0">
                  <c:v>0</c:v>
                </c:pt>
                <c:pt idx="1">
                  <c:v>0</c:v>
                </c:pt>
                <c:pt idx="2">
                  <c:v>0</c:v>
                </c:pt>
                <c:pt idx="3">
                  <c:v>0</c:v>
                </c:pt>
                <c:pt idx="4">
                  <c:v>0</c:v>
                </c:pt>
                <c:pt idx="5">
                  <c:v>0</c:v>
                </c:pt>
                <c:pt idx="6">
                  <c:v>0</c:v>
                </c:pt>
                <c:pt idx="7">
                  <c:v>0</c:v>
                </c:pt>
                <c:pt idx="8">
                  <c:v>0</c:v>
                </c:pt>
                <c:pt idx="9">
                  <c:v>0</c:v>
                </c:pt>
                <c:pt idx="10">
                  <c:v>0</c:v>
                </c:pt>
                <c:pt idx="11">
                  <c:v>0</c:v>
                </c:pt>
                <c:pt idx="12">
                  <c:v>0</c:v>
                </c:pt>
                <c:pt idx="13">
                  <c:v>2</c:v>
                </c:pt>
                <c:pt idx="14">
                  <c:v>0</c:v>
                </c:pt>
                <c:pt idx="15">
                  <c:v>1</c:v>
                </c:pt>
                <c:pt idx="16">
                  <c:v>1</c:v>
                </c:pt>
                <c:pt idx="17">
                  <c:v>0</c:v>
                </c:pt>
                <c:pt idx="18">
                  <c:v>0</c:v>
                </c:pt>
                <c:pt idx="19">
                  <c:v>0</c:v>
                </c:pt>
                <c:pt idx="20">
                  <c:v>0</c:v>
                </c:pt>
                <c:pt idx="21">
                  <c:v>5</c:v>
                </c:pt>
                <c:pt idx="22">
                  <c:v>1</c:v>
                </c:pt>
                <c:pt idx="23">
                  <c:v>1</c:v>
                </c:pt>
                <c:pt idx="24">
                  <c:v>1</c:v>
                </c:pt>
                <c:pt idx="25">
                  <c:v>2</c:v>
                </c:pt>
                <c:pt idx="26">
                  <c:v>1</c:v>
                </c:pt>
                <c:pt idx="27">
                  <c:v>1</c:v>
                </c:pt>
                <c:pt idx="28">
                  <c:v>0</c:v>
                </c:pt>
                <c:pt idx="29">
                  <c:v>3</c:v>
                </c:pt>
                <c:pt idx="30">
                  <c:v>1</c:v>
                </c:pt>
                <c:pt idx="31">
                  <c:v>1</c:v>
                </c:pt>
                <c:pt idx="32">
                  <c:v>1</c:v>
                </c:pt>
                <c:pt idx="33">
                  <c:v>1</c:v>
                </c:pt>
                <c:pt idx="34">
                  <c:v>4</c:v>
                </c:pt>
                <c:pt idx="35">
                  <c:v>0</c:v>
                </c:pt>
                <c:pt idx="36">
                  <c:v>2</c:v>
                </c:pt>
                <c:pt idx="37">
                  <c:v>2</c:v>
                </c:pt>
                <c:pt idx="38">
                  <c:v>2</c:v>
                </c:pt>
                <c:pt idx="39">
                  <c:v>2</c:v>
                </c:pt>
                <c:pt idx="40">
                  <c:v>4</c:v>
                </c:pt>
                <c:pt idx="41">
                  <c:v>0</c:v>
                </c:pt>
                <c:pt idx="42">
                  <c:v>0</c:v>
                </c:pt>
                <c:pt idx="43">
                  <c:v>1</c:v>
                </c:pt>
                <c:pt idx="44">
                  <c:v>1</c:v>
                </c:pt>
                <c:pt idx="45">
                  <c:v>1</c:v>
                </c:pt>
                <c:pt idx="46">
                  <c:v>2</c:v>
                </c:pt>
                <c:pt idx="47">
                  <c:v>0</c:v>
                </c:pt>
                <c:pt idx="48">
                  <c:v>5</c:v>
                </c:pt>
                <c:pt idx="49">
                  <c:v>2</c:v>
                </c:pt>
                <c:pt idx="50">
                  <c:v>3</c:v>
                </c:pt>
                <c:pt idx="51">
                  <c:v>3</c:v>
                </c:pt>
                <c:pt idx="52">
                  <c:v>4</c:v>
                </c:pt>
                <c:pt idx="53">
                  <c:v>1</c:v>
                </c:pt>
                <c:pt idx="54">
                  <c:v>3</c:v>
                </c:pt>
                <c:pt idx="55">
                  <c:v>4</c:v>
                </c:pt>
                <c:pt idx="56">
                  <c:v>0</c:v>
                </c:pt>
                <c:pt idx="57">
                  <c:v>0</c:v>
                </c:pt>
                <c:pt idx="58">
                  <c:v>0</c:v>
                </c:pt>
                <c:pt idx="59">
                  <c:v>4</c:v>
                </c:pt>
                <c:pt idx="60">
                  <c:v>1</c:v>
                </c:pt>
                <c:pt idx="61">
                  <c:v>0</c:v>
                </c:pt>
                <c:pt idx="62">
                  <c:v>0</c:v>
                </c:pt>
                <c:pt idx="63">
                  <c:v>0</c:v>
                </c:pt>
                <c:pt idx="64">
                  <c:v>0</c:v>
                </c:pt>
                <c:pt idx="65">
                  <c:v>0</c:v>
                </c:pt>
                <c:pt idx="66">
                  <c:v>0</c:v>
                </c:pt>
                <c:pt idx="67">
                  <c:v>0</c:v>
                </c:pt>
                <c:pt idx="68">
                  <c:v>0</c:v>
                </c:pt>
                <c:pt idx="69">
                  <c:v>0</c:v>
                </c:pt>
                <c:pt idx="70">
                  <c:v>1</c:v>
                </c:pt>
                <c:pt idx="71">
                  <c:v>0</c:v>
                </c:pt>
                <c:pt idx="72">
                  <c:v>0</c:v>
                </c:pt>
                <c:pt idx="73">
                  <c:v>0</c:v>
                </c:pt>
                <c:pt idx="74">
                  <c:v>1</c:v>
                </c:pt>
                <c:pt idx="75">
                  <c:v>0</c:v>
                </c:pt>
                <c:pt idx="76">
                  <c:v>0</c:v>
                </c:pt>
                <c:pt idx="77">
                  <c:v>2</c:v>
                </c:pt>
                <c:pt idx="78">
                  <c:v>0</c:v>
                </c:pt>
                <c:pt idx="79">
                  <c:v>0</c:v>
                </c:pt>
                <c:pt idx="80">
                  <c:v>1</c:v>
                </c:pt>
                <c:pt idx="81">
                  <c:v>2</c:v>
                </c:pt>
                <c:pt idx="82">
                  <c:v>0</c:v>
                </c:pt>
                <c:pt idx="83">
                  <c:v>1</c:v>
                </c:pt>
                <c:pt idx="84">
                  <c:v>1</c:v>
                </c:pt>
                <c:pt idx="85">
                  <c:v>2</c:v>
                </c:pt>
                <c:pt idx="86">
                  <c:v>1</c:v>
                </c:pt>
                <c:pt idx="87">
                  <c:v>2</c:v>
                </c:pt>
                <c:pt idx="88">
                  <c:v>2</c:v>
                </c:pt>
                <c:pt idx="89">
                  <c:v>3</c:v>
                </c:pt>
                <c:pt idx="90">
                  <c:v>3</c:v>
                </c:pt>
                <c:pt idx="91">
                  <c:v>0</c:v>
                </c:pt>
                <c:pt idx="92">
                  <c:v>2</c:v>
                </c:pt>
                <c:pt idx="93">
                  <c:v>2</c:v>
                </c:pt>
                <c:pt idx="94">
                  <c:v>2</c:v>
                </c:pt>
                <c:pt idx="95">
                  <c:v>0</c:v>
                </c:pt>
                <c:pt idx="96">
                  <c:v>2</c:v>
                </c:pt>
                <c:pt idx="97">
                  <c:v>4</c:v>
                </c:pt>
                <c:pt idx="98">
                  <c:v>1</c:v>
                </c:pt>
                <c:pt idx="99">
                  <c:v>0</c:v>
                </c:pt>
                <c:pt idx="100">
                  <c:v>0</c:v>
                </c:pt>
                <c:pt idx="101">
                  <c:v>3</c:v>
                </c:pt>
                <c:pt idx="102">
                  <c:v>1</c:v>
                </c:pt>
                <c:pt idx="103">
                  <c:v>1</c:v>
                </c:pt>
                <c:pt idx="104">
                  <c:v>1</c:v>
                </c:pt>
                <c:pt idx="105">
                  <c:v>4</c:v>
                </c:pt>
                <c:pt idx="106">
                  <c:v>3</c:v>
                </c:pt>
                <c:pt idx="107">
                  <c:v>1</c:v>
                </c:pt>
                <c:pt idx="108">
                  <c:v>1</c:v>
                </c:pt>
                <c:pt idx="109">
                  <c:v>0</c:v>
                </c:pt>
                <c:pt idx="110">
                  <c:v>2</c:v>
                </c:pt>
                <c:pt idx="111">
                  <c:v>0</c:v>
                </c:pt>
                <c:pt idx="112">
                  <c:v>0</c:v>
                </c:pt>
                <c:pt idx="113">
                  <c:v>1</c:v>
                </c:pt>
                <c:pt idx="114">
                  <c:v>2</c:v>
                </c:pt>
                <c:pt idx="115">
                  <c:v>4</c:v>
                </c:pt>
                <c:pt idx="116">
                  <c:v>0</c:v>
                </c:pt>
                <c:pt idx="117">
                  <c:v>1</c:v>
                </c:pt>
                <c:pt idx="118">
                  <c:v>3</c:v>
                </c:pt>
                <c:pt idx="119">
                  <c:v>1</c:v>
                </c:pt>
                <c:pt idx="120">
                  <c:v>1</c:v>
                </c:pt>
                <c:pt idx="121">
                  <c:v>1</c:v>
                </c:pt>
                <c:pt idx="122">
                  <c:v>1</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2</c:v>
                </c:pt>
                <c:pt idx="140">
                  <c:v>0</c:v>
                </c:pt>
                <c:pt idx="141">
                  <c:v>1</c:v>
                </c:pt>
                <c:pt idx="142">
                  <c:v>0</c:v>
                </c:pt>
                <c:pt idx="143">
                  <c:v>0</c:v>
                </c:pt>
                <c:pt idx="144">
                  <c:v>0</c:v>
                </c:pt>
                <c:pt idx="145">
                  <c:v>0</c:v>
                </c:pt>
                <c:pt idx="146">
                  <c:v>1</c:v>
                </c:pt>
                <c:pt idx="147">
                  <c:v>0</c:v>
                </c:pt>
                <c:pt idx="148">
                  <c:v>0</c:v>
                </c:pt>
                <c:pt idx="149">
                  <c:v>3</c:v>
                </c:pt>
                <c:pt idx="150">
                  <c:v>1</c:v>
                </c:pt>
                <c:pt idx="151">
                  <c:v>1</c:v>
                </c:pt>
                <c:pt idx="152">
                  <c:v>1</c:v>
                </c:pt>
                <c:pt idx="153">
                  <c:v>5</c:v>
                </c:pt>
                <c:pt idx="154">
                  <c:v>1</c:v>
                </c:pt>
                <c:pt idx="155">
                  <c:v>1</c:v>
                </c:pt>
                <c:pt idx="156">
                  <c:v>2</c:v>
                </c:pt>
                <c:pt idx="157">
                  <c:v>0</c:v>
                </c:pt>
                <c:pt idx="158">
                  <c:v>1</c:v>
                </c:pt>
                <c:pt idx="159">
                  <c:v>0</c:v>
                </c:pt>
                <c:pt idx="160">
                  <c:v>3</c:v>
                </c:pt>
                <c:pt idx="161">
                  <c:v>2</c:v>
                </c:pt>
                <c:pt idx="162">
                  <c:v>1</c:v>
                </c:pt>
                <c:pt idx="163">
                  <c:v>1</c:v>
                </c:pt>
                <c:pt idx="164">
                  <c:v>0</c:v>
                </c:pt>
                <c:pt idx="165">
                  <c:v>1</c:v>
                </c:pt>
                <c:pt idx="166">
                  <c:v>0</c:v>
                </c:pt>
                <c:pt idx="167">
                  <c:v>1</c:v>
                </c:pt>
                <c:pt idx="168">
                  <c:v>2</c:v>
                </c:pt>
                <c:pt idx="169">
                  <c:v>4</c:v>
                </c:pt>
                <c:pt idx="170">
                  <c:v>1</c:v>
                </c:pt>
                <c:pt idx="171">
                  <c:v>2</c:v>
                </c:pt>
                <c:pt idx="172">
                  <c:v>2</c:v>
                </c:pt>
                <c:pt idx="173">
                  <c:v>2</c:v>
                </c:pt>
                <c:pt idx="174">
                  <c:v>0</c:v>
                </c:pt>
                <c:pt idx="175">
                  <c:v>0</c:v>
                </c:pt>
                <c:pt idx="176">
                  <c:v>2</c:v>
                </c:pt>
                <c:pt idx="177">
                  <c:v>4</c:v>
                </c:pt>
                <c:pt idx="178">
                  <c:v>1</c:v>
                </c:pt>
                <c:pt idx="179">
                  <c:v>1</c:v>
                </c:pt>
                <c:pt idx="180">
                  <c:v>1</c:v>
                </c:pt>
                <c:pt idx="181">
                  <c:v>1</c:v>
                </c:pt>
                <c:pt idx="182">
                  <c:v>0</c:v>
                </c:pt>
                <c:pt idx="183">
                  <c:v>1</c:v>
                </c:pt>
                <c:pt idx="184">
                  <c:v>1</c:v>
                </c:pt>
                <c:pt idx="185">
                  <c:v>2</c:v>
                </c:pt>
                <c:pt idx="186">
                  <c:v>1</c:v>
                </c:pt>
                <c:pt idx="187">
                  <c:v>0</c:v>
                </c:pt>
                <c:pt idx="188">
                  <c:v>0</c:v>
                </c:pt>
              </c:numCache>
            </c:numRef>
          </c:val>
          <c:smooth val="0"/>
          <c:extLst>
            <c:ext xmlns:c16="http://schemas.microsoft.com/office/drawing/2014/chart" uri="{C3380CC4-5D6E-409C-BE32-E72D297353CC}">
              <c16:uniqueId val="{00000000-86A7-4A7A-977C-C253F09C7257}"/>
            </c:ext>
          </c:extLst>
        </c:ser>
        <c:ser>
          <c:idx val="1"/>
          <c:order val="1"/>
          <c:tx>
            <c:strRef>
              <c:f>Sundays!$C$1</c:f>
              <c:strCache>
                <c:ptCount val="1"/>
                <c:pt idx="0">
                  <c:v>Forecast</c:v>
                </c:pt>
              </c:strCache>
            </c:strRef>
          </c:tx>
          <c:spPr>
            <a:ln w="28575" cap="rnd">
              <a:solidFill>
                <a:schemeClr val="accent2"/>
              </a:solidFill>
              <a:round/>
            </a:ln>
            <a:effectLst/>
          </c:spPr>
          <c:marker>
            <c:symbol val="none"/>
          </c:marker>
          <c:val>
            <c:numRef>
              <c:f>Sundays!$C$2:$C$190</c:f>
              <c:numCache>
                <c:formatCode>General</c:formatCode>
                <c:ptCount val="189"/>
                <c:pt idx="0">
                  <c:v>1.1190476190476191</c:v>
                </c:pt>
                <c:pt idx="1">
                  <c:v>1.1190476190476191</c:v>
                </c:pt>
                <c:pt idx="2">
                  <c:v>1.1190476190476191</c:v>
                </c:pt>
                <c:pt idx="3">
                  <c:v>1.1190476190476191</c:v>
                </c:pt>
                <c:pt idx="4">
                  <c:v>1.1190476190476191</c:v>
                </c:pt>
                <c:pt idx="5">
                  <c:v>1.1190476190476191</c:v>
                </c:pt>
                <c:pt idx="6">
                  <c:v>1.1190476190476191</c:v>
                </c:pt>
                <c:pt idx="7">
                  <c:v>1.1190476190476191</c:v>
                </c:pt>
                <c:pt idx="8">
                  <c:v>1.1190476190476191</c:v>
                </c:pt>
                <c:pt idx="9">
                  <c:v>1.1190476190476191</c:v>
                </c:pt>
                <c:pt idx="10">
                  <c:v>1.1190476190476191</c:v>
                </c:pt>
                <c:pt idx="11">
                  <c:v>1.1190476190476191</c:v>
                </c:pt>
                <c:pt idx="12">
                  <c:v>1.1190476190476191</c:v>
                </c:pt>
                <c:pt idx="13">
                  <c:v>1.1190476190476191</c:v>
                </c:pt>
                <c:pt idx="14">
                  <c:v>1.1190476190476191</c:v>
                </c:pt>
                <c:pt idx="15">
                  <c:v>1.1190476190476191</c:v>
                </c:pt>
                <c:pt idx="16">
                  <c:v>1.1190476190476191</c:v>
                </c:pt>
                <c:pt idx="17">
                  <c:v>1.1190476190476191</c:v>
                </c:pt>
                <c:pt idx="18">
                  <c:v>1.1190476190476191</c:v>
                </c:pt>
                <c:pt idx="19">
                  <c:v>1.1190476190476191</c:v>
                </c:pt>
                <c:pt idx="20">
                  <c:v>1.1190476190476191</c:v>
                </c:pt>
                <c:pt idx="21">
                  <c:v>1.1190476190476191</c:v>
                </c:pt>
                <c:pt idx="22">
                  <c:v>1.1190476190476191</c:v>
                </c:pt>
                <c:pt idx="23">
                  <c:v>1.1190476190476191</c:v>
                </c:pt>
                <c:pt idx="24">
                  <c:v>1.1190476190476191</c:v>
                </c:pt>
                <c:pt idx="25">
                  <c:v>1.1190476190476191</c:v>
                </c:pt>
                <c:pt idx="26">
                  <c:v>1.1190476190476191</c:v>
                </c:pt>
                <c:pt idx="27">
                  <c:v>1.1190476190476191</c:v>
                </c:pt>
                <c:pt idx="28">
                  <c:v>1.1190476190476191</c:v>
                </c:pt>
                <c:pt idx="29">
                  <c:v>1.1190476190476191</c:v>
                </c:pt>
                <c:pt idx="30">
                  <c:v>1.1190476190476191</c:v>
                </c:pt>
                <c:pt idx="31">
                  <c:v>1.1190476190476191</c:v>
                </c:pt>
                <c:pt idx="32">
                  <c:v>1.1190476190476191</c:v>
                </c:pt>
                <c:pt idx="33">
                  <c:v>1.1190476190476191</c:v>
                </c:pt>
                <c:pt idx="34">
                  <c:v>1.1190476190476191</c:v>
                </c:pt>
                <c:pt idx="35">
                  <c:v>1.1190476190476191</c:v>
                </c:pt>
                <c:pt idx="36">
                  <c:v>1.1190476190476191</c:v>
                </c:pt>
                <c:pt idx="37">
                  <c:v>1.1190476190476191</c:v>
                </c:pt>
                <c:pt idx="38">
                  <c:v>1.1190476190476191</c:v>
                </c:pt>
                <c:pt idx="39">
                  <c:v>1.1190476190476191</c:v>
                </c:pt>
                <c:pt idx="40">
                  <c:v>1.1190476190476191</c:v>
                </c:pt>
                <c:pt idx="41">
                  <c:v>1.1190476190476191</c:v>
                </c:pt>
                <c:pt idx="42">
                  <c:v>1.1190476190476191</c:v>
                </c:pt>
                <c:pt idx="43">
                  <c:v>1.1190476190476191</c:v>
                </c:pt>
                <c:pt idx="44">
                  <c:v>1.1190476190476191</c:v>
                </c:pt>
                <c:pt idx="45">
                  <c:v>1.1190476190476191</c:v>
                </c:pt>
                <c:pt idx="46">
                  <c:v>1.1190476190476191</c:v>
                </c:pt>
                <c:pt idx="47">
                  <c:v>1.1190476190476191</c:v>
                </c:pt>
                <c:pt idx="48">
                  <c:v>1.1190476190476191</c:v>
                </c:pt>
                <c:pt idx="49">
                  <c:v>1.1190476190476191</c:v>
                </c:pt>
                <c:pt idx="50">
                  <c:v>1.1190476190476191</c:v>
                </c:pt>
                <c:pt idx="51">
                  <c:v>1.1190476190476191</c:v>
                </c:pt>
                <c:pt idx="52">
                  <c:v>1.1190476190476191</c:v>
                </c:pt>
                <c:pt idx="53">
                  <c:v>1.1190476190476191</c:v>
                </c:pt>
                <c:pt idx="54">
                  <c:v>1.1190476190476191</c:v>
                </c:pt>
                <c:pt idx="55">
                  <c:v>1.1190476190476191</c:v>
                </c:pt>
                <c:pt idx="56">
                  <c:v>1.1190476190476191</c:v>
                </c:pt>
                <c:pt idx="57">
                  <c:v>1.1190476190476191</c:v>
                </c:pt>
                <c:pt idx="58">
                  <c:v>1.1190476190476191</c:v>
                </c:pt>
                <c:pt idx="59">
                  <c:v>1.1190476190476191</c:v>
                </c:pt>
                <c:pt idx="60">
                  <c:v>1.1190476190476191</c:v>
                </c:pt>
                <c:pt idx="61">
                  <c:v>1.1190476190476191</c:v>
                </c:pt>
                <c:pt idx="62">
                  <c:v>1.1190476190476191</c:v>
                </c:pt>
                <c:pt idx="63">
                  <c:v>1.1190476190476191</c:v>
                </c:pt>
                <c:pt idx="64">
                  <c:v>1.1190476190476191</c:v>
                </c:pt>
                <c:pt idx="65">
                  <c:v>1.1190476190476191</c:v>
                </c:pt>
                <c:pt idx="66">
                  <c:v>1.1190476190476191</c:v>
                </c:pt>
                <c:pt idx="67">
                  <c:v>1.1190476190476191</c:v>
                </c:pt>
                <c:pt idx="68">
                  <c:v>1.1190476190476191</c:v>
                </c:pt>
                <c:pt idx="69">
                  <c:v>1.1190476190476191</c:v>
                </c:pt>
                <c:pt idx="70">
                  <c:v>1.1190476190476191</c:v>
                </c:pt>
                <c:pt idx="71">
                  <c:v>1.1190476190476191</c:v>
                </c:pt>
                <c:pt idx="72">
                  <c:v>1.1190476190476191</c:v>
                </c:pt>
                <c:pt idx="73">
                  <c:v>1.1190476190476191</c:v>
                </c:pt>
                <c:pt idx="74">
                  <c:v>1.1190476190476191</c:v>
                </c:pt>
                <c:pt idx="75">
                  <c:v>1.1190476190476191</c:v>
                </c:pt>
                <c:pt idx="76">
                  <c:v>1.1190476190476191</c:v>
                </c:pt>
                <c:pt idx="77">
                  <c:v>1.1190476190476191</c:v>
                </c:pt>
                <c:pt idx="78">
                  <c:v>1.1190476190476191</c:v>
                </c:pt>
                <c:pt idx="79">
                  <c:v>1.1190476190476191</c:v>
                </c:pt>
                <c:pt idx="80">
                  <c:v>1.1190476190476191</c:v>
                </c:pt>
                <c:pt idx="81">
                  <c:v>1.1190476190476191</c:v>
                </c:pt>
                <c:pt idx="82">
                  <c:v>1.1190476190476191</c:v>
                </c:pt>
                <c:pt idx="83">
                  <c:v>1.1190476190476191</c:v>
                </c:pt>
                <c:pt idx="84">
                  <c:v>1.1190476190476191</c:v>
                </c:pt>
                <c:pt idx="85">
                  <c:v>1.1190476190476191</c:v>
                </c:pt>
                <c:pt idx="86">
                  <c:v>1.1190476190476191</c:v>
                </c:pt>
                <c:pt idx="87">
                  <c:v>1.1190476190476191</c:v>
                </c:pt>
                <c:pt idx="88">
                  <c:v>1.1190476190476191</c:v>
                </c:pt>
                <c:pt idx="89">
                  <c:v>1.1190476190476191</c:v>
                </c:pt>
                <c:pt idx="90">
                  <c:v>1.1190476190476191</c:v>
                </c:pt>
                <c:pt idx="91">
                  <c:v>1.1190476190476191</c:v>
                </c:pt>
                <c:pt idx="92">
                  <c:v>1.1190476190476191</c:v>
                </c:pt>
                <c:pt idx="93">
                  <c:v>1.1190476190476191</c:v>
                </c:pt>
                <c:pt idx="94">
                  <c:v>1.1190476190476191</c:v>
                </c:pt>
                <c:pt idx="95">
                  <c:v>1.1190476190476191</c:v>
                </c:pt>
                <c:pt idx="96">
                  <c:v>1.1190476190476191</c:v>
                </c:pt>
                <c:pt idx="97">
                  <c:v>1.1190476190476191</c:v>
                </c:pt>
                <c:pt idx="98">
                  <c:v>1.1190476190476191</c:v>
                </c:pt>
                <c:pt idx="99">
                  <c:v>1.1190476190476191</c:v>
                </c:pt>
                <c:pt idx="100">
                  <c:v>1.1190476190476191</c:v>
                </c:pt>
                <c:pt idx="101">
                  <c:v>1.1190476190476191</c:v>
                </c:pt>
                <c:pt idx="102">
                  <c:v>1.1190476190476191</c:v>
                </c:pt>
                <c:pt idx="103">
                  <c:v>1.1190476190476191</c:v>
                </c:pt>
                <c:pt idx="104">
                  <c:v>1.1190476190476191</c:v>
                </c:pt>
                <c:pt idx="105">
                  <c:v>1.1190476190476191</c:v>
                </c:pt>
                <c:pt idx="106">
                  <c:v>1.1190476190476191</c:v>
                </c:pt>
                <c:pt idx="107">
                  <c:v>1.1190476190476191</c:v>
                </c:pt>
                <c:pt idx="108">
                  <c:v>1.1190476190476191</c:v>
                </c:pt>
                <c:pt idx="109">
                  <c:v>1.1190476190476191</c:v>
                </c:pt>
                <c:pt idx="110">
                  <c:v>1.1190476190476191</c:v>
                </c:pt>
                <c:pt idx="111">
                  <c:v>1.1190476190476191</c:v>
                </c:pt>
                <c:pt idx="112">
                  <c:v>1.1190476190476191</c:v>
                </c:pt>
                <c:pt idx="113">
                  <c:v>1.1190476190476191</c:v>
                </c:pt>
                <c:pt idx="114">
                  <c:v>1.1190476190476191</c:v>
                </c:pt>
                <c:pt idx="115">
                  <c:v>1.1190476190476191</c:v>
                </c:pt>
                <c:pt idx="116">
                  <c:v>1.1190476190476191</c:v>
                </c:pt>
                <c:pt idx="117">
                  <c:v>1.1190476190476191</c:v>
                </c:pt>
                <c:pt idx="118">
                  <c:v>1.1190476190476191</c:v>
                </c:pt>
                <c:pt idx="119">
                  <c:v>1.1190476190476191</c:v>
                </c:pt>
                <c:pt idx="120">
                  <c:v>1.1190476190476191</c:v>
                </c:pt>
                <c:pt idx="121">
                  <c:v>1.1190476190476191</c:v>
                </c:pt>
                <c:pt idx="122">
                  <c:v>1.1190476190476191</c:v>
                </c:pt>
                <c:pt idx="123">
                  <c:v>1.1190476190476191</c:v>
                </c:pt>
                <c:pt idx="124">
                  <c:v>1.1190476190476191</c:v>
                </c:pt>
                <c:pt idx="125">
                  <c:v>1.1190476190476191</c:v>
                </c:pt>
                <c:pt idx="126">
                  <c:v>1.1190476190476191</c:v>
                </c:pt>
                <c:pt idx="127">
                  <c:v>1.1190476190476191</c:v>
                </c:pt>
                <c:pt idx="128">
                  <c:v>1.1190476190476191</c:v>
                </c:pt>
                <c:pt idx="129">
                  <c:v>1.1190476190476191</c:v>
                </c:pt>
                <c:pt idx="130">
                  <c:v>1.1190476190476191</c:v>
                </c:pt>
                <c:pt idx="131">
                  <c:v>1.1190476190476191</c:v>
                </c:pt>
                <c:pt idx="132">
                  <c:v>1.1190476190476191</c:v>
                </c:pt>
                <c:pt idx="133">
                  <c:v>1.1190476190476191</c:v>
                </c:pt>
                <c:pt idx="134">
                  <c:v>1.1190476190476191</c:v>
                </c:pt>
                <c:pt idx="135">
                  <c:v>1.1190476190476191</c:v>
                </c:pt>
                <c:pt idx="136">
                  <c:v>1.1190476190476191</c:v>
                </c:pt>
                <c:pt idx="137">
                  <c:v>1.1190476190476191</c:v>
                </c:pt>
                <c:pt idx="138">
                  <c:v>1.1190476190476191</c:v>
                </c:pt>
                <c:pt idx="139">
                  <c:v>1.1190476190476191</c:v>
                </c:pt>
                <c:pt idx="140">
                  <c:v>1.1190476190476191</c:v>
                </c:pt>
                <c:pt idx="141">
                  <c:v>1.1190476190476191</c:v>
                </c:pt>
                <c:pt idx="142">
                  <c:v>1.1190476190476191</c:v>
                </c:pt>
                <c:pt idx="143">
                  <c:v>1.1190476190476191</c:v>
                </c:pt>
                <c:pt idx="144">
                  <c:v>1.1190476190476191</c:v>
                </c:pt>
                <c:pt idx="145">
                  <c:v>1.1190476190476191</c:v>
                </c:pt>
                <c:pt idx="146">
                  <c:v>1.1190476190476191</c:v>
                </c:pt>
                <c:pt idx="147">
                  <c:v>1.1190476190476191</c:v>
                </c:pt>
                <c:pt idx="148">
                  <c:v>1.1190476190476191</c:v>
                </c:pt>
                <c:pt idx="149">
                  <c:v>1.1190476190476191</c:v>
                </c:pt>
                <c:pt idx="150">
                  <c:v>1.1190476190476191</c:v>
                </c:pt>
                <c:pt idx="151">
                  <c:v>1.1190476190476191</c:v>
                </c:pt>
                <c:pt idx="152">
                  <c:v>1.1190476190476191</c:v>
                </c:pt>
                <c:pt idx="153">
                  <c:v>1.1190476190476191</c:v>
                </c:pt>
                <c:pt idx="154">
                  <c:v>1.1190476190476191</c:v>
                </c:pt>
                <c:pt idx="155">
                  <c:v>1.1190476190476191</c:v>
                </c:pt>
                <c:pt idx="156">
                  <c:v>1.1190476190476191</c:v>
                </c:pt>
                <c:pt idx="157">
                  <c:v>1.1190476190476191</c:v>
                </c:pt>
                <c:pt idx="158">
                  <c:v>1.1190476190476191</c:v>
                </c:pt>
                <c:pt idx="159">
                  <c:v>1.1190476190476191</c:v>
                </c:pt>
                <c:pt idx="160">
                  <c:v>1.1190476190476191</c:v>
                </c:pt>
                <c:pt idx="161">
                  <c:v>1.1190476190476191</c:v>
                </c:pt>
                <c:pt idx="162">
                  <c:v>1.1190476190476191</c:v>
                </c:pt>
                <c:pt idx="163">
                  <c:v>1.1190476190476191</c:v>
                </c:pt>
                <c:pt idx="164">
                  <c:v>1.1190476190476191</c:v>
                </c:pt>
                <c:pt idx="165">
                  <c:v>1.1190476190476191</c:v>
                </c:pt>
                <c:pt idx="166">
                  <c:v>1.1190476190476191</c:v>
                </c:pt>
                <c:pt idx="167">
                  <c:v>1.1190476190476191</c:v>
                </c:pt>
                <c:pt idx="168">
                  <c:v>1.1190476190476191</c:v>
                </c:pt>
                <c:pt idx="169">
                  <c:v>1.1190476190476191</c:v>
                </c:pt>
                <c:pt idx="170">
                  <c:v>1.1190476190476191</c:v>
                </c:pt>
                <c:pt idx="171">
                  <c:v>1.1190476190476191</c:v>
                </c:pt>
                <c:pt idx="172">
                  <c:v>1.1190476190476191</c:v>
                </c:pt>
                <c:pt idx="173">
                  <c:v>1.1190476190476191</c:v>
                </c:pt>
                <c:pt idx="174">
                  <c:v>1.1190476190476191</c:v>
                </c:pt>
                <c:pt idx="175">
                  <c:v>1.1190476190476191</c:v>
                </c:pt>
                <c:pt idx="176">
                  <c:v>1.1190476190476191</c:v>
                </c:pt>
                <c:pt idx="177">
                  <c:v>1.1190476190476191</c:v>
                </c:pt>
                <c:pt idx="178">
                  <c:v>1.1190476190476191</c:v>
                </c:pt>
                <c:pt idx="179">
                  <c:v>1.1190476190476191</c:v>
                </c:pt>
                <c:pt idx="180">
                  <c:v>1.1190476190476191</c:v>
                </c:pt>
                <c:pt idx="181">
                  <c:v>1.1190476190476191</c:v>
                </c:pt>
                <c:pt idx="182">
                  <c:v>1.1190476190476191</c:v>
                </c:pt>
                <c:pt idx="183">
                  <c:v>1.1190476190476191</c:v>
                </c:pt>
                <c:pt idx="184">
                  <c:v>1.1190476190476191</c:v>
                </c:pt>
                <c:pt idx="185">
                  <c:v>1.1190476190476191</c:v>
                </c:pt>
                <c:pt idx="186">
                  <c:v>1.1190476190476191</c:v>
                </c:pt>
                <c:pt idx="187">
                  <c:v>1.1190476190476191</c:v>
                </c:pt>
                <c:pt idx="188">
                  <c:v>1.1190476190476191</c:v>
                </c:pt>
              </c:numCache>
            </c:numRef>
          </c:val>
          <c:smooth val="0"/>
          <c:extLst>
            <c:ext xmlns:c16="http://schemas.microsoft.com/office/drawing/2014/chart" uri="{C3380CC4-5D6E-409C-BE32-E72D297353CC}">
              <c16:uniqueId val="{00000001-86A7-4A7A-977C-C253F09C7257}"/>
            </c:ext>
          </c:extLst>
        </c:ser>
        <c:dLbls>
          <c:showLegendKey val="0"/>
          <c:showVal val="0"/>
          <c:showCatName val="0"/>
          <c:showSerName val="0"/>
          <c:showPercent val="0"/>
          <c:showBubbleSize val="0"/>
        </c:dLbls>
        <c:smooth val="0"/>
        <c:axId val="1645560927"/>
        <c:axId val="1645556767"/>
      </c:lineChart>
      <c:catAx>
        <c:axId val="164556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Time slots - per 15 mins over 21 days</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556767"/>
        <c:crosses val="autoZero"/>
        <c:auto val="1"/>
        <c:lblAlgn val="ctr"/>
        <c:lblOffset val="100"/>
        <c:noMultiLvlLbl val="0"/>
      </c:catAx>
      <c:valAx>
        <c:axId val="1645556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560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Sunday Forecast Residual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Sundays!$D$1</c:f>
              <c:strCache>
                <c:ptCount val="1"/>
                <c:pt idx="0">
                  <c:v>Residual</c:v>
                </c:pt>
              </c:strCache>
            </c:strRef>
          </c:tx>
          <c:spPr>
            <a:ln w="28575" cap="rnd">
              <a:solidFill>
                <a:schemeClr val="accent1"/>
              </a:solidFill>
              <a:round/>
            </a:ln>
            <a:effectLst/>
          </c:spPr>
          <c:marker>
            <c:symbol val="none"/>
          </c:marker>
          <c:val>
            <c:numRef>
              <c:f>Sundays!$D$2:$D$190</c:f>
              <c:numCache>
                <c:formatCode>General</c:formatCode>
                <c:ptCount val="189"/>
                <c:pt idx="0">
                  <c:v>-1.1190476190476191</c:v>
                </c:pt>
                <c:pt idx="1">
                  <c:v>-1.1190476190476191</c:v>
                </c:pt>
                <c:pt idx="2">
                  <c:v>-1.1190476190476191</c:v>
                </c:pt>
                <c:pt idx="3">
                  <c:v>-1.1190476190476191</c:v>
                </c:pt>
                <c:pt idx="4">
                  <c:v>-1.1190476190476191</c:v>
                </c:pt>
                <c:pt idx="5">
                  <c:v>-1.1190476190476191</c:v>
                </c:pt>
                <c:pt idx="6">
                  <c:v>-1.1190476190476191</c:v>
                </c:pt>
                <c:pt idx="7">
                  <c:v>-1.1190476190476191</c:v>
                </c:pt>
                <c:pt idx="8">
                  <c:v>-1.1190476190476191</c:v>
                </c:pt>
                <c:pt idx="9">
                  <c:v>-1.1190476190476191</c:v>
                </c:pt>
                <c:pt idx="10">
                  <c:v>-1.1190476190476191</c:v>
                </c:pt>
                <c:pt idx="11">
                  <c:v>-1.1190476190476191</c:v>
                </c:pt>
                <c:pt idx="12">
                  <c:v>-1.1190476190476191</c:v>
                </c:pt>
                <c:pt idx="13">
                  <c:v>0.88095238095238093</c:v>
                </c:pt>
                <c:pt idx="14">
                  <c:v>-1.1190476190476191</c:v>
                </c:pt>
                <c:pt idx="15">
                  <c:v>-0.11904761904761907</c:v>
                </c:pt>
                <c:pt idx="16">
                  <c:v>-0.11904761904761907</c:v>
                </c:pt>
                <c:pt idx="17">
                  <c:v>-1.1190476190476191</c:v>
                </c:pt>
                <c:pt idx="18">
                  <c:v>-1.1190476190476191</c:v>
                </c:pt>
                <c:pt idx="19">
                  <c:v>-1.1190476190476191</c:v>
                </c:pt>
                <c:pt idx="20">
                  <c:v>-1.1190476190476191</c:v>
                </c:pt>
                <c:pt idx="21">
                  <c:v>3.8809523809523809</c:v>
                </c:pt>
                <c:pt idx="22">
                  <c:v>-0.11904761904761907</c:v>
                </c:pt>
                <c:pt idx="23">
                  <c:v>-0.11904761904761907</c:v>
                </c:pt>
                <c:pt idx="24">
                  <c:v>-0.11904761904761907</c:v>
                </c:pt>
                <c:pt idx="25">
                  <c:v>0.88095238095238093</c:v>
                </c:pt>
                <c:pt idx="26">
                  <c:v>-0.11904761904761907</c:v>
                </c:pt>
                <c:pt idx="27">
                  <c:v>-0.11904761904761907</c:v>
                </c:pt>
                <c:pt idx="28">
                  <c:v>-1.1190476190476191</c:v>
                </c:pt>
                <c:pt idx="29">
                  <c:v>1.8809523809523809</c:v>
                </c:pt>
                <c:pt idx="30">
                  <c:v>-0.11904761904761907</c:v>
                </c:pt>
                <c:pt idx="31">
                  <c:v>-0.11904761904761907</c:v>
                </c:pt>
                <c:pt idx="32">
                  <c:v>-0.11904761904761907</c:v>
                </c:pt>
                <c:pt idx="33">
                  <c:v>-0.11904761904761907</c:v>
                </c:pt>
                <c:pt idx="34">
                  <c:v>2.8809523809523809</c:v>
                </c:pt>
                <c:pt idx="35">
                  <c:v>-1.1190476190476191</c:v>
                </c:pt>
                <c:pt idx="36">
                  <c:v>0.88095238095238093</c:v>
                </c:pt>
                <c:pt idx="37">
                  <c:v>0.88095238095238093</c:v>
                </c:pt>
                <c:pt idx="38">
                  <c:v>0.88095238095238093</c:v>
                </c:pt>
                <c:pt idx="39">
                  <c:v>0.88095238095238093</c:v>
                </c:pt>
                <c:pt idx="40">
                  <c:v>2.8809523809523809</c:v>
                </c:pt>
                <c:pt idx="41">
                  <c:v>-1.1190476190476191</c:v>
                </c:pt>
                <c:pt idx="42">
                  <c:v>-1.1190476190476191</c:v>
                </c:pt>
                <c:pt idx="43">
                  <c:v>-0.11904761904761907</c:v>
                </c:pt>
                <c:pt idx="44">
                  <c:v>-0.11904761904761907</c:v>
                </c:pt>
                <c:pt idx="45">
                  <c:v>-0.11904761904761907</c:v>
                </c:pt>
                <c:pt idx="46">
                  <c:v>0.88095238095238093</c:v>
                </c:pt>
                <c:pt idx="47">
                  <c:v>-1.1190476190476191</c:v>
                </c:pt>
                <c:pt idx="48">
                  <c:v>3.8809523809523809</c:v>
                </c:pt>
                <c:pt idx="49">
                  <c:v>0.88095238095238093</c:v>
                </c:pt>
                <c:pt idx="50">
                  <c:v>1.8809523809523809</c:v>
                </c:pt>
                <c:pt idx="51">
                  <c:v>1.8809523809523809</c:v>
                </c:pt>
                <c:pt idx="52">
                  <c:v>2.8809523809523809</c:v>
                </c:pt>
                <c:pt idx="53">
                  <c:v>-0.11904761904761907</c:v>
                </c:pt>
                <c:pt idx="54">
                  <c:v>1.8809523809523809</c:v>
                </c:pt>
                <c:pt idx="55">
                  <c:v>2.8809523809523809</c:v>
                </c:pt>
                <c:pt idx="56">
                  <c:v>-1.1190476190476191</c:v>
                </c:pt>
                <c:pt idx="57">
                  <c:v>-1.1190476190476191</c:v>
                </c:pt>
                <c:pt idx="58">
                  <c:v>-1.1190476190476191</c:v>
                </c:pt>
                <c:pt idx="59">
                  <c:v>2.8809523809523809</c:v>
                </c:pt>
                <c:pt idx="60">
                  <c:v>-0.11904761904761907</c:v>
                </c:pt>
                <c:pt idx="61">
                  <c:v>-1.1190476190476191</c:v>
                </c:pt>
                <c:pt idx="62">
                  <c:v>-1.1190476190476191</c:v>
                </c:pt>
                <c:pt idx="63">
                  <c:v>-1.1190476190476191</c:v>
                </c:pt>
                <c:pt idx="64">
                  <c:v>-1.1190476190476191</c:v>
                </c:pt>
                <c:pt idx="65">
                  <c:v>-1.1190476190476191</c:v>
                </c:pt>
                <c:pt idx="66">
                  <c:v>-1.1190476190476191</c:v>
                </c:pt>
                <c:pt idx="67">
                  <c:v>-1.1190476190476191</c:v>
                </c:pt>
                <c:pt idx="68">
                  <c:v>-1.1190476190476191</c:v>
                </c:pt>
                <c:pt idx="69">
                  <c:v>-1.1190476190476191</c:v>
                </c:pt>
                <c:pt idx="70">
                  <c:v>-0.11904761904761907</c:v>
                </c:pt>
                <c:pt idx="71">
                  <c:v>-1.1190476190476191</c:v>
                </c:pt>
                <c:pt idx="72">
                  <c:v>-1.1190476190476191</c:v>
                </c:pt>
                <c:pt idx="73">
                  <c:v>-1.1190476190476191</c:v>
                </c:pt>
                <c:pt idx="74">
                  <c:v>-0.11904761904761907</c:v>
                </c:pt>
                <c:pt idx="75">
                  <c:v>-1.1190476190476191</c:v>
                </c:pt>
                <c:pt idx="76">
                  <c:v>-1.1190476190476191</c:v>
                </c:pt>
                <c:pt idx="77">
                  <c:v>0.88095238095238093</c:v>
                </c:pt>
                <c:pt idx="78">
                  <c:v>-1.1190476190476191</c:v>
                </c:pt>
                <c:pt idx="79">
                  <c:v>-1.1190476190476191</c:v>
                </c:pt>
                <c:pt idx="80">
                  <c:v>-0.11904761904761907</c:v>
                </c:pt>
                <c:pt idx="81">
                  <c:v>0.88095238095238093</c:v>
                </c:pt>
                <c:pt idx="82">
                  <c:v>-1.1190476190476191</c:v>
                </c:pt>
                <c:pt idx="83">
                  <c:v>-0.11904761904761907</c:v>
                </c:pt>
                <c:pt idx="84">
                  <c:v>-0.11904761904761907</c:v>
                </c:pt>
                <c:pt idx="85">
                  <c:v>0.88095238095238093</c:v>
                </c:pt>
                <c:pt idx="86">
                  <c:v>-0.11904761904761907</c:v>
                </c:pt>
                <c:pt idx="87">
                  <c:v>0.88095238095238093</c:v>
                </c:pt>
                <c:pt idx="88">
                  <c:v>0.88095238095238093</c:v>
                </c:pt>
                <c:pt idx="89">
                  <c:v>1.8809523809523809</c:v>
                </c:pt>
                <c:pt idx="90">
                  <c:v>1.8809523809523809</c:v>
                </c:pt>
                <c:pt idx="91">
                  <c:v>-1.1190476190476191</c:v>
                </c:pt>
                <c:pt idx="92">
                  <c:v>0.88095238095238093</c:v>
                </c:pt>
                <c:pt idx="93">
                  <c:v>0.88095238095238093</c:v>
                </c:pt>
                <c:pt idx="94">
                  <c:v>0.88095238095238093</c:v>
                </c:pt>
                <c:pt idx="95">
                  <c:v>-1.1190476190476191</c:v>
                </c:pt>
                <c:pt idx="96">
                  <c:v>0.88095238095238093</c:v>
                </c:pt>
                <c:pt idx="97">
                  <c:v>2.8809523809523809</c:v>
                </c:pt>
                <c:pt idx="98">
                  <c:v>-0.11904761904761907</c:v>
                </c:pt>
                <c:pt idx="99">
                  <c:v>-1.1190476190476191</c:v>
                </c:pt>
                <c:pt idx="100">
                  <c:v>-1.1190476190476191</c:v>
                </c:pt>
                <c:pt idx="101">
                  <c:v>1.8809523809523809</c:v>
                </c:pt>
                <c:pt idx="102">
                  <c:v>-0.11904761904761907</c:v>
                </c:pt>
                <c:pt idx="103">
                  <c:v>-0.11904761904761907</c:v>
                </c:pt>
                <c:pt idx="104">
                  <c:v>-0.11904761904761907</c:v>
                </c:pt>
                <c:pt idx="105">
                  <c:v>2.8809523809523809</c:v>
                </c:pt>
                <c:pt idx="106">
                  <c:v>1.8809523809523809</c:v>
                </c:pt>
                <c:pt idx="107">
                  <c:v>-0.11904761904761907</c:v>
                </c:pt>
                <c:pt idx="108">
                  <c:v>-0.11904761904761907</c:v>
                </c:pt>
                <c:pt idx="109">
                  <c:v>-1.1190476190476191</c:v>
                </c:pt>
                <c:pt idx="110">
                  <c:v>0.88095238095238093</c:v>
                </c:pt>
                <c:pt idx="111">
                  <c:v>-1.1190476190476191</c:v>
                </c:pt>
                <c:pt idx="112">
                  <c:v>-1.1190476190476191</c:v>
                </c:pt>
                <c:pt idx="113">
                  <c:v>-0.11904761904761907</c:v>
                </c:pt>
                <c:pt idx="114">
                  <c:v>0.88095238095238093</c:v>
                </c:pt>
                <c:pt idx="115">
                  <c:v>2.8809523809523809</c:v>
                </c:pt>
                <c:pt idx="116">
                  <c:v>-1.1190476190476191</c:v>
                </c:pt>
                <c:pt idx="117">
                  <c:v>-0.11904761904761907</c:v>
                </c:pt>
                <c:pt idx="118">
                  <c:v>1.8809523809523809</c:v>
                </c:pt>
                <c:pt idx="119">
                  <c:v>-0.11904761904761907</c:v>
                </c:pt>
                <c:pt idx="120">
                  <c:v>-0.11904761904761907</c:v>
                </c:pt>
                <c:pt idx="121">
                  <c:v>-0.11904761904761907</c:v>
                </c:pt>
                <c:pt idx="122">
                  <c:v>-0.11904761904761907</c:v>
                </c:pt>
                <c:pt idx="123">
                  <c:v>-1.1190476190476191</c:v>
                </c:pt>
                <c:pt idx="124">
                  <c:v>-1.1190476190476191</c:v>
                </c:pt>
                <c:pt idx="125">
                  <c:v>-1.1190476190476191</c:v>
                </c:pt>
                <c:pt idx="126">
                  <c:v>-1.1190476190476191</c:v>
                </c:pt>
                <c:pt idx="127">
                  <c:v>-1.1190476190476191</c:v>
                </c:pt>
                <c:pt idx="128">
                  <c:v>-1.1190476190476191</c:v>
                </c:pt>
                <c:pt idx="129">
                  <c:v>-1.1190476190476191</c:v>
                </c:pt>
                <c:pt idx="130">
                  <c:v>-1.1190476190476191</c:v>
                </c:pt>
                <c:pt idx="131">
                  <c:v>-1.1190476190476191</c:v>
                </c:pt>
                <c:pt idx="132">
                  <c:v>-1.1190476190476191</c:v>
                </c:pt>
                <c:pt idx="133">
                  <c:v>-1.1190476190476191</c:v>
                </c:pt>
                <c:pt idx="134">
                  <c:v>-1.1190476190476191</c:v>
                </c:pt>
                <c:pt idx="135">
                  <c:v>-1.1190476190476191</c:v>
                </c:pt>
                <c:pt idx="136">
                  <c:v>-1.1190476190476191</c:v>
                </c:pt>
                <c:pt idx="137">
                  <c:v>-1.1190476190476191</c:v>
                </c:pt>
                <c:pt idx="138">
                  <c:v>-1.1190476190476191</c:v>
                </c:pt>
                <c:pt idx="139">
                  <c:v>0.88095238095238093</c:v>
                </c:pt>
                <c:pt idx="140">
                  <c:v>-1.1190476190476191</c:v>
                </c:pt>
                <c:pt idx="141">
                  <c:v>-0.11904761904761907</c:v>
                </c:pt>
                <c:pt idx="142">
                  <c:v>-1.1190476190476191</c:v>
                </c:pt>
                <c:pt idx="143">
                  <c:v>-1.1190476190476191</c:v>
                </c:pt>
                <c:pt idx="144">
                  <c:v>-1.1190476190476191</c:v>
                </c:pt>
                <c:pt idx="145">
                  <c:v>-1.1190476190476191</c:v>
                </c:pt>
                <c:pt idx="146">
                  <c:v>-0.11904761904761907</c:v>
                </c:pt>
                <c:pt idx="147">
                  <c:v>-1.1190476190476191</c:v>
                </c:pt>
                <c:pt idx="148">
                  <c:v>-1.1190476190476191</c:v>
                </c:pt>
                <c:pt idx="149">
                  <c:v>1.8809523809523809</c:v>
                </c:pt>
                <c:pt idx="150">
                  <c:v>-0.11904761904761907</c:v>
                </c:pt>
                <c:pt idx="151">
                  <c:v>-0.11904761904761907</c:v>
                </c:pt>
                <c:pt idx="152">
                  <c:v>-0.11904761904761907</c:v>
                </c:pt>
                <c:pt idx="153">
                  <c:v>3.8809523809523809</c:v>
                </c:pt>
                <c:pt idx="154">
                  <c:v>-0.11904761904761907</c:v>
                </c:pt>
                <c:pt idx="155">
                  <c:v>-0.11904761904761907</c:v>
                </c:pt>
                <c:pt idx="156">
                  <c:v>0.88095238095238093</c:v>
                </c:pt>
                <c:pt idx="157">
                  <c:v>-1.1190476190476191</c:v>
                </c:pt>
                <c:pt idx="158">
                  <c:v>-0.11904761904761907</c:v>
                </c:pt>
                <c:pt idx="159">
                  <c:v>-1.1190476190476191</c:v>
                </c:pt>
                <c:pt idx="160">
                  <c:v>1.8809523809523809</c:v>
                </c:pt>
                <c:pt idx="161">
                  <c:v>0.88095238095238093</c:v>
                </c:pt>
                <c:pt idx="162">
                  <c:v>-0.11904761904761907</c:v>
                </c:pt>
                <c:pt idx="163">
                  <c:v>-0.11904761904761907</c:v>
                </c:pt>
                <c:pt idx="164">
                  <c:v>-1.1190476190476191</c:v>
                </c:pt>
                <c:pt idx="165">
                  <c:v>-0.11904761904761907</c:v>
                </c:pt>
                <c:pt idx="166">
                  <c:v>-1.1190476190476191</c:v>
                </c:pt>
                <c:pt idx="167">
                  <c:v>-0.11904761904761907</c:v>
                </c:pt>
                <c:pt idx="168">
                  <c:v>0.88095238095238093</c:v>
                </c:pt>
                <c:pt idx="169">
                  <c:v>2.8809523809523809</c:v>
                </c:pt>
                <c:pt idx="170">
                  <c:v>-0.11904761904761907</c:v>
                </c:pt>
                <c:pt idx="171">
                  <c:v>0.88095238095238093</c:v>
                </c:pt>
                <c:pt idx="172">
                  <c:v>0.88095238095238093</c:v>
                </c:pt>
                <c:pt idx="173">
                  <c:v>0.88095238095238093</c:v>
                </c:pt>
                <c:pt idx="174">
                  <c:v>-1.1190476190476191</c:v>
                </c:pt>
                <c:pt idx="175">
                  <c:v>-1.1190476190476191</c:v>
                </c:pt>
                <c:pt idx="176">
                  <c:v>0.88095238095238093</c:v>
                </c:pt>
                <c:pt idx="177">
                  <c:v>2.8809523809523809</c:v>
                </c:pt>
                <c:pt idx="178">
                  <c:v>-0.11904761904761907</c:v>
                </c:pt>
                <c:pt idx="179">
                  <c:v>-0.11904761904761907</c:v>
                </c:pt>
                <c:pt idx="180">
                  <c:v>-0.11904761904761907</c:v>
                </c:pt>
                <c:pt idx="181">
                  <c:v>-0.11904761904761907</c:v>
                </c:pt>
                <c:pt idx="182">
                  <c:v>-1.1190476190476191</c:v>
                </c:pt>
                <c:pt idx="183">
                  <c:v>-0.11904761904761907</c:v>
                </c:pt>
                <c:pt idx="184">
                  <c:v>-0.11904761904761907</c:v>
                </c:pt>
                <c:pt idx="185">
                  <c:v>0.88095238095238093</c:v>
                </c:pt>
                <c:pt idx="186">
                  <c:v>-0.11904761904761907</c:v>
                </c:pt>
                <c:pt idx="187">
                  <c:v>-1.1190476190476191</c:v>
                </c:pt>
                <c:pt idx="188">
                  <c:v>-1.1190476190476191</c:v>
                </c:pt>
              </c:numCache>
            </c:numRef>
          </c:val>
          <c:smooth val="0"/>
          <c:extLst>
            <c:ext xmlns:c16="http://schemas.microsoft.com/office/drawing/2014/chart" uri="{C3380CC4-5D6E-409C-BE32-E72D297353CC}">
              <c16:uniqueId val="{00000000-AEBF-4BEF-99E6-757D73E0A8F3}"/>
            </c:ext>
          </c:extLst>
        </c:ser>
        <c:dLbls>
          <c:showLegendKey val="0"/>
          <c:showVal val="0"/>
          <c:showCatName val="0"/>
          <c:showSerName val="0"/>
          <c:showPercent val="0"/>
          <c:showBubbleSize val="0"/>
        </c:dLbls>
        <c:smooth val="0"/>
        <c:axId val="529515439"/>
        <c:axId val="529513359"/>
        <c:extLst>
          <c:ext xmlns:c15="http://schemas.microsoft.com/office/drawing/2012/chart" uri="{02D57815-91ED-43cb-92C2-25804820EDAC}">
            <c15:filteredLineSeries>
              <c15:ser>
                <c:idx val="1"/>
                <c:order val="1"/>
                <c:tx>
                  <c:strRef>
                    <c:extLst>
                      <c:ext uri="{02D57815-91ED-43cb-92C2-25804820EDAC}">
                        <c15:formulaRef>
                          <c15:sqref>Sundays!$E$1</c15:sqref>
                        </c15:formulaRef>
                      </c:ext>
                    </c:extLst>
                    <c:strCache>
                      <c:ptCount val="1"/>
                      <c:pt idx="0">
                        <c:v>No</c:v>
                      </c:pt>
                    </c:strCache>
                  </c:strRef>
                </c:tx>
                <c:spPr>
                  <a:ln w="28575" cap="rnd">
                    <a:solidFill>
                      <a:schemeClr val="accent2"/>
                    </a:solidFill>
                    <a:round/>
                  </a:ln>
                  <a:effectLst/>
                </c:spPr>
                <c:marker>
                  <c:symbol val="none"/>
                </c:marker>
                <c:val>
                  <c:numRef>
                    <c:extLst>
                      <c:ext uri="{02D57815-91ED-43cb-92C2-25804820EDAC}">
                        <c15:formulaRef>
                          <c15:sqref>Sundays!$E$2:$E$190</c15:sqref>
                        </c15:formulaRef>
                      </c:ext>
                    </c:extLst>
                    <c:numCache>
                      <c:formatCode>General</c:formatCode>
                      <c:ptCount val="18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numCache>
                  </c:numRef>
                </c:val>
                <c:smooth val="0"/>
                <c:extLst>
                  <c:ext xmlns:c16="http://schemas.microsoft.com/office/drawing/2014/chart" uri="{C3380CC4-5D6E-409C-BE32-E72D297353CC}">
                    <c16:uniqueId val="{00000001-AEBF-4BEF-99E6-757D73E0A8F3}"/>
                  </c:ext>
                </c:extLst>
              </c15:ser>
            </c15:filteredLineSeries>
          </c:ext>
        </c:extLst>
      </c:lineChart>
      <c:catAx>
        <c:axId val="529515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Time slots - per 15 mins over 21 days</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13359"/>
        <c:crosses val="autoZero"/>
        <c:auto val="1"/>
        <c:lblAlgn val="ctr"/>
        <c:lblOffset val="100"/>
        <c:noMultiLvlLbl val="0"/>
      </c:catAx>
      <c:valAx>
        <c:axId val="52951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Residual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95154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Training Residual-NoTrendHoltWinters-Optimized</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'NoTrendHoltWinters-Optimize'!$G$48</c:f>
              <c:strCache>
                <c:ptCount val="1"/>
                <c:pt idx="0">
                  <c:v>Residual</c:v>
                </c:pt>
              </c:strCache>
            </c:strRef>
          </c:tx>
          <c:spPr>
            <a:ln w="28575" cap="rnd">
              <a:solidFill>
                <a:schemeClr val="accent1"/>
              </a:solidFill>
              <a:round/>
            </a:ln>
            <a:effectLst/>
          </c:spPr>
          <c:marker>
            <c:symbol val="none"/>
          </c:marker>
          <c:cat>
            <c:numRef>
              <c:f>'NoTrendHoltWinters-Optimize'!$D$49:$D$615</c:f>
              <c:numCache>
                <c:formatCode>General</c:formatCode>
                <c:ptCount val="5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numCache>
            </c:numRef>
          </c:cat>
          <c:val>
            <c:numRef>
              <c:f>'NoTrendHoltWinters-Optimize'!$G$49:$G$615</c:f>
              <c:numCache>
                <c:formatCode>General</c:formatCode>
                <c:ptCount val="567"/>
                <c:pt idx="0">
                  <c:v>-1.25</c:v>
                </c:pt>
                <c:pt idx="1">
                  <c:v>0.51934873500778211</c:v>
                </c:pt>
                <c:pt idx="2">
                  <c:v>0.30357024816443534</c:v>
                </c:pt>
                <c:pt idx="3">
                  <c:v>-2.8225568113317232</c:v>
                </c:pt>
                <c:pt idx="4">
                  <c:v>1.3501562362304611</c:v>
                </c:pt>
                <c:pt idx="5">
                  <c:v>4.0391946895511346</c:v>
                </c:pt>
                <c:pt idx="6">
                  <c:v>2.6109941675763082</c:v>
                </c:pt>
                <c:pt idx="7">
                  <c:v>2.5261809531415444</c:v>
                </c:pt>
                <c:pt idx="8">
                  <c:v>1.7266058472096937</c:v>
                </c:pt>
                <c:pt idx="9">
                  <c:v>-4.2407626028746215</c:v>
                </c:pt>
                <c:pt idx="10">
                  <c:v>-1.2288148482576258</c:v>
                </c:pt>
                <c:pt idx="11">
                  <c:v>-5.7182680986565231</c:v>
                </c:pt>
                <c:pt idx="12">
                  <c:v>6.6575521441215741</c:v>
                </c:pt>
                <c:pt idx="13">
                  <c:v>-2.1085208833167357</c:v>
                </c:pt>
                <c:pt idx="14">
                  <c:v>-2.4824747605263049</c:v>
                </c:pt>
                <c:pt idx="15">
                  <c:v>2.5489413407281596</c:v>
                </c:pt>
                <c:pt idx="16">
                  <c:v>-11.260090228004806</c:v>
                </c:pt>
                <c:pt idx="17">
                  <c:v>7.4182406647854222</c:v>
                </c:pt>
                <c:pt idx="18">
                  <c:v>0.33611754059374377</c:v>
                </c:pt>
                <c:pt idx="19">
                  <c:v>-5.0535322350232867</c:v>
                </c:pt>
                <c:pt idx="20">
                  <c:v>5.0461042238410272</c:v>
                </c:pt>
                <c:pt idx="21">
                  <c:v>6.4495539475456169</c:v>
                </c:pt>
                <c:pt idx="22">
                  <c:v>-5.2301001996721936</c:v>
                </c:pt>
                <c:pt idx="23">
                  <c:v>7.1928965384587684</c:v>
                </c:pt>
                <c:pt idx="24">
                  <c:v>0.4543991638264373</c:v>
                </c:pt>
                <c:pt idx="25">
                  <c:v>-0.23439414091104993</c:v>
                </c:pt>
                <c:pt idx="26">
                  <c:v>-2.1370083004507379</c:v>
                </c:pt>
                <c:pt idx="27">
                  <c:v>3.7508737455814369</c:v>
                </c:pt>
                <c:pt idx="28">
                  <c:v>-10.057535482371861</c:v>
                </c:pt>
                <c:pt idx="29">
                  <c:v>-11.87884081831929</c:v>
                </c:pt>
                <c:pt idx="30">
                  <c:v>3.8065679435630528</c:v>
                </c:pt>
                <c:pt idx="31">
                  <c:v>5.4750189465945382</c:v>
                </c:pt>
                <c:pt idx="32">
                  <c:v>-1.2997363846514745</c:v>
                </c:pt>
                <c:pt idx="33">
                  <c:v>1.2402767731183886</c:v>
                </c:pt>
                <c:pt idx="34">
                  <c:v>1.4749678345755335</c:v>
                </c:pt>
                <c:pt idx="35">
                  <c:v>5.1121496913243583</c:v>
                </c:pt>
                <c:pt idx="36">
                  <c:v>-2.0118410889634291</c:v>
                </c:pt>
                <c:pt idx="37">
                  <c:v>1.8240366107084398</c:v>
                </c:pt>
                <c:pt idx="38">
                  <c:v>13.566187725604991</c:v>
                </c:pt>
                <c:pt idx="39">
                  <c:v>-5.3202782217318543</c:v>
                </c:pt>
                <c:pt idx="40">
                  <c:v>1.3901855897448598</c:v>
                </c:pt>
                <c:pt idx="41">
                  <c:v>-7.9374073122231721</c:v>
                </c:pt>
                <c:pt idx="42">
                  <c:v>-0.38958135474747024</c:v>
                </c:pt>
                <c:pt idx="43">
                  <c:v>-2.4777184877308969</c:v>
                </c:pt>
                <c:pt idx="44">
                  <c:v>2.0517214821158518</c:v>
                </c:pt>
                <c:pt idx="45">
                  <c:v>-5.3007256829442753</c:v>
                </c:pt>
                <c:pt idx="46">
                  <c:v>-2.0983855404959755</c:v>
                </c:pt>
                <c:pt idx="47">
                  <c:v>-2.9765504396838196</c:v>
                </c:pt>
                <c:pt idx="48">
                  <c:v>-5.9898562752544962</c:v>
                </c:pt>
                <c:pt idx="49">
                  <c:v>1.2488031482909889</c:v>
                </c:pt>
                <c:pt idx="50">
                  <c:v>30.729951680020051</c:v>
                </c:pt>
                <c:pt idx="51">
                  <c:v>2.9623024545251013</c:v>
                </c:pt>
                <c:pt idx="52">
                  <c:v>-8.018471971449344</c:v>
                </c:pt>
                <c:pt idx="53">
                  <c:v>-5.1869653513952869</c:v>
                </c:pt>
                <c:pt idx="54">
                  <c:v>19.218109763625783</c:v>
                </c:pt>
                <c:pt idx="55">
                  <c:v>5.2333889676419716</c:v>
                </c:pt>
                <c:pt idx="56">
                  <c:v>-9.6909741844768575</c:v>
                </c:pt>
                <c:pt idx="57">
                  <c:v>-6.6645780375159589</c:v>
                </c:pt>
                <c:pt idx="58">
                  <c:v>-6.8955858990003094</c:v>
                </c:pt>
                <c:pt idx="59">
                  <c:v>-6.0306148479736592</c:v>
                </c:pt>
                <c:pt idx="60">
                  <c:v>1.2249789061177552</c:v>
                </c:pt>
                <c:pt idx="61">
                  <c:v>-2.2839740901250245</c:v>
                </c:pt>
                <c:pt idx="62">
                  <c:v>0.41496915347256191</c:v>
                </c:pt>
                <c:pt idx="63">
                  <c:v>0.27731114219977293</c:v>
                </c:pt>
                <c:pt idx="64">
                  <c:v>-0.63709788479384244</c:v>
                </c:pt>
                <c:pt idx="65">
                  <c:v>-3.3663979487271405</c:v>
                </c:pt>
                <c:pt idx="66">
                  <c:v>0.11918338081698332</c:v>
                </c:pt>
                <c:pt idx="67">
                  <c:v>-4.6346088855905521E-2</c:v>
                </c:pt>
                <c:pt idx="68">
                  <c:v>3.1481481163721945</c:v>
                </c:pt>
                <c:pt idx="69">
                  <c:v>-6.8701339290018701</c:v>
                </c:pt>
                <c:pt idx="70">
                  <c:v>2.98662037098841</c:v>
                </c:pt>
                <c:pt idx="71">
                  <c:v>3.0179724383387239</c:v>
                </c:pt>
                <c:pt idx="72">
                  <c:v>5.6799752424551642</c:v>
                </c:pt>
                <c:pt idx="73">
                  <c:v>-4.5136743853789589</c:v>
                </c:pt>
                <c:pt idx="74">
                  <c:v>-0.51352011450696722</c:v>
                </c:pt>
                <c:pt idx="75">
                  <c:v>2.3557596669111405</c:v>
                </c:pt>
                <c:pt idx="76">
                  <c:v>-4.3792914386930377</c:v>
                </c:pt>
                <c:pt idx="77">
                  <c:v>-3.7993910624454408</c:v>
                </c:pt>
                <c:pt idx="78">
                  <c:v>-5.3607091612677493</c:v>
                </c:pt>
                <c:pt idx="79">
                  <c:v>11.500476552426356</c:v>
                </c:pt>
                <c:pt idx="80">
                  <c:v>9.2029684733204213</c:v>
                </c:pt>
                <c:pt idx="81">
                  <c:v>-2.4237718028612747</c:v>
                </c:pt>
                <c:pt idx="82">
                  <c:v>-2.516900552220676</c:v>
                </c:pt>
                <c:pt idx="83">
                  <c:v>-5.7519750081090137</c:v>
                </c:pt>
                <c:pt idx="84">
                  <c:v>-10.901169470156148</c:v>
                </c:pt>
                <c:pt idx="85">
                  <c:v>5.9527593635735485</c:v>
                </c:pt>
                <c:pt idx="86">
                  <c:v>-5.6158757267346147</c:v>
                </c:pt>
                <c:pt idx="87">
                  <c:v>7.1547487812171369</c:v>
                </c:pt>
                <c:pt idx="88">
                  <c:v>-2.2987489209488885</c:v>
                </c:pt>
                <c:pt idx="89">
                  <c:v>-0.29076987773044749</c:v>
                </c:pt>
                <c:pt idx="90">
                  <c:v>-2.3336581320263221</c:v>
                </c:pt>
                <c:pt idx="91">
                  <c:v>2.7698341808516318</c:v>
                </c:pt>
                <c:pt idx="92">
                  <c:v>5.6696628689504465</c:v>
                </c:pt>
                <c:pt idx="93">
                  <c:v>-1.3720543367738003</c:v>
                </c:pt>
                <c:pt idx="94">
                  <c:v>12.4016185315717</c:v>
                </c:pt>
                <c:pt idx="95">
                  <c:v>-1.0626391844856826</c:v>
                </c:pt>
                <c:pt idx="96">
                  <c:v>-3.6917532971337792</c:v>
                </c:pt>
                <c:pt idx="97">
                  <c:v>-1.414432339151908</c:v>
                </c:pt>
                <c:pt idx="98">
                  <c:v>-10.677887669401372</c:v>
                </c:pt>
                <c:pt idx="99">
                  <c:v>-1.04338593497123</c:v>
                </c:pt>
                <c:pt idx="100">
                  <c:v>3.2834725364877748</c:v>
                </c:pt>
                <c:pt idx="101">
                  <c:v>9.2799152369138938E-2</c:v>
                </c:pt>
                <c:pt idx="102">
                  <c:v>-5.67066857987151</c:v>
                </c:pt>
                <c:pt idx="103">
                  <c:v>1.9988083180475975</c:v>
                </c:pt>
                <c:pt idx="104">
                  <c:v>-0.32232542346695325</c:v>
                </c:pt>
                <c:pt idx="105">
                  <c:v>-4.1482533733000579</c:v>
                </c:pt>
                <c:pt idx="106">
                  <c:v>-1.6166861150141258</c:v>
                </c:pt>
                <c:pt idx="107">
                  <c:v>-0.57091613432404387</c:v>
                </c:pt>
                <c:pt idx="108">
                  <c:v>7.370702922045389</c:v>
                </c:pt>
                <c:pt idx="109">
                  <c:v>3.2192981107872285</c:v>
                </c:pt>
                <c:pt idx="110">
                  <c:v>10.156162448166384</c:v>
                </c:pt>
                <c:pt idx="111">
                  <c:v>9.770267372232297</c:v>
                </c:pt>
                <c:pt idx="112">
                  <c:v>-1.7403252587812261</c:v>
                </c:pt>
                <c:pt idx="113">
                  <c:v>-4.8369022490262239</c:v>
                </c:pt>
                <c:pt idx="114">
                  <c:v>-1.0552647581766195</c:v>
                </c:pt>
                <c:pt idx="115">
                  <c:v>-4.0615329572830632</c:v>
                </c:pt>
                <c:pt idx="116">
                  <c:v>9.0472260731311422</c:v>
                </c:pt>
                <c:pt idx="117">
                  <c:v>-17.140224996218855</c:v>
                </c:pt>
                <c:pt idx="118">
                  <c:v>0.36998661130288468</c:v>
                </c:pt>
                <c:pt idx="119">
                  <c:v>-0.11880250258296599</c:v>
                </c:pt>
                <c:pt idx="120">
                  <c:v>-2.1535835206717948</c:v>
                </c:pt>
                <c:pt idx="121">
                  <c:v>5.7476077453042791</c:v>
                </c:pt>
                <c:pt idx="122">
                  <c:v>2.3355492574336267</c:v>
                </c:pt>
                <c:pt idx="123">
                  <c:v>5.9134549704778863</c:v>
                </c:pt>
                <c:pt idx="124">
                  <c:v>-4.4459041343687176</c:v>
                </c:pt>
                <c:pt idx="125">
                  <c:v>7.6238618717566098E-2</c:v>
                </c:pt>
                <c:pt idx="126">
                  <c:v>-2.9168567548885447</c:v>
                </c:pt>
                <c:pt idx="127">
                  <c:v>-1.4787334055721066</c:v>
                </c:pt>
                <c:pt idx="128">
                  <c:v>2.2175293936837353</c:v>
                </c:pt>
                <c:pt idx="129">
                  <c:v>-0.71380115246403797</c:v>
                </c:pt>
                <c:pt idx="130">
                  <c:v>-0.52864094096502079</c:v>
                </c:pt>
                <c:pt idx="131">
                  <c:v>-5.2225778433863663</c:v>
                </c:pt>
                <c:pt idx="132">
                  <c:v>3.5155327672498498</c:v>
                </c:pt>
                <c:pt idx="133">
                  <c:v>-0.21678027398921884</c:v>
                </c:pt>
                <c:pt idx="134">
                  <c:v>5.1446457899848106</c:v>
                </c:pt>
                <c:pt idx="135">
                  <c:v>-5.1509494638186055</c:v>
                </c:pt>
                <c:pt idx="136">
                  <c:v>1.4388300828877547</c:v>
                </c:pt>
                <c:pt idx="137">
                  <c:v>-1.1453699164434283</c:v>
                </c:pt>
                <c:pt idx="138">
                  <c:v>-3.0933425742876572</c:v>
                </c:pt>
                <c:pt idx="139">
                  <c:v>-0.37715586535629697</c:v>
                </c:pt>
                <c:pt idx="140">
                  <c:v>8.5238186727563487</c:v>
                </c:pt>
                <c:pt idx="141">
                  <c:v>-2.1141258046483777</c:v>
                </c:pt>
                <c:pt idx="142">
                  <c:v>5.9293919503619463</c:v>
                </c:pt>
                <c:pt idx="143">
                  <c:v>-13.989571384563249</c:v>
                </c:pt>
                <c:pt idx="144">
                  <c:v>-4.6570478277169052</c:v>
                </c:pt>
                <c:pt idx="145">
                  <c:v>6.1802918848839248</c:v>
                </c:pt>
                <c:pt idx="146">
                  <c:v>5.4216594282806092</c:v>
                </c:pt>
                <c:pt idx="147">
                  <c:v>3.7732144073759883</c:v>
                </c:pt>
                <c:pt idx="148">
                  <c:v>3.0616660452607647</c:v>
                </c:pt>
                <c:pt idx="149">
                  <c:v>-9.9841451367622014</c:v>
                </c:pt>
                <c:pt idx="150">
                  <c:v>-2.753650002223587</c:v>
                </c:pt>
                <c:pt idx="151">
                  <c:v>6.1724133614521008</c:v>
                </c:pt>
                <c:pt idx="152">
                  <c:v>4.6049759118277649</c:v>
                </c:pt>
                <c:pt idx="153">
                  <c:v>-3.4151947296070517</c:v>
                </c:pt>
                <c:pt idx="154">
                  <c:v>-1.0042358270983058</c:v>
                </c:pt>
                <c:pt idx="155">
                  <c:v>0.3830175612590736</c:v>
                </c:pt>
                <c:pt idx="156">
                  <c:v>3.7335667697114374</c:v>
                </c:pt>
                <c:pt idx="157">
                  <c:v>-11.996979293390936</c:v>
                </c:pt>
                <c:pt idx="158">
                  <c:v>-8.9497941074930196</c:v>
                </c:pt>
                <c:pt idx="159">
                  <c:v>0.77113450816616336</c:v>
                </c:pt>
                <c:pt idx="160">
                  <c:v>0.13090445525063643</c:v>
                </c:pt>
                <c:pt idx="161">
                  <c:v>2.4829400972250859</c:v>
                </c:pt>
                <c:pt idx="162">
                  <c:v>1.381532523664923</c:v>
                </c:pt>
                <c:pt idx="163">
                  <c:v>-2.4194085581879996</c:v>
                </c:pt>
                <c:pt idx="164">
                  <c:v>-4.1519464194986817</c:v>
                </c:pt>
                <c:pt idx="165">
                  <c:v>-0.99157354016428201</c:v>
                </c:pt>
                <c:pt idx="166">
                  <c:v>-0.47939188821149159</c:v>
                </c:pt>
                <c:pt idx="167">
                  <c:v>1.2936474848871633</c:v>
                </c:pt>
                <c:pt idx="168">
                  <c:v>-9.7313419199764439E-2</c:v>
                </c:pt>
                <c:pt idx="169">
                  <c:v>0.68078985680460846</c:v>
                </c:pt>
                <c:pt idx="170">
                  <c:v>-11.257068029955761</c:v>
                </c:pt>
                <c:pt idx="171">
                  <c:v>10.903626832766946</c:v>
                </c:pt>
                <c:pt idx="172">
                  <c:v>-1.6002147696990434</c:v>
                </c:pt>
                <c:pt idx="173">
                  <c:v>17.146194687574734</c:v>
                </c:pt>
                <c:pt idx="174">
                  <c:v>15.866816885326699</c:v>
                </c:pt>
                <c:pt idx="175">
                  <c:v>7.1432576969715171</c:v>
                </c:pt>
                <c:pt idx="176">
                  <c:v>-21.558169194744607</c:v>
                </c:pt>
                <c:pt idx="177">
                  <c:v>-2.9343350900809213</c:v>
                </c:pt>
                <c:pt idx="178">
                  <c:v>16.923692307844135</c:v>
                </c:pt>
                <c:pt idx="179">
                  <c:v>1.949076716347605</c:v>
                </c:pt>
                <c:pt idx="180">
                  <c:v>-9.5611694435682395</c:v>
                </c:pt>
                <c:pt idx="181">
                  <c:v>-8.6867214112361069</c:v>
                </c:pt>
                <c:pt idx="182">
                  <c:v>-2.3990491492988397</c:v>
                </c:pt>
                <c:pt idx="183">
                  <c:v>3.5701361205199476</c:v>
                </c:pt>
                <c:pt idx="184">
                  <c:v>-6.1264296385135495</c:v>
                </c:pt>
                <c:pt idx="185">
                  <c:v>2.4897881950900285</c:v>
                </c:pt>
                <c:pt idx="186">
                  <c:v>-5.0958633599048255</c:v>
                </c:pt>
                <c:pt idx="187">
                  <c:v>2.4069326270893114</c:v>
                </c:pt>
                <c:pt idx="188">
                  <c:v>-1.0438605528836176</c:v>
                </c:pt>
                <c:pt idx="189">
                  <c:v>2.5116368652682501</c:v>
                </c:pt>
                <c:pt idx="190">
                  <c:v>0.65435195273459934</c:v>
                </c:pt>
                <c:pt idx="191">
                  <c:v>0.36159776910798147</c:v>
                </c:pt>
                <c:pt idx="192">
                  <c:v>3.2828657295221442</c:v>
                </c:pt>
                <c:pt idx="193">
                  <c:v>-1.1976530617571068</c:v>
                </c:pt>
                <c:pt idx="194">
                  <c:v>-2.483126951679008</c:v>
                </c:pt>
                <c:pt idx="195">
                  <c:v>0.87385925922596819</c:v>
                </c:pt>
                <c:pt idx="196">
                  <c:v>-5.657126827491604</c:v>
                </c:pt>
                <c:pt idx="197">
                  <c:v>-10.184411392043186</c:v>
                </c:pt>
                <c:pt idx="198">
                  <c:v>4.1751363868492204</c:v>
                </c:pt>
                <c:pt idx="199">
                  <c:v>4.7069117849291784</c:v>
                </c:pt>
                <c:pt idx="200">
                  <c:v>7.8367393715167193</c:v>
                </c:pt>
                <c:pt idx="201">
                  <c:v>-6.7889527221926613</c:v>
                </c:pt>
                <c:pt idx="202">
                  <c:v>7.3871659445542512</c:v>
                </c:pt>
                <c:pt idx="203">
                  <c:v>-2.1852402029113627</c:v>
                </c:pt>
                <c:pt idx="204">
                  <c:v>4.9219642485530741</c:v>
                </c:pt>
                <c:pt idx="205">
                  <c:v>-6.1814943647064773</c:v>
                </c:pt>
                <c:pt idx="206">
                  <c:v>-3.5148446776443514</c:v>
                </c:pt>
                <c:pt idx="207">
                  <c:v>7.2061838278307633</c:v>
                </c:pt>
                <c:pt idx="208">
                  <c:v>1.8132964144571275</c:v>
                </c:pt>
                <c:pt idx="209">
                  <c:v>-5.1098494091814324</c:v>
                </c:pt>
                <c:pt idx="210">
                  <c:v>0.66315686930822437</c:v>
                </c:pt>
                <c:pt idx="211">
                  <c:v>-3.7364452090110589</c:v>
                </c:pt>
                <c:pt idx="212">
                  <c:v>8.4049203600411246</c:v>
                </c:pt>
                <c:pt idx="213">
                  <c:v>-5.2058796725410019</c:v>
                </c:pt>
                <c:pt idx="214">
                  <c:v>-3.5091320531387353</c:v>
                </c:pt>
                <c:pt idx="215">
                  <c:v>-2.0105123479778442</c:v>
                </c:pt>
                <c:pt idx="216">
                  <c:v>1.9408930664771233</c:v>
                </c:pt>
                <c:pt idx="217">
                  <c:v>9.059479679301873</c:v>
                </c:pt>
                <c:pt idx="218">
                  <c:v>6.2269018124047193</c:v>
                </c:pt>
                <c:pt idx="219">
                  <c:v>-6.9437132762710334</c:v>
                </c:pt>
                <c:pt idx="220">
                  <c:v>-6.800727493019096</c:v>
                </c:pt>
                <c:pt idx="221">
                  <c:v>12.002805307411272</c:v>
                </c:pt>
                <c:pt idx="222">
                  <c:v>1.7481043444281426</c:v>
                </c:pt>
                <c:pt idx="223">
                  <c:v>-0.2802362395907636</c:v>
                </c:pt>
                <c:pt idx="224">
                  <c:v>3.177227575537529</c:v>
                </c:pt>
                <c:pt idx="225">
                  <c:v>1.8179798753184642</c:v>
                </c:pt>
                <c:pt idx="226">
                  <c:v>-3.0586207701149917</c:v>
                </c:pt>
                <c:pt idx="227">
                  <c:v>-10.477410743464368</c:v>
                </c:pt>
                <c:pt idx="228">
                  <c:v>13.22319382059537</c:v>
                </c:pt>
                <c:pt idx="229">
                  <c:v>-3.1848015450094707</c:v>
                </c:pt>
                <c:pt idx="230">
                  <c:v>7.662984011711572</c:v>
                </c:pt>
                <c:pt idx="231">
                  <c:v>4.6643696119563103</c:v>
                </c:pt>
                <c:pt idx="232">
                  <c:v>3.4424605319134756</c:v>
                </c:pt>
                <c:pt idx="233">
                  <c:v>9.6890871559080267</c:v>
                </c:pt>
                <c:pt idx="234">
                  <c:v>-13.469025004297521</c:v>
                </c:pt>
                <c:pt idx="235">
                  <c:v>0.50109444580895968</c:v>
                </c:pt>
                <c:pt idx="236">
                  <c:v>-25.146740387682428</c:v>
                </c:pt>
                <c:pt idx="237">
                  <c:v>-19.818722600087057</c:v>
                </c:pt>
                <c:pt idx="238">
                  <c:v>-6.4731544049462002</c:v>
                </c:pt>
                <c:pt idx="239">
                  <c:v>-5.7192807121150437</c:v>
                </c:pt>
                <c:pt idx="240">
                  <c:v>1.8060414545663122</c:v>
                </c:pt>
                <c:pt idx="241">
                  <c:v>-3.857558066003989</c:v>
                </c:pt>
                <c:pt idx="242">
                  <c:v>-5.7816710971983341</c:v>
                </c:pt>
                <c:pt idx="243">
                  <c:v>7.240058052962965</c:v>
                </c:pt>
                <c:pt idx="244">
                  <c:v>3.1096373669128781</c:v>
                </c:pt>
                <c:pt idx="245">
                  <c:v>13.321358280348747</c:v>
                </c:pt>
                <c:pt idx="246">
                  <c:v>5.5930871297437221</c:v>
                </c:pt>
                <c:pt idx="247">
                  <c:v>7.3256151652873029</c:v>
                </c:pt>
                <c:pt idx="248">
                  <c:v>1.1132398287697889</c:v>
                </c:pt>
                <c:pt idx="249">
                  <c:v>-2.689585772500763</c:v>
                </c:pt>
                <c:pt idx="250">
                  <c:v>4.6048569865789872</c:v>
                </c:pt>
                <c:pt idx="251">
                  <c:v>0.33681261964548614</c:v>
                </c:pt>
                <c:pt idx="252">
                  <c:v>3.2198181185265149</c:v>
                </c:pt>
                <c:pt idx="253">
                  <c:v>0.11993568328587667</c:v>
                </c:pt>
                <c:pt idx="254">
                  <c:v>-0.94264051170709262</c:v>
                </c:pt>
                <c:pt idx="255">
                  <c:v>4.4392929000172021</c:v>
                </c:pt>
                <c:pt idx="256">
                  <c:v>0.60287192421497693</c:v>
                </c:pt>
                <c:pt idx="257">
                  <c:v>6.6050569458411239</c:v>
                </c:pt>
                <c:pt idx="258">
                  <c:v>6.0927615618801205</c:v>
                </c:pt>
                <c:pt idx="259">
                  <c:v>-5.4249919317814488</c:v>
                </c:pt>
                <c:pt idx="260">
                  <c:v>-5.9228544629424746</c:v>
                </c:pt>
                <c:pt idx="261">
                  <c:v>2.2668766083066316</c:v>
                </c:pt>
                <c:pt idx="262">
                  <c:v>3.5767092358378036</c:v>
                </c:pt>
                <c:pt idx="263">
                  <c:v>-5.9109043662111276</c:v>
                </c:pt>
                <c:pt idx="264">
                  <c:v>-10.418110564269512</c:v>
                </c:pt>
                <c:pt idx="265">
                  <c:v>-2.1282826547897358</c:v>
                </c:pt>
                <c:pt idx="266">
                  <c:v>3.5189156544178353</c:v>
                </c:pt>
                <c:pt idx="267">
                  <c:v>-2.9414338690609227</c:v>
                </c:pt>
                <c:pt idx="268">
                  <c:v>1.5308865871663997</c:v>
                </c:pt>
                <c:pt idx="269">
                  <c:v>11.91906488094531</c:v>
                </c:pt>
                <c:pt idx="270">
                  <c:v>-7.0441654905522455E-2</c:v>
                </c:pt>
                <c:pt idx="271">
                  <c:v>3.7098909321955631</c:v>
                </c:pt>
                <c:pt idx="272">
                  <c:v>-3.808770255045296</c:v>
                </c:pt>
                <c:pt idx="273">
                  <c:v>0.26316176201935093</c:v>
                </c:pt>
                <c:pt idx="274">
                  <c:v>-10.847931423695194</c:v>
                </c:pt>
                <c:pt idx="275">
                  <c:v>0.91054859871870519</c:v>
                </c:pt>
                <c:pt idx="276">
                  <c:v>7.7919149526939648</c:v>
                </c:pt>
                <c:pt idx="277">
                  <c:v>-0.95882157687145764</c:v>
                </c:pt>
                <c:pt idx="278">
                  <c:v>10.438532544766247</c:v>
                </c:pt>
                <c:pt idx="279">
                  <c:v>2.1077629812742984</c:v>
                </c:pt>
                <c:pt idx="280">
                  <c:v>23.959105127888165</c:v>
                </c:pt>
                <c:pt idx="281">
                  <c:v>-8.9852016864350759</c:v>
                </c:pt>
                <c:pt idx="282">
                  <c:v>-11.469333197762012</c:v>
                </c:pt>
                <c:pt idx="283">
                  <c:v>18.549977228046018</c:v>
                </c:pt>
                <c:pt idx="284">
                  <c:v>-10.701957742566812</c:v>
                </c:pt>
                <c:pt idx="285">
                  <c:v>-11.238201820889188</c:v>
                </c:pt>
                <c:pt idx="286">
                  <c:v>-6.8146124019578238</c:v>
                </c:pt>
                <c:pt idx="287">
                  <c:v>-3.7383782526859335</c:v>
                </c:pt>
                <c:pt idx="288">
                  <c:v>9.8134532548446813</c:v>
                </c:pt>
                <c:pt idx="289">
                  <c:v>-4.2495175618244687</c:v>
                </c:pt>
                <c:pt idx="290">
                  <c:v>2.0327449440904743</c:v>
                </c:pt>
                <c:pt idx="291">
                  <c:v>11.876709892432267</c:v>
                </c:pt>
                <c:pt idx="292">
                  <c:v>-9.5156686643076114</c:v>
                </c:pt>
                <c:pt idx="293">
                  <c:v>4.6608650939562111</c:v>
                </c:pt>
                <c:pt idx="294">
                  <c:v>-10.007063412537576</c:v>
                </c:pt>
                <c:pt idx="295">
                  <c:v>2.9006716117739231</c:v>
                </c:pt>
                <c:pt idx="296">
                  <c:v>-4.8012708274866043</c:v>
                </c:pt>
                <c:pt idx="297">
                  <c:v>7.7049065036827642</c:v>
                </c:pt>
                <c:pt idx="298">
                  <c:v>6.4892999987524504</c:v>
                </c:pt>
                <c:pt idx="299">
                  <c:v>24.066561974109547</c:v>
                </c:pt>
                <c:pt idx="300">
                  <c:v>24.799355220003349</c:v>
                </c:pt>
                <c:pt idx="301">
                  <c:v>33.236011275842941</c:v>
                </c:pt>
                <c:pt idx="302">
                  <c:v>-15.529398472362089</c:v>
                </c:pt>
                <c:pt idx="303">
                  <c:v>-18.137400238474186</c:v>
                </c:pt>
                <c:pt idx="304">
                  <c:v>-23.357457342213749</c:v>
                </c:pt>
                <c:pt idx="305">
                  <c:v>-9.1262770686277435</c:v>
                </c:pt>
                <c:pt idx="306">
                  <c:v>-3.0769692436032301</c:v>
                </c:pt>
                <c:pt idx="307">
                  <c:v>-2.8060464175697035</c:v>
                </c:pt>
                <c:pt idx="308">
                  <c:v>-5.4203931548249074</c:v>
                </c:pt>
                <c:pt idx="309">
                  <c:v>-2.14699619249145</c:v>
                </c:pt>
                <c:pt idx="310">
                  <c:v>-17.246794542990855</c:v>
                </c:pt>
                <c:pt idx="311">
                  <c:v>-9.0771312522289023</c:v>
                </c:pt>
                <c:pt idx="312">
                  <c:v>-2.5403442548644364</c:v>
                </c:pt>
                <c:pt idx="313">
                  <c:v>3.4892890503555574</c:v>
                </c:pt>
                <c:pt idx="314">
                  <c:v>0.80340143570399203</c:v>
                </c:pt>
                <c:pt idx="315">
                  <c:v>2.4123947225637465</c:v>
                </c:pt>
                <c:pt idx="316">
                  <c:v>-0.26583620319658108</c:v>
                </c:pt>
                <c:pt idx="317">
                  <c:v>-4.1385901570258561</c:v>
                </c:pt>
                <c:pt idx="318">
                  <c:v>5.4215627173678573</c:v>
                </c:pt>
                <c:pt idx="319">
                  <c:v>-5.7163091628337952</c:v>
                </c:pt>
                <c:pt idx="320">
                  <c:v>1.7444879003091405</c:v>
                </c:pt>
                <c:pt idx="321">
                  <c:v>3.2658998463039133</c:v>
                </c:pt>
                <c:pt idx="322">
                  <c:v>-9.7571312489513247</c:v>
                </c:pt>
                <c:pt idx="323">
                  <c:v>-3.4412391663290176</c:v>
                </c:pt>
                <c:pt idx="324">
                  <c:v>10.489739023850609</c:v>
                </c:pt>
                <c:pt idx="325">
                  <c:v>6.346728655413381</c:v>
                </c:pt>
                <c:pt idx="326">
                  <c:v>5.9720082573002564</c:v>
                </c:pt>
                <c:pt idx="327">
                  <c:v>-5.3469874732161742</c:v>
                </c:pt>
                <c:pt idx="328">
                  <c:v>-1.3945814512188122</c:v>
                </c:pt>
                <c:pt idx="329">
                  <c:v>10.790773972002782</c:v>
                </c:pt>
                <c:pt idx="330">
                  <c:v>-5.5112669092356903</c:v>
                </c:pt>
                <c:pt idx="331">
                  <c:v>-12.095575895028809</c:v>
                </c:pt>
                <c:pt idx="332">
                  <c:v>-4.3347046538646303</c:v>
                </c:pt>
                <c:pt idx="333">
                  <c:v>1.7622251303950911</c:v>
                </c:pt>
                <c:pt idx="334">
                  <c:v>11.676021000618473</c:v>
                </c:pt>
                <c:pt idx="335">
                  <c:v>-2.9433633046964545</c:v>
                </c:pt>
                <c:pt idx="336">
                  <c:v>6.6558009799058055</c:v>
                </c:pt>
                <c:pt idx="337">
                  <c:v>1.197615157693555</c:v>
                </c:pt>
                <c:pt idx="338">
                  <c:v>4.6245101567777169</c:v>
                </c:pt>
                <c:pt idx="339">
                  <c:v>-5.2285147182239555</c:v>
                </c:pt>
                <c:pt idx="340">
                  <c:v>-1.3262451587879198</c:v>
                </c:pt>
                <c:pt idx="341">
                  <c:v>-2.0931076258095658</c:v>
                </c:pt>
                <c:pt idx="342">
                  <c:v>16.014371059075209</c:v>
                </c:pt>
                <c:pt idx="343">
                  <c:v>-4.5197091725190859</c:v>
                </c:pt>
                <c:pt idx="344">
                  <c:v>-6.7157374934314973</c:v>
                </c:pt>
                <c:pt idx="345">
                  <c:v>-11.073718967120925</c:v>
                </c:pt>
                <c:pt idx="346">
                  <c:v>-9.0533856809307665</c:v>
                </c:pt>
                <c:pt idx="347">
                  <c:v>-3.0234304754201062</c:v>
                </c:pt>
                <c:pt idx="348">
                  <c:v>9.2649675599821961</c:v>
                </c:pt>
                <c:pt idx="349">
                  <c:v>5.0469346786776654</c:v>
                </c:pt>
                <c:pt idx="350">
                  <c:v>10.109418674876089</c:v>
                </c:pt>
                <c:pt idx="351">
                  <c:v>-7.4689913983052776</c:v>
                </c:pt>
                <c:pt idx="352">
                  <c:v>-2.960485792904386</c:v>
                </c:pt>
                <c:pt idx="353">
                  <c:v>9.6115493609500504</c:v>
                </c:pt>
                <c:pt idx="354">
                  <c:v>-8.9670051584368409</c:v>
                </c:pt>
                <c:pt idx="355">
                  <c:v>-1.1044994240386075</c:v>
                </c:pt>
                <c:pt idx="356">
                  <c:v>-6.8167708750036056</c:v>
                </c:pt>
                <c:pt idx="357">
                  <c:v>0.69182025566300354</c:v>
                </c:pt>
                <c:pt idx="358">
                  <c:v>-9.2044716027438014</c:v>
                </c:pt>
                <c:pt idx="359">
                  <c:v>-1.6628491967450572</c:v>
                </c:pt>
                <c:pt idx="360">
                  <c:v>10.191678620290872</c:v>
                </c:pt>
                <c:pt idx="361">
                  <c:v>10.976667285210972</c:v>
                </c:pt>
                <c:pt idx="362">
                  <c:v>18.200833038838994</c:v>
                </c:pt>
                <c:pt idx="363">
                  <c:v>15.350340023487163</c:v>
                </c:pt>
                <c:pt idx="364">
                  <c:v>-0.5216956160221855</c:v>
                </c:pt>
                <c:pt idx="365">
                  <c:v>-11.90569388601844</c:v>
                </c:pt>
                <c:pt idx="366">
                  <c:v>-2.9467601569541273</c:v>
                </c:pt>
                <c:pt idx="367">
                  <c:v>-11.333079110979256</c:v>
                </c:pt>
                <c:pt idx="368">
                  <c:v>1.5065642361483214</c:v>
                </c:pt>
                <c:pt idx="369">
                  <c:v>-23.030035130569438</c:v>
                </c:pt>
                <c:pt idx="370">
                  <c:v>14.523435023282985</c:v>
                </c:pt>
                <c:pt idx="371">
                  <c:v>2.7817378890390714</c:v>
                </c:pt>
                <c:pt idx="372">
                  <c:v>-4.4436864219771763</c:v>
                </c:pt>
                <c:pt idx="373">
                  <c:v>1.8305518217042547</c:v>
                </c:pt>
                <c:pt idx="374">
                  <c:v>-4.1531573862930102</c:v>
                </c:pt>
                <c:pt idx="375">
                  <c:v>-3.8439161870013088</c:v>
                </c:pt>
                <c:pt idx="376">
                  <c:v>2.5596858166975203</c:v>
                </c:pt>
                <c:pt idx="377">
                  <c:v>-3.6652971670763907</c:v>
                </c:pt>
                <c:pt idx="378">
                  <c:v>-1.2443873210588592</c:v>
                </c:pt>
                <c:pt idx="379">
                  <c:v>-0.32884099790272181</c:v>
                </c:pt>
                <c:pt idx="380">
                  <c:v>-1.0677460755129999</c:v>
                </c:pt>
                <c:pt idx="381">
                  <c:v>1.9507407753116133</c:v>
                </c:pt>
                <c:pt idx="382">
                  <c:v>2.5645816305455327</c:v>
                </c:pt>
                <c:pt idx="383">
                  <c:v>4.3774147853175673</c:v>
                </c:pt>
                <c:pt idx="384">
                  <c:v>-6.2373979122408088</c:v>
                </c:pt>
                <c:pt idx="385">
                  <c:v>6.0500625545207818</c:v>
                </c:pt>
                <c:pt idx="386">
                  <c:v>-5.3771989664134807</c:v>
                </c:pt>
                <c:pt idx="387">
                  <c:v>0.97081574182077901</c:v>
                </c:pt>
                <c:pt idx="388">
                  <c:v>2.8979034600927527</c:v>
                </c:pt>
                <c:pt idx="389">
                  <c:v>0.96651557614864458</c:v>
                </c:pt>
                <c:pt idx="390">
                  <c:v>-9.9581083024527928</c:v>
                </c:pt>
                <c:pt idx="391">
                  <c:v>-4.1997646882685444</c:v>
                </c:pt>
                <c:pt idx="392">
                  <c:v>4.8123037632632428</c:v>
                </c:pt>
                <c:pt idx="393">
                  <c:v>-2.5525731217415668</c:v>
                </c:pt>
                <c:pt idx="394">
                  <c:v>6.8169021346331249</c:v>
                </c:pt>
                <c:pt idx="395">
                  <c:v>-5.4957344093682039</c:v>
                </c:pt>
                <c:pt idx="396">
                  <c:v>1.9140697929940309</c:v>
                </c:pt>
                <c:pt idx="397">
                  <c:v>-10.510849546426297</c:v>
                </c:pt>
                <c:pt idx="398">
                  <c:v>5.4943980867825779</c:v>
                </c:pt>
                <c:pt idx="399">
                  <c:v>-6.6790296341960307</c:v>
                </c:pt>
                <c:pt idx="400">
                  <c:v>9.5548769311895398</c:v>
                </c:pt>
                <c:pt idx="401">
                  <c:v>-2.5857705096365819</c:v>
                </c:pt>
                <c:pt idx="402">
                  <c:v>-5.1691379044389407</c:v>
                </c:pt>
                <c:pt idx="403">
                  <c:v>9.5999695250640684</c:v>
                </c:pt>
                <c:pt idx="404">
                  <c:v>3.314815026470896</c:v>
                </c:pt>
                <c:pt idx="405">
                  <c:v>-8.3280151991358693</c:v>
                </c:pt>
                <c:pt idx="406">
                  <c:v>-3.1774494878526269</c:v>
                </c:pt>
                <c:pt idx="407">
                  <c:v>15.129896270439708</c:v>
                </c:pt>
                <c:pt idx="408">
                  <c:v>-7.1833248327187462</c:v>
                </c:pt>
                <c:pt idx="409">
                  <c:v>8.1644613979133638</c:v>
                </c:pt>
                <c:pt idx="410">
                  <c:v>5.8731159251927565</c:v>
                </c:pt>
                <c:pt idx="411">
                  <c:v>-6.8764606268922037</c:v>
                </c:pt>
                <c:pt idx="412">
                  <c:v>17.729202017514396</c:v>
                </c:pt>
                <c:pt idx="413">
                  <c:v>-5.6182785992044515</c:v>
                </c:pt>
                <c:pt idx="414">
                  <c:v>-0.17343960271203684</c:v>
                </c:pt>
                <c:pt idx="415">
                  <c:v>-9.8214295798095961</c:v>
                </c:pt>
                <c:pt idx="416">
                  <c:v>-10.748348718695837</c:v>
                </c:pt>
                <c:pt idx="417">
                  <c:v>6.6487343126073135</c:v>
                </c:pt>
                <c:pt idx="418">
                  <c:v>-0.19536781709040696</c:v>
                </c:pt>
                <c:pt idx="419">
                  <c:v>-5.1265497085950784</c:v>
                </c:pt>
                <c:pt idx="420">
                  <c:v>-3.5289665273752604</c:v>
                </c:pt>
                <c:pt idx="421">
                  <c:v>-6.3964698745576101</c:v>
                </c:pt>
                <c:pt idx="422">
                  <c:v>-3.2311881021045608</c:v>
                </c:pt>
                <c:pt idx="423">
                  <c:v>13.94536770090032</c:v>
                </c:pt>
                <c:pt idx="424">
                  <c:v>14.14895288618667</c:v>
                </c:pt>
                <c:pt idx="425">
                  <c:v>1.8542517562660521</c:v>
                </c:pt>
                <c:pt idx="426">
                  <c:v>-1.1253297713715256</c:v>
                </c:pt>
                <c:pt idx="427">
                  <c:v>14.28920928484348</c:v>
                </c:pt>
                <c:pt idx="428">
                  <c:v>13.068093277598791</c:v>
                </c:pt>
                <c:pt idx="429">
                  <c:v>-23.598136330617152</c:v>
                </c:pt>
                <c:pt idx="430">
                  <c:v>-16.171082934553311</c:v>
                </c:pt>
                <c:pt idx="431">
                  <c:v>0.32167693117236951</c:v>
                </c:pt>
                <c:pt idx="432">
                  <c:v>1.9595487639242819</c:v>
                </c:pt>
                <c:pt idx="433">
                  <c:v>16.086296714041325</c:v>
                </c:pt>
                <c:pt idx="434">
                  <c:v>-3.9782896980946134</c:v>
                </c:pt>
                <c:pt idx="435">
                  <c:v>1.8058192749424222</c:v>
                </c:pt>
                <c:pt idx="436">
                  <c:v>-5.6909194276286925</c:v>
                </c:pt>
                <c:pt idx="437">
                  <c:v>-3.383254122338073</c:v>
                </c:pt>
                <c:pt idx="438">
                  <c:v>-4.4024891878260952</c:v>
                </c:pt>
                <c:pt idx="439">
                  <c:v>-1.9448471008770731</c:v>
                </c:pt>
                <c:pt idx="440">
                  <c:v>-0.12522207543199659</c:v>
                </c:pt>
                <c:pt idx="441">
                  <c:v>-2.2424460581863626</c:v>
                </c:pt>
                <c:pt idx="442">
                  <c:v>1.0623183486166941</c:v>
                </c:pt>
                <c:pt idx="443">
                  <c:v>-1.2340408998915109</c:v>
                </c:pt>
                <c:pt idx="444">
                  <c:v>5.7696168917573409</c:v>
                </c:pt>
                <c:pt idx="445">
                  <c:v>-4.2202712629397752</c:v>
                </c:pt>
                <c:pt idx="446">
                  <c:v>-0.63887533806636654</c:v>
                </c:pt>
                <c:pt idx="447">
                  <c:v>-0.87440802502796799</c:v>
                </c:pt>
                <c:pt idx="448">
                  <c:v>0.84322240511948365</c:v>
                </c:pt>
                <c:pt idx="449">
                  <c:v>-2.1030015768420185</c:v>
                </c:pt>
                <c:pt idx="450">
                  <c:v>5.7081631096988517</c:v>
                </c:pt>
                <c:pt idx="451">
                  <c:v>-4.3865950528738615</c:v>
                </c:pt>
                <c:pt idx="452">
                  <c:v>8.7622702788502522</c:v>
                </c:pt>
                <c:pt idx="453">
                  <c:v>-9.0975955251387361</c:v>
                </c:pt>
                <c:pt idx="454">
                  <c:v>-1.8568724432850487</c:v>
                </c:pt>
                <c:pt idx="455">
                  <c:v>-4.0687832813602043</c:v>
                </c:pt>
                <c:pt idx="456">
                  <c:v>-2.5389941344504976</c:v>
                </c:pt>
                <c:pt idx="457">
                  <c:v>1.5643457939558729</c:v>
                </c:pt>
                <c:pt idx="458">
                  <c:v>11.776356422828634</c:v>
                </c:pt>
                <c:pt idx="459">
                  <c:v>6.8039597457121346</c:v>
                </c:pt>
                <c:pt idx="460">
                  <c:v>-4.3071640157819999</c:v>
                </c:pt>
                <c:pt idx="461">
                  <c:v>-3.3244010594750293</c:v>
                </c:pt>
                <c:pt idx="462">
                  <c:v>1.5046470101577327</c:v>
                </c:pt>
                <c:pt idx="463">
                  <c:v>-0.11293306398116698</c:v>
                </c:pt>
                <c:pt idx="464">
                  <c:v>-11.899269915102821</c:v>
                </c:pt>
                <c:pt idx="465">
                  <c:v>-1.5412502862935398</c:v>
                </c:pt>
                <c:pt idx="466">
                  <c:v>9.3099299938912878</c:v>
                </c:pt>
                <c:pt idx="467">
                  <c:v>9.3200229676210213</c:v>
                </c:pt>
                <c:pt idx="468">
                  <c:v>-1.4941467939606596</c:v>
                </c:pt>
                <c:pt idx="469">
                  <c:v>-6.3261077049203536</c:v>
                </c:pt>
                <c:pt idx="470">
                  <c:v>6.7804519265173866</c:v>
                </c:pt>
                <c:pt idx="471">
                  <c:v>-2.4433902367583755</c:v>
                </c:pt>
                <c:pt idx="472">
                  <c:v>9.5083480540101419</c:v>
                </c:pt>
                <c:pt idx="473">
                  <c:v>-12.277649269977076</c:v>
                </c:pt>
                <c:pt idx="474">
                  <c:v>-0.13149592289545353</c:v>
                </c:pt>
                <c:pt idx="475">
                  <c:v>-1.0123199311963376</c:v>
                </c:pt>
                <c:pt idx="476">
                  <c:v>7.6023136022278948E-2</c:v>
                </c:pt>
                <c:pt idx="477">
                  <c:v>-5.9963799753737774</c:v>
                </c:pt>
                <c:pt idx="478">
                  <c:v>12.043176331978046</c:v>
                </c:pt>
                <c:pt idx="479">
                  <c:v>-4.9422566027256778</c:v>
                </c:pt>
                <c:pt idx="480">
                  <c:v>2.5588371494754831</c:v>
                </c:pt>
                <c:pt idx="481">
                  <c:v>-0.39571643995211048</c:v>
                </c:pt>
                <c:pt idx="482">
                  <c:v>-1.1065591836922621</c:v>
                </c:pt>
                <c:pt idx="483">
                  <c:v>-8.2236141836949699</c:v>
                </c:pt>
                <c:pt idx="484">
                  <c:v>-11.0608667071089</c:v>
                </c:pt>
                <c:pt idx="485">
                  <c:v>3.9543716309024433</c:v>
                </c:pt>
                <c:pt idx="486">
                  <c:v>4.6679295231527576</c:v>
                </c:pt>
                <c:pt idx="487">
                  <c:v>6.7204351847738195</c:v>
                </c:pt>
                <c:pt idx="488">
                  <c:v>6.8539488049490984</c:v>
                </c:pt>
                <c:pt idx="489">
                  <c:v>2.8799376118220579</c:v>
                </c:pt>
                <c:pt idx="490">
                  <c:v>11.201811632024928</c:v>
                </c:pt>
                <c:pt idx="491">
                  <c:v>-10.702605613414534</c:v>
                </c:pt>
                <c:pt idx="492">
                  <c:v>9.526798491414354</c:v>
                </c:pt>
                <c:pt idx="493">
                  <c:v>-27.015352138247408</c:v>
                </c:pt>
                <c:pt idx="494">
                  <c:v>3.5244360395427066</c:v>
                </c:pt>
                <c:pt idx="495">
                  <c:v>-7.2139079466998197</c:v>
                </c:pt>
                <c:pt idx="496">
                  <c:v>0.33146155180065051</c:v>
                </c:pt>
                <c:pt idx="497">
                  <c:v>-0.62947899345090974</c:v>
                </c:pt>
                <c:pt idx="498">
                  <c:v>5.6024576047133543</c:v>
                </c:pt>
                <c:pt idx="499">
                  <c:v>15.736722495285978</c:v>
                </c:pt>
                <c:pt idx="500">
                  <c:v>4.0774942725856285</c:v>
                </c:pt>
                <c:pt idx="501">
                  <c:v>-8.0131878434053867</c:v>
                </c:pt>
                <c:pt idx="502">
                  <c:v>-4.1237045883346006</c:v>
                </c:pt>
                <c:pt idx="503">
                  <c:v>-2.4493999328939102</c:v>
                </c:pt>
                <c:pt idx="504">
                  <c:v>0.45788697640091125</c:v>
                </c:pt>
                <c:pt idx="505">
                  <c:v>-0.45116051008710967</c:v>
                </c:pt>
                <c:pt idx="506">
                  <c:v>-5.4856882598593337E-2</c:v>
                </c:pt>
                <c:pt idx="507">
                  <c:v>0.26415649669581986</c:v>
                </c:pt>
                <c:pt idx="508">
                  <c:v>2.8394139435886157</c:v>
                </c:pt>
                <c:pt idx="509">
                  <c:v>1.3880877367674174</c:v>
                </c:pt>
                <c:pt idx="510">
                  <c:v>-0.68305715219513452</c:v>
                </c:pt>
                <c:pt idx="511">
                  <c:v>-1.0926831722753665</c:v>
                </c:pt>
                <c:pt idx="512">
                  <c:v>-6.1526670779949093</c:v>
                </c:pt>
                <c:pt idx="513">
                  <c:v>3.1238797034358452</c:v>
                </c:pt>
                <c:pt idx="514">
                  <c:v>2.3834951172957712</c:v>
                </c:pt>
                <c:pt idx="515">
                  <c:v>4.3539607208210853</c:v>
                </c:pt>
                <c:pt idx="516">
                  <c:v>3.8222013675429665</c:v>
                </c:pt>
                <c:pt idx="517">
                  <c:v>-2.5062888940445376</c:v>
                </c:pt>
                <c:pt idx="518">
                  <c:v>-0.38688449623828092</c:v>
                </c:pt>
                <c:pt idx="519">
                  <c:v>-5.4293786823613388</c:v>
                </c:pt>
                <c:pt idx="520">
                  <c:v>-4.2392272496829904</c:v>
                </c:pt>
                <c:pt idx="521">
                  <c:v>-1.8998719834251645</c:v>
                </c:pt>
                <c:pt idx="522">
                  <c:v>-1.0518387494850394</c:v>
                </c:pt>
                <c:pt idx="523">
                  <c:v>2.4098721843037509</c:v>
                </c:pt>
                <c:pt idx="524">
                  <c:v>8.5745246061961211</c:v>
                </c:pt>
                <c:pt idx="525">
                  <c:v>-5.6744398612933011</c:v>
                </c:pt>
                <c:pt idx="526">
                  <c:v>-0.26428764027320284</c:v>
                </c:pt>
                <c:pt idx="527">
                  <c:v>3.3399481601451626</c:v>
                </c:pt>
                <c:pt idx="528">
                  <c:v>15.078415472347146</c:v>
                </c:pt>
                <c:pt idx="529">
                  <c:v>0.72278539841402534</c:v>
                </c:pt>
                <c:pt idx="530">
                  <c:v>-11.699624089974847</c:v>
                </c:pt>
                <c:pt idx="531">
                  <c:v>-5.4799126999432914</c:v>
                </c:pt>
                <c:pt idx="532">
                  <c:v>-2.5215316987983698</c:v>
                </c:pt>
                <c:pt idx="533">
                  <c:v>7.6399132266368568</c:v>
                </c:pt>
                <c:pt idx="534">
                  <c:v>-9.6845724477654187</c:v>
                </c:pt>
                <c:pt idx="535">
                  <c:v>12.94343834392658</c:v>
                </c:pt>
                <c:pt idx="536">
                  <c:v>-5.6640646304030469</c:v>
                </c:pt>
                <c:pt idx="537">
                  <c:v>4.3965915096607731</c:v>
                </c:pt>
                <c:pt idx="538">
                  <c:v>-3.3410686946683796</c:v>
                </c:pt>
                <c:pt idx="539">
                  <c:v>9.6845620440389979</c:v>
                </c:pt>
                <c:pt idx="540">
                  <c:v>-16.211159938759927</c:v>
                </c:pt>
                <c:pt idx="541">
                  <c:v>5.5708805333168172</c:v>
                </c:pt>
                <c:pt idx="542">
                  <c:v>4.7467856645479962</c:v>
                </c:pt>
                <c:pt idx="543">
                  <c:v>8.013737815903216</c:v>
                </c:pt>
                <c:pt idx="544">
                  <c:v>-6.1250688132527245</c:v>
                </c:pt>
                <c:pt idx="545">
                  <c:v>13.564277076377948</c:v>
                </c:pt>
                <c:pt idx="546">
                  <c:v>-1.4503311857358199</c:v>
                </c:pt>
                <c:pt idx="547">
                  <c:v>13.977141847496085</c:v>
                </c:pt>
                <c:pt idx="548">
                  <c:v>-16.827845364232267</c:v>
                </c:pt>
                <c:pt idx="549">
                  <c:v>-9.4995515812405387</c:v>
                </c:pt>
                <c:pt idx="550">
                  <c:v>-1.6178197134524908</c:v>
                </c:pt>
                <c:pt idx="551">
                  <c:v>-5.0236483804419407</c:v>
                </c:pt>
                <c:pt idx="552">
                  <c:v>-24.952280616726654</c:v>
                </c:pt>
                <c:pt idx="553">
                  <c:v>-10.298072488089772</c:v>
                </c:pt>
                <c:pt idx="554">
                  <c:v>-5.6607450964908423</c:v>
                </c:pt>
                <c:pt idx="555">
                  <c:v>-3.0885533155517919</c:v>
                </c:pt>
                <c:pt idx="556">
                  <c:v>-6.3733322382016553</c:v>
                </c:pt>
                <c:pt idx="557">
                  <c:v>7.741052150740245</c:v>
                </c:pt>
                <c:pt idx="558">
                  <c:v>-0.45065590198308314</c:v>
                </c:pt>
                <c:pt idx="559">
                  <c:v>-0.92505461387438714</c:v>
                </c:pt>
                <c:pt idx="560">
                  <c:v>3.6627773228291929</c:v>
                </c:pt>
                <c:pt idx="561">
                  <c:v>9.9381090523522957</c:v>
                </c:pt>
                <c:pt idx="562">
                  <c:v>8.9892453646764334</c:v>
                </c:pt>
                <c:pt idx="563">
                  <c:v>-3.5423938029685758</c:v>
                </c:pt>
                <c:pt idx="564">
                  <c:v>-1.1310230099882865</c:v>
                </c:pt>
                <c:pt idx="565">
                  <c:v>4.7909285428360366</c:v>
                </c:pt>
                <c:pt idx="566">
                  <c:v>5.7148408221402622</c:v>
                </c:pt>
              </c:numCache>
            </c:numRef>
          </c:val>
          <c:smooth val="0"/>
          <c:extLst>
            <c:ext xmlns:c16="http://schemas.microsoft.com/office/drawing/2014/chart" uri="{C3380CC4-5D6E-409C-BE32-E72D297353CC}">
              <c16:uniqueId val="{00000000-1F83-4F1F-90FC-81BB206C15FE}"/>
            </c:ext>
          </c:extLst>
        </c:ser>
        <c:dLbls>
          <c:showLegendKey val="0"/>
          <c:showVal val="0"/>
          <c:showCatName val="0"/>
          <c:showSerName val="0"/>
          <c:showPercent val="0"/>
          <c:showBubbleSize val="0"/>
        </c:dLbls>
        <c:smooth val="0"/>
        <c:axId val="808584607"/>
        <c:axId val="808594175"/>
      </c:lineChart>
      <c:catAx>
        <c:axId val="80858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594175"/>
        <c:crosses val="autoZero"/>
        <c:auto val="1"/>
        <c:lblAlgn val="ctr"/>
        <c:lblOffset val="100"/>
        <c:noMultiLvlLbl val="0"/>
      </c:catAx>
      <c:valAx>
        <c:axId val="80859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5846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Validation Residual-NoTrendHoltWinters-Optimized</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'NoTrendHoltWinters-Optimize'!$K$49:$K$426</c:f>
              <c:numCache>
                <c:formatCode>General</c:formatCode>
                <c:ptCount val="378"/>
                <c:pt idx="0">
                  <c:v>568</c:v>
                </c:pt>
                <c:pt idx="1">
                  <c:v>569</c:v>
                </c:pt>
                <c:pt idx="2">
                  <c:v>570</c:v>
                </c:pt>
                <c:pt idx="3">
                  <c:v>571</c:v>
                </c:pt>
                <c:pt idx="4">
                  <c:v>572</c:v>
                </c:pt>
                <c:pt idx="5">
                  <c:v>573</c:v>
                </c:pt>
                <c:pt idx="6">
                  <c:v>574</c:v>
                </c:pt>
                <c:pt idx="7">
                  <c:v>575</c:v>
                </c:pt>
                <c:pt idx="8">
                  <c:v>576</c:v>
                </c:pt>
                <c:pt idx="9">
                  <c:v>577</c:v>
                </c:pt>
                <c:pt idx="10">
                  <c:v>578</c:v>
                </c:pt>
                <c:pt idx="11">
                  <c:v>579</c:v>
                </c:pt>
                <c:pt idx="12">
                  <c:v>580</c:v>
                </c:pt>
                <c:pt idx="13">
                  <c:v>581</c:v>
                </c:pt>
                <c:pt idx="14">
                  <c:v>582</c:v>
                </c:pt>
                <c:pt idx="15">
                  <c:v>583</c:v>
                </c:pt>
                <c:pt idx="16">
                  <c:v>584</c:v>
                </c:pt>
                <c:pt idx="17">
                  <c:v>585</c:v>
                </c:pt>
                <c:pt idx="18">
                  <c:v>586</c:v>
                </c:pt>
                <c:pt idx="19">
                  <c:v>587</c:v>
                </c:pt>
                <c:pt idx="20">
                  <c:v>588</c:v>
                </c:pt>
                <c:pt idx="21">
                  <c:v>589</c:v>
                </c:pt>
                <c:pt idx="22">
                  <c:v>590</c:v>
                </c:pt>
                <c:pt idx="23">
                  <c:v>591</c:v>
                </c:pt>
                <c:pt idx="24">
                  <c:v>592</c:v>
                </c:pt>
                <c:pt idx="25">
                  <c:v>593</c:v>
                </c:pt>
                <c:pt idx="26">
                  <c:v>594</c:v>
                </c:pt>
                <c:pt idx="27">
                  <c:v>595</c:v>
                </c:pt>
                <c:pt idx="28">
                  <c:v>596</c:v>
                </c:pt>
                <c:pt idx="29">
                  <c:v>597</c:v>
                </c:pt>
                <c:pt idx="30">
                  <c:v>598</c:v>
                </c:pt>
                <c:pt idx="31">
                  <c:v>599</c:v>
                </c:pt>
                <c:pt idx="32">
                  <c:v>600</c:v>
                </c:pt>
                <c:pt idx="33">
                  <c:v>601</c:v>
                </c:pt>
                <c:pt idx="34">
                  <c:v>602</c:v>
                </c:pt>
                <c:pt idx="35">
                  <c:v>603</c:v>
                </c:pt>
                <c:pt idx="36">
                  <c:v>604</c:v>
                </c:pt>
                <c:pt idx="37">
                  <c:v>605</c:v>
                </c:pt>
                <c:pt idx="38">
                  <c:v>606</c:v>
                </c:pt>
                <c:pt idx="39">
                  <c:v>607</c:v>
                </c:pt>
                <c:pt idx="40">
                  <c:v>608</c:v>
                </c:pt>
                <c:pt idx="41">
                  <c:v>609</c:v>
                </c:pt>
                <c:pt idx="42">
                  <c:v>610</c:v>
                </c:pt>
                <c:pt idx="43">
                  <c:v>611</c:v>
                </c:pt>
                <c:pt idx="44">
                  <c:v>612</c:v>
                </c:pt>
                <c:pt idx="45">
                  <c:v>613</c:v>
                </c:pt>
                <c:pt idx="46">
                  <c:v>614</c:v>
                </c:pt>
                <c:pt idx="47">
                  <c:v>615</c:v>
                </c:pt>
                <c:pt idx="48">
                  <c:v>616</c:v>
                </c:pt>
                <c:pt idx="49">
                  <c:v>617</c:v>
                </c:pt>
                <c:pt idx="50">
                  <c:v>618</c:v>
                </c:pt>
                <c:pt idx="51">
                  <c:v>619</c:v>
                </c:pt>
                <c:pt idx="52">
                  <c:v>620</c:v>
                </c:pt>
                <c:pt idx="53">
                  <c:v>621</c:v>
                </c:pt>
                <c:pt idx="54">
                  <c:v>622</c:v>
                </c:pt>
                <c:pt idx="55">
                  <c:v>623</c:v>
                </c:pt>
                <c:pt idx="56">
                  <c:v>624</c:v>
                </c:pt>
                <c:pt idx="57">
                  <c:v>625</c:v>
                </c:pt>
                <c:pt idx="58">
                  <c:v>626</c:v>
                </c:pt>
                <c:pt idx="59">
                  <c:v>627</c:v>
                </c:pt>
                <c:pt idx="60">
                  <c:v>628</c:v>
                </c:pt>
                <c:pt idx="61">
                  <c:v>629</c:v>
                </c:pt>
                <c:pt idx="62">
                  <c:v>630</c:v>
                </c:pt>
                <c:pt idx="63">
                  <c:v>631</c:v>
                </c:pt>
                <c:pt idx="64">
                  <c:v>632</c:v>
                </c:pt>
                <c:pt idx="65">
                  <c:v>633</c:v>
                </c:pt>
                <c:pt idx="66">
                  <c:v>634</c:v>
                </c:pt>
                <c:pt idx="67">
                  <c:v>635</c:v>
                </c:pt>
                <c:pt idx="68">
                  <c:v>636</c:v>
                </c:pt>
                <c:pt idx="69">
                  <c:v>637</c:v>
                </c:pt>
                <c:pt idx="70">
                  <c:v>638</c:v>
                </c:pt>
                <c:pt idx="71">
                  <c:v>639</c:v>
                </c:pt>
                <c:pt idx="72">
                  <c:v>640</c:v>
                </c:pt>
                <c:pt idx="73">
                  <c:v>641</c:v>
                </c:pt>
                <c:pt idx="74">
                  <c:v>642</c:v>
                </c:pt>
                <c:pt idx="75">
                  <c:v>643</c:v>
                </c:pt>
                <c:pt idx="76">
                  <c:v>644</c:v>
                </c:pt>
                <c:pt idx="77">
                  <c:v>645</c:v>
                </c:pt>
                <c:pt idx="78">
                  <c:v>646</c:v>
                </c:pt>
                <c:pt idx="79">
                  <c:v>647</c:v>
                </c:pt>
                <c:pt idx="80">
                  <c:v>648</c:v>
                </c:pt>
                <c:pt idx="81">
                  <c:v>649</c:v>
                </c:pt>
                <c:pt idx="82">
                  <c:v>650</c:v>
                </c:pt>
                <c:pt idx="83">
                  <c:v>651</c:v>
                </c:pt>
                <c:pt idx="84">
                  <c:v>652</c:v>
                </c:pt>
                <c:pt idx="85">
                  <c:v>653</c:v>
                </c:pt>
                <c:pt idx="86">
                  <c:v>654</c:v>
                </c:pt>
                <c:pt idx="87">
                  <c:v>655</c:v>
                </c:pt>
                <c:pt idx="88">
                  <c:v>656</c:v>
                </c:pt>
                <c:pt idx="89">
                  <c:v>657</c:v>
                </c:pt>
                <c:pt idx="90">
                  <c:v>658</c:v>
                </c:pt>
                <c:pt idx="91">
                  <c:v>659</c:v>
                </c:pt>
                <c:pt idx="92">
                  <c:v>660</c:v>
                </c:pt>
                <c:pt idx="93">
                  <c:v>661</c:v>
                </c:pt>
                <c:pt idx="94">
                  <c:v>662</c:v>
                </c:pt>
                <c:pt idx="95">
                  <c:v>663</c:v>
                </c:pt>
                <c:pt idx="96">
                  <c:v>664</c:v>
                </c:pt>
                <c:pt idx="97">
                  <c:v>665</c:v>
                </c:pt>
                <c:pt idx="98">
                  <c:v>666</c:v>
                </c:pt>
                <c:pt idx="99">
                  <c:v>667</c:v>
                </c:pt>
                <c:pt idx="100">
                  <c:v>668</c:v>
                </c:pt>
                <c:pt idx="101">
                  <c:v>669</c:v>
                </c:pt>
                <c:pt idx="102">
                  <c:v>670</c:v>
                </c:pt>
                <c:pt idx="103">
                  <c:v>671</c:v>
                </c:pt>
                <c:pt idx="104">
                  <c:v>672</c:v>
                </c:pt>
                <c:pt idx="105">
                  <c:v>673</c:v>
                </c:pt>
                <c:pt idx="106">
                  <c:v>674</c:v>
                </c:pt>
                <c:pt idx="107">
                  <c:v>675</c:v>
                </c:pt>
                <c:pt idx="108">
                  <c:v>676</c:v>
                </c:pt>
                <c:pt idx="109">
                  <c:v>677</c:v>
                </c:pt>
                <c:pt idx="110">
                  <c:v>678</c:v>
                </c:pt>
                <c:pt idx="111">
                  <c:v>679</c:v>
                </c:pt>
                <c:pt idx="112">
                  <c:v>680</c:v>
                </c:pt>
                <c:pt idx="113">
                  <c:v>681</c:v>
                </c:pt>
                <c:pt idx="114">
                  <c:v>682</c:v>
                </c:pt>
                <c:pt idx="115">
                  <c:v>683</c:v>
                </c:pt>
                <c:pt idx="116">
                  <c:v>684</c:v>
                </c:pt>
                <c:pt idx="117">
                  <c:v>685</c:v>
                </c:pt>
                <c:pt idx="118">
                  <c:v>686</c:v>
                </c:pt>
                <c:pt idx="119">
                  <c:v>687</c:v>
                </c:pt>
                <c:pt idx="120">
                  <c:v>688</c:v>
                </c:pt>
                <c:pt idx="121">
                  <c:v>689</c:v>
                </c:pt>
                <c:pt idx="122">
                  <c:v>690</c:v>
                </c:pt>
                <c:pt idx="123">
                  <c:v>691</c:v>
                </c:pt>
                <c:pt idx="124">
                  <c:v>692</c:v>
                </c:pt>
                <c:pt idx="125">
                  <c:v>693</c:v>
                </c:pt>
                <c:pt idx="126">
                  <c:v>694</c:v>
                </c:pt>
                <c:pt idx="127">
                  <c:v>695</c:v>
                </c:pt>
                <c:pt idx="128">
                  <c:v>696</c:v>
                </c:pt>
                <c:pt idx="129">
                  <c:v>697</c:v>
                </c:pt>
                <c:pt idx="130">
                  <c:v>698</c:v>
                </c:pt>
                <c:pt idx="131">
                  <c:v>699</c:v>
                </c:pt>
                <c:pt idx="132">
                  <c:v>700</c:v>
                </c:pt>
                <c:pt idx="133">
                  <c:v>701</c:v>
                </c:pt>
                <c:pt idx="134">
                  <c:v>702</c:v>
                </c:pt>
                <c:pt idx="135">
                  <c:v>703</c:v>
                </c:pt>
                <c:pt idx="136">
                  <c:v>704</c:v>
                </c:pt>
                <c:pt idx="137">
                  <c:v>705</c:v>
                </c:pt>
                <c:pt idx="138">
                  <c:v>706</c:v>
                </c:pt>
                <c:pt idx="139">
                  <c:v>707</c:v>
                </c:pt>
                <c:pt idx="140">
                  <c:v>708</c:v>
                </c:pt>
                <c:pt idx="141">
                  <c:v>709</c:v>
                </c:pt>
                <c:pt idx="142">
                  <c:v>710</c:v>
                </c:pt>
                <c:pt idx="143">
                  <c:v>711</c:v>
                </c:pt>
                <c:pt idx="144">
                  <c:v>712</c:v>
                </c:pt>
                <c:pt idx="145">
                  <c:v>713</c:v>
                </c:pt>
                <c:pt idx="146">
                  <c:v>714</c:v>
                </c:pt>
                <c:pt idx="147">
                  <c:v>715</c:v>
                </c:pt>
                <c:pt idx="148">
                  <c:v>716</c:v>
                </c:pt>
                <c:pt idx="149">
                  <c:v>717</c:v>
                </c:pt>
                <c:pt idx="150">
                  <c:v>718</c:v>
                </c:pt>
                <c:pt idx="151">
                  <c:v>719</c:v>
                </c:pt>
                <c:pt idx="152">
                  <c:v>720</c:v>
                </c:pt>
                <c:pt idx="153">
                  <c:v>721</c:v>
                </c:pt>
                <c:pt idx="154">
                  <c:v>722</c:v>
                </c:pt>
                <c:pt idx="155">
                  <c:v>723</c:v>
                </c:pt>
                <c:pt idx="156">
                  <c:v>724</c:v>
                </c:pt>
                <c:pt idx="157">
                  <c:v>725</c:v>
                </c:pt>
                <c:pt idx="158">
                  <c:v>726</c:v>
                </c:pt>
                <c:pt idx="159">
                  <c:v>727</c:v>
                </c:pt>
                <c:pt idx="160">
                  <c:v>728</c:v>
                </c:pt>
                <c:pt idx="161">
                  <c:v>729</c:v>
                </c:pt>
                <c:pt idx="162">
                  <c:v>730</c:v>
                </c:pt>
                <c:pt idx="163">
                  <c:v>731</c:v>
                </c:pt>
                <c:pt idx="164">
                  <c:v>732</c:v>
                </c:pt>
                <c:pt idx="165">
                  <c:v>733</c:v>
                </c:pt>
                <c:pt idx="166">
                  <c:v>734</c:v>
                </c:pt>
                <c:pt idx="167">
                  <c:v>735</c:v>
                </c:pt>
                <c:pt idx="168">
                  <c:v>736</c:v>
                </c:pt>
                <c:pt idx="169">
                  <c:v>737</c:v>
                </c:pt>
                <c:pt idx="170">
                  <c:v>738</c:v>
                </c:pt>
                <c:pt idx="171">
                  <c:v>739</c:v>
                </c:pt>
                <c:pt idx="172">
                  <c:v>740</c:v>
                </c:pt>
                <c:pt idx="173">
                  <c:v>741</c:v>
                </c:pt>
                <c:pt idx="174">
                  <c:v>742</c:v>
                </c:pt>
                <c:pt idx="175">
                  <c:v>743</c:v>
                </c:pt>
                <c:pt idx="176">
                  <c:v>744</c:v>
                </c:pt>
                <c:pt idx="177">
                  <c:v>745</c:v>
                </c:pt>
                <c:pt idx="178">
                  <c:v>746</c:v>
                </c:pt>
                <c:pt idx="179">
                  <c:v>747</c:v>
                </c:pt>
                <c:pt idx="180">
                  <c:v>748</c:v>
                </c:pt>
                <c:pt idx="181">
                  <c:v>749</c:v>
                </c:pt>
                <c:pt idx="182">
                  <c:v>750</c:v>
                </c:pt>
                <c:pt idx="183">
                  <c:v>751</c:v>
                </c:pt>
                <c:pt idx="184">
                  <c:v>752</c:v>
                </c:pt>
                <c:pt idx="185">
                  <c:v>753</c:v>
                </c:pt>
                <c:pt idx="186">
                  <c:v>754</c:v>
                </c:pt>
                <c:pt idx="187">
                  <c:v>755</c:v>
                </c:pt>
                <c:pt idx="188">
                  <c:v>756</c:v>
                </c:pt>
                <c:pt idx="189">
                  <c:v>757</c:v>
                </c:pt>
                <c:pt idx="190">
                  <c:v>758</c:v>
                </c:pt>
                <c:pt idx="191">
                  <c:v>759</c:v>
                </c:pt>
                <c:pt idx="192">
                  <c:v>760</c:v>
                </c:pt>
                <c:pt idx="193">
                  <c:v>761</c:v>
                </c:pt>
                <c:pt idx="194">
                  <c:v>762</c:v>
                </c:pt>
                <c:pt idx="195">
                  <c:v>763</c:v>
                </c:pt>
                <c:pt idx="196">
                  <c:v>764</c:v>
                </c:pt>
                <c:pt idx="197">
                  <c:v>765</c:v>
                </c:pt>
                <c:pt idx="198">
                  <c:v>766</c:v>
                </c:pt>
                <c:pt idx="199">
                  <c:v>767</c:v>
                </c:pt>
                <c:pt idx="200">
                  <c:v>768</c:v>
                </c:pt>
                <c:pt idx="201">
                  <c:v>769</c:v>
                </c:pt>
                <c:pt idx="202">
                  <c:v>770</c:v>
                </c:pt>
                <c:pt idx="203">
                  <c:v>771</c:v>
                </c:pt>
                <c:pt idx="204">
                  <c:v>772</c:v>
                </c:pt>
                <c:pt idx="205">
                  <c:v>773</c:v>
                </c:pt>
                <c:pt idx="206">
                  <c:v>774</c:v>
                </c:pt>
                <c:pt idx="207">
                  <c:v>775</c:v>
                </c:pt>
                <c:pt idx="208">
                  <c:v>776</c:v>
                </c:pt>
                <c:pt idx="209">
                  <c:v>777</c:v>
                </c:pt>
                <c:pt idx="210">
                  <c:v>778</c:v>
                </c:pt>
                <c:pt idx="211">
                  <c:v>779</c:v>
                </c:pt>
                <c:pt idx="212">
                  <c:v>780</c:v>
                </c:pt>
                <c:pt idx="213">
                  <c:v>781</c:v>
                </c:pt>
                <c:pt idx="214">
                  <c:v>782</c:v>
                </c:pt>
                <c:pt idx="215">
                  <c:v>783</c:v>
                </c:pt>
                <c:pt idx="216">
                  <c:v>784</c:v>
                </c:pt>
                <c:pt idx="217">
                  <c:v>785</c:v>
                </c:pt>
                <c:pt idx="218">
                  <c:v>786</c:v>
                </c:pt>
                <c:pt idx="219">
                  <c:v>787</c:v>
                </c:pt>
                <c:pt idx="220">
                  <c:v>788</c:v>
                </c:pt>
                <c:pt idx="221">
                  <c:v>789</c:v>
                </c:pt>
                <c:pt idx="222">
                  <c:v>790</c:v>
                </c:pt>
                <c:pt idx="223">
                  <c:v>791</c:v>
                </c:pt>
                <c:pt idx="224">
                  <c:v>792</c:v>
                </c:pt>
                <c:pt idx="225">
                  <c:v>793</c:v>
                </c:pt>
                <c:pt idx="226">
                  <c:v>794</c:v>
                </c:pt>
                <c:pt idx="227">
                  <c:v>795</c:v>
                </c:pt>
                <c:pt idx="228">
                  <c:v>796</c:v>
                </c:pt>
                <c:pt idx="229">
                  <c:v>797</c:v>
                </c:pt>
                <c:pt idx="230">
                  <c:v>798</c:v>
                </c:pt>
                <c:pt idx="231">
                  <c:v>799</c:v>
                </c:pt>
                <c:pt idx="232">
                  <c:v>800</c:v>
                </c:pt>
                <c:pt idx="233">
                  <c:v>801</c:v>
                </c:pt>
                <c:pt idx="234">
                  <c:v>802</c:v>
                </c:pt>
                <c:pt idx="235">
                  <c:v>803</c:v>
                </c:pt>
                <c:pt idx="236">
                  <c:v>804</c:v>
                </c:pt>
                <c:pt idx="237">
                  <c:v>805</c:v>
                </c:pt>
                <c:pt idx="238">
                  <c:v>806</c:v>
                </c:pt>
                <c:pt idx="239">
                  <c:v>807</c:v>
                </c:pt>
                <c:pt idx="240">
                  <c:v>808</c:v>
                </c:pt>
                <c:pt idx="241">
                  <c:v>809</c:v>
                </c:pt>
                <c:pt idx="242">
                  <c:v>810</c:v>
                </c:pt>
                <c:pt idx="243">
                  <c:v>811</c:v>
                </c:pt>
                <c:pt idx="244">
                  <c:v>812</c:v>
                </c:pt>
                <c:pt idx="245">
                  <c:v>813</c:v>
                </c:pt>
                <c:pt idx="246">
                  <c:v>814</c:v>
                </c:pt>
                <c:pt idx="247">
                  <c:v>815</c:v>
                </c:pt>
                <c:pt idx="248">
                  <c:v>816</c:v>
                </c:pt>
                <c:pt idx="249">
                  <c:v>817</c:v>
                </c:pt>
                <c:pt idx="250">
                  <c:v>818</c:v>
                </c:pt>
                <c:pt idx="251">
                  <c:v>819</c:v>
                </c:pt>
                <c:pt idx="252">
                  <c:v>820</c:v>
                </c:pt>
                <c:pt idx="253">
                  <c:v>821</c:v>
                </c:pt>
                <c:pt idx="254">
                  <c:v>822</c:v>
                </c:pt>
                <c:pt idx="255">
                  <c:v>823</c:v>
                </c:pt>
                <c:pt idx="256">
                  <c:v>824</c:v>
                </c:pt>
                <c:pt idx="257">
                  <c:v>825</c:v>
                </c:pt>
                <c:pt idx="258">
                  <c:v>826</c:v>
                </c:pt>
                <c:pt idx="259">
                  <c:v>827</c:v>
                </c:pt>
                <c:pt idx="260">
                  <c:v>828</c:v>
                </c:pt>
                <c:pt idx="261">
                  <c:v>829</c:v>
                </c:pt>
                <c:pt idx="262">
                  <c:v>830</c:v>
                </c:pt>
                <c:pt idx="263">
                  <c:v>831</c:v>
                </c:pt>
                <c:pt idx="264">
                  <c:v>832</c:v>
                </c:pt>
                <c:pt idx="265">
                  <c:v>833</c:v>
                </c:pt>
                <c:pt idx="266">
                  <c:v>834</c:v>
                </c:pt>
                <c:pt idx="267">
                  <c:v>835</c:v>
                </c:pt>
                <c:pt idx="268">
                  <c:v>836</c:v>
                </c:pt>
                <c:pt idx="269">
                  <c:v>837</c:v>
                </c:pt>
                <c:pt idx="270">
                  <c:v>838</c:v>
                </c:pt>
                <c:pt idx="271">
                  <c:v>839</c:v>
                </c:pt>
                <c:pt idx="272">
                  <c:v>840</c:v>
                </c:pt>
                <c:pt idx="273">
                  <c:v>841</c:v>
                </c:pt>
                <c:pt idx="274">
                  <c:v>842</c:v>
                </c:pt>
                <c:pt idx="275">
                  <c:v>843</c:v>
                </c:pt>
                <c:pt idx="276">
                  <c:v>844</c:v>
                </c:pt>
                <c:pt idx="277">
                  <c:v>845</c:v>
                </c:pt>
                <c:pt idx="278">
                  <c:v>846</c:v>
                </c:pt>
                <c:pt idx="279">
                  <c:v>847</c:v>
                </c:pt>
                <c:pt idx="280">
                  <c:v>848</c:v>
                </c:pt>
                <c:pt idx="281">
                  <c:v>849</c:v>
                </c:pt>
                <c:pt idx="282">
                  <c:v>850</c:v>
                </c:pt>
                <c:pt idx="283">
                  <c:v>851</c:v>
                </c:pt>
                <c:pt idx="284">
                  <c:v>852</c:v>
                </c:pt>
                <c:pt idx="285">
                  <c:v>853</c:v>
                </c:pt>
                <c:pt idx="286">
                  <c:v>854</c:v>
                </c:pt>
                <c:pt idx="287">
                  <c:v>855</c:v>
                </c:pt>
                <c:pt idx="288">
                  <c:v>856</c:v>
                </c:pt>
                <c:pt idx="289">
                  <c:v>857</c:v>
                </c:pt>
                <c:pt idx="290">
                  <c:v>858</c:v>
                </c:pt>
                <c:pt idx="291">
                  <c:v>859</c:v>
                </c:pt>
                <c:pt idx="292">
                  <c:v>860</c:v>
                </c:pt>
                <c:pt idx="293">
                  <c:v>861</c:v>
                </c:pt>
                <c:pt idx="294">
                  <c:v>862</c:v>
                </c:pt>
                <c:pt idx="295">
                  <c:v>863</c:v>
                </c:pt>
                <c:pt idx="296">
                  <c:v>864</c:v>
                </c:pt>
                <c:pt idx="297">
                  <c:v>865</c:v>
                </c:pt>
                <c:pt idx="298">
                  <c:v>866</c:v>
                </c:pt>
                <c:pt idx="299">
                  <c:v>867</c:v>
                </c:pt>
                <c:pt idx="300">
                  <c:v>868</c:v>
                </c:pt>
                <c:pt idx="301">
                  <c:v>869</c:v>
                </c:pt>
                <c:pt idx="302">
                  <c:v>870</c:v>
                </c:pt>
                <c:pt idx="303">
                  <c:v>871</c:v>
                </c:pt>
                <c:pt idx="304">
                  <c:v>872</c:v>
                </c:pt>
                <c:pt idx="305">
                  <c:v>873</c:v>
                </c:pt>
                <c:pt idx="306">
                  <c:v>874</c:v>
                </c:pt>
                <c:pt idx="307">
                  <c:v>875</c:v>
                </c:pt>
                <c:pt idx="308">
                  <c:v>876</c:v>
                </c:pt>
                <c:pt idx="309">
                  <c:v>877</c:v>
                </c:pt>
                <c:pt idx="310">
                  <c:v>878</c:v>
                </c:pt>
                <c:pt idx="311">
                  <c:v>879</c:v>
                </c:pt>
                <c:pt idx="312">
                  <c:v>880</c:v>
                </c:pt>
                <c:pt idx="313">
                  <c:v>881</c:v>
                </c:pt>
                <c:pt idx="314">
                  <c:v>882</c:v>
                </c:pt>
                <c:pt idx="315">
                  <c:v>883</c:v>
                </c:pt>
                <c:pt idx="316">
                  <c:v>884</c:v>
                </c:pt>
                <c:pt idx="317">
                  <c:v>885</c:v>
                </c:pt>
                <c:pt idx="318">
                  <c:v>886</c:v>
                </c:pt>
                <c:pt idx="319">
                  <c:v>887</c:v>
                </c:pt>
                <c:pt idx="320">
                  <c:v>888</c:v>
                </c:pt>
                <c:pt idx="321">
                  <c:v>889</c:v>
                </c:pt>
                <c:pt idx="322">
                  <c:v>890</c:v>
                </c:pt>
                <c:pt idx="323">
                  <c:v>891</c:v>
                </c:pt>
                <c:pt idx="324">
                  <c:v>892</c:v>
                </c:pt>
                <c:pt idx="325">
                  <c:v>893</c:v>
                </c:pt>
                <c:pt idx="326">
                  <c:v>894</c:v>
                </c:pt>
                <c:pt idx="327">
                  <c:v>895</c:v>
                </c:pt>
                <c:pt idx="328">
                  <c:v>896</c:v>
                </c:pt>
                <c:pt idx="329">
                  <c:v>897</c:v>
                </c:pt>
                <c:pt idx="330">
                  <c:v>898</c:v>
                </c:pt>
                <c:pt idx="331">
                  <c:v>899</c:v>
                </c:pt>
                <c:pt idx="332">
                  <c:v>900</c:v>
                </c:pt>
                <c:pt idx="333">
                  <c:v>901</c:v>
                </c:pt>
                <c:pt idx="334">
                  <c:v>902</c:v>
                </c:pt>
                <c:pt idx="335">
                  <c:v>903</c:v>
                </c:pt>
                <c:pt idx="336">
                  <c:v>904</c:v>
                </c:pt>
                <c:pt idx="337">
                  <c:v>905</c:v>
                </c:pt>
                <c:pt idx="338">
                  <c:v>906</c:v>
                </c:pt>
                <c:pt idx="339">
                  <c:v>907</c:v>
                </c:pt>
                <c:pt idx="340">
                  <c:v>908</c:v>
                </c:pt>
                <c:pt idx="341">
                  <c:v>909</c:v>
                </c:pt>
                <c:pt idx="342">
                  <c:v>910</c:v>
                </c:pt>
                <c:pt idx="343">
                  <c:v>911</c:v>
                </c:pt>
                <c:pt idx="344">
                  <c:v>912</c:v>
                </c:pt>
                <c:pt idx="345">
                  <c:v>913</c:v>
                </c:pt>
                <c:pt idx="346">
                  <c:v>914</c:v>
                </c:pt>
                <c:pt idx="347">
                  <c:v>915</c:v>
                </c:pt>
                <c:pt idx="348">
                  <c:v>916</c:v>
                </c:pt>
                <c:pt idx="349">
                  <c:v>917</c:v>
                </c:pt>
                <c:pt idx="350">
                  <c:v>918</c:v>
                </c:pt>
                <c:pt idx="351">
                  <c:v>919</c:v>
                </c:pt>
                <c:pt idx="352">
                  <c:v>920</c:v>
                </c:pt>
                <c:pt idx="353">
                  <c:v>921</c:v>
                </c:pt>
                <c:pt idx="354">
                  <c:v>922</c:v>
                </c:pt>
                <c:pt idx="355">
                  <c:v>923</c:v>
                </c:pt>
                <c:pt idx="356">
                  <c:v>924</c:v>
                </c:pt>
                <c:pt idx="357">
                  <c:v>925</c:v>
                </c:pt>
                <c:pt idx="358">
                  <c:v>926</c:v>
                </c:pt>
                <c:pt idx="359">
                  <c:v>927</c:v>
                </c:pt>
                <c:pt idx="360">
                  <c:v>928</c:v>
                </c:pt>
                <c:pt idx="361">
                  <c:v>929</c:v>
                </c:pt>
                <c:pt idx="362">
                  <c:v>930</c:v>
                </c:pt>
                <c:pt idx="363">
                  <c:v>931</c:v>
                </c:pt>
                <c:pt idx="364">
                  <c:v>932</c:v>
                </c:pt>
                <c:pt idx="365">
                  <c:v>933</c:v>
                </c:pt>
                <c:pt idx="366">
                  <c:v>934</c:v>
                </c:pt>
                <c:pt idx="367">
                  <c:v>935</c:v>
                </c:pt>
                <c:pt idx="368">
                  <c:v>936</c:v>
                </c:pt>
                <c:pt idx="369">
                  <c:v>937</c:v>
                </c:pt>
                <c:pt idx="370">
                  <c:v>938</c:v>
                </c:pt>
                <c:pt idx="371">
                  <c:v>939</c:v>
                </c:pt>
                <c:pt idx="372">
                  <c:v>940</c:v>
                </c:pt>
                <c:pt idx="373">
                  <c:v>941</c:v>
                </c:pt>
                <c:pt idx="374">
                  <c:v>942</c:v>
                </c:pt>
                <c:pt idx="375">
                  <c:v>943</c:v>
                </c:pt>
                <c:pt idx="376">
                  <c:v>944</c:v>
                </c:pt>
                <c:pt idx="377">
                  <c:v>945</c:v>
                </c:pt>
              </c:numCache>
            </c:numRef>
          </c:cat>
          <c:val>
            <c:numRef>
              <c:f>'NoTrendHoltWinters-Optimize'!$Q$49:$Q$426</c:f>
              <c:numCache>
                <c:formatCode>General</c:formatCode>
                <c:ptCount val="378"/>
                <c:pt idx="0">
                  <c:v>5.1492278012186219</c:v>
                </c:pt>
                <c:pt idx="1">
                  <c:v>6.4556963997219823</c:v>
                </c:pt>
                <c:pt idx="2">
                  <c:v>9.653534138085222</c:v>
                </c:pt>
                <c:pt idx="3">
                  <c:v>8.9408863098160971</c:v>
                </c:pt>
                <c:pt idx="4">
                  <c:v>6.5542969905080675</c:v>
                </c:pt>
                <c:pt idx="5">
                  <c:v>12.323037912274456</c:v>
                </c:pt>
                <c:pt idx="6">
                  <c:v>16.886197031679977</c:v>
                </c:pt>
                <c:pt idx="7">
                  <c:v>11.204163688204513</c:v>
                </c:pt>
                <c:pt idx="8">
                  <c:v>6.8308723887886824</c:v>
                </c:pt>
                <c:pt idx="9">
                  <c:v>8.2932053661572347</c:v>
                </c:pt>
                <c:pt idx="10">
                  <c:v>13.871311598235161</c:v>
                </c:pt>
                <c:pt idx="11">
                  <c:v>10.777285742733197</c:v>
                </c:pt>
                <c:pt idx="12">
                  <c:v>11.069289749667929</c:v>
                </c:pt>
                <c:pt idx="13">
                  <c:v>11.50479082222869</c:v>
                </c:pt>
                <c:pt idx="14">
                  <c:v>10.523960398112775</c:v>
                </c:pt>
                <c:pt idx="15">
                  <c:v>9.460917082431628</c:v>
                </c:pt>
                <c:pt idx="16">
                  <c:v>12.362186733535921</c:v>
                </c:pt>
                <c:pt idx="17">
                  <c:v>6.8751925498976547</c:v>
                </c:pt>
                <c:pt idx="18">
                  <c:v>2.9102915677524024</c:v>
                </c:pt>
                <c:pt idx="19">
                  <c:v>10.838741861379724</c:v>
                </c:pt>
                <c:pt idx="20">
                  <c:v>4.8332536405756983</c:v>
                </c:pt>
                <c:pt idx="21">
                  <c:v>6.5429788492432905</c:v>
                </c:pt>
                <c:pt idx="22">
                  <c:v>15.445105527949593</c:v>
                </c:pt>
                <c:pt idx="23">
                  <c:v>1.8393290981100563</c:v>
                </c:pt>
                <c:pt idx="24">
                  <c:v>15.639117572786482</c:v>
                </c:pt>
                <c:pt idx="25">
                  <c:v>9.9473727259991946</c:v>
                </c:pt>
                <c:pt idx="26">
                  <c:v>20.17063771064511</c:v>
                </c:pt>
                <c:pt idx="27">
                  <c:v>5.3564784552945284</c:v>
                </c:pt>
                <c:pt idx="28">
                  <c:v>19.955820893584409</c:v>
                </c:pt>
                <c:pt idx="29">
                  <c:v>9.7871102089695086</c:v>
                </c:pt>
                <c:pt idx="30">
                  <c:v>-1.8814904250929487</c:v>
                </c:pt>
                <c:pt idx="31">
                  <c:v>13.093671856356735</c:v>
                </c:pt>
                <c:pt idx="32">
                  <c:v>21.381228082559069</c:v>
                </c:pt>
                <c:pt idx="33">
                  <c:v>12.808874376683214</c:v>
                </c:pt>
                <c:pt idx="34">
                  <c:v>12.113030794524711</c:v>
                </c:pt>
                <c:pt idx="35">
                  <c:v>9.3883743903084849</c:v>
                </c:pt>
                <c:pt idx="36">
                  <c:v>7.2363466851021556</c:v>
                </c:pt>
                <c:pt idx="37">
                  <c:v>22.677398654223509</c:v>
                </c:pt>
                <c:pt idx="38">
                  <c:v>1.1907993757138939</c:v>
                </c:pt>
                <c:pt idx="39">
                  <c:v>13.339112244476013</c:v>
                </c:pt>
                <c:pt idx="40">
                  <c:v>-2.0770624847541654</c:v>
                </c:pt>
                <c:pt idx="41">
                  <c:v>14.520035688299586</c:v>
                </c:pt>
                <c:pt idx="42">
                  <c:v>-3.4414588849017065</c:v>
                </c:pt>
                <c:pt idx="43">
                  <c:v>7.9545118229454559</c:v>
                </c:pt>
                <c:pt idx="44">
                  <c:v>13.81318477118586</c:v>
                </c:pt>
                <c:pt idx="45">
                  <c:v>26.946118514352051</c:v>
                </c:pt>
                <c:pt idx="46">
                  <c:v>13.661855541032772</c:v>
                </c:pt>
                <c:pt idx="47">
                  <c:v>50.678546858682907</c:v>
                </c:pt>
                <c:pt idx="48">
                  <c:v>42.216757327434323</c:v>
                </c:pt>
                <c:pt idx="49">
                  <c:v>47.096395555826902</c:v>
                </c:pt>
                <c:pt idx="50">
                  <c:v>32.326161556190726</c:v>
                </c:pt>
                <c:pt idx="51">
                  <c:v>26.474919685710304</c:v>
                </c:pt>
                <c:pt idx="52">
                  <c:v>19.998236370244861</c:v>
                </c:pt>
                <c:pt idx="53">
                  <c:v>8.0722219045707249</c:v>
                </c:pt>
                <c:pt idx="54">
                  <c:v>6.3245071993069999</c:v>
                </c:pt>
                <c:pt idx="55">
                  <c:v>15.676059834103981</c:v>
                </c:pt>
                <c:pt idx="56">
                  <c:v>5.751998451076652</c:v>
                </c:pt>
                <c:pt idx="57">
                  <c:v>-4.6253318492656348</c:v>
                </c:pt>
                <c:pt idx="58">
                  <c:v>1.5812606066846158</c:v>
                </c:pt>
                <c:pt idx="59">
                  <c:v>6.1328731763493849</c:v>
                </c:pt>
                <c:pt idx="60">
                  <c:v>-1.9945880270697227</c:v>
                </c:pt>
                <c:pt idx="61">
                  <c:v>0.29280298854937747</c:v>
                </c:pt>
                <c:pt idx="62">
                  <c:v>6.1815584666732581</c:v>
                </c:pt>
                <c:pt idx="63">
                  <c:v>3.1492278012186219</c:v>
                </c:pt>
                <c:pt idx="64">
                  <c:v>5.4556963997219823</c:v>
                </c:pt>
                <c:pt idx="65">
                  <c:v>5.653534138085222</c:v>
                </c:pt>
                <c:pt idx="66">
                  <c:v>8.9408863098160971</c:v>
                </c:pt>
                <c:pt idx="67">
                  <c:v>8.5542969905080675</c:v>
                </c:pt>
                <c:pt idx="68">
                  <c:v>6.3230379122744562</c:v>
                </c:pt>
                <c:pt idx="69">
                  <c:v>8.8861970316799752</c:v>
                </c:pt>
                <c:pt idx="70">
                  <c:v>12.204163688204513</c:v>
                </c:pt>
                <c:pt idx="71">
                  <c:v>6.8308723887886824</c:v>
                </c:pt>
                <c:pt idx="72">
                  <c:v>3.2932053661572347</c:v>
                </c:pt>
                <c:pt idx="73">
                  <c:v>3.8713115982351614</c:v>
                </c:pt>
                <c:pt idx="74">
                  <c:v>5.7772857427331967</c:v>
                </c:pt>
                <c:pt idx="75">
                  <c:v>11.069289749667929</c:v>
                </c:pt>
                <c:pt idx="76">
                  <c:v>3.5047908222286903</c:v>
                </c:pt>
                <c:pt idx="77">
                  <c:v>6.5239603981127754</c:v>
                </c:pt>
                <c:pt idx="78">
                  <c:v>5.460917082431628</c:v>
                </c:pt>
                <c:pt idx="79">
                  <c:v>9.3621867335359212</c:v>
                </c:pt>
                <c:pt idx="80">
                  <c:v>2.8751925498976547</c:v>
                </c:pt>
                <c:pt idx="81">
                  <c:v>13.910291567752402</c:v>
                </c:pt>
                <c:pt idx="82">
                  <c:v>17.838741861379724</c:v>
                </c:pt>
                <c:pt idx="83">
                  <c:v>23.833253640575698</c:v>
                </c:pt>
                <c:pt idx="84">
                  <c:v>4.5429788492432905</c:v>
                </c:pt>
                <c:pt idx="85">
                  <c:v>8.4451055279495932</c:v>
                </c:pt>
                <c:pt idx="86">
                  <c:v>2.8393290981100563</c:v>
                </c:pt>
                <c:pt idx="87">
                  <c:v>10.639117572786482</c:v>
                </c:pt>
                <c:pt idx="88">
                  <c:v>6.9473727259991946</c:v>
                </c:pt>
                <c:pt idx="89">
                  <c:v>17.17063771064511</c:v>
                </c:pt>
                <c:pt idx="90">
                  <c:v>24.356478455294528</c:v>
                </c:pt>
                <c:pt idx="91">
                  <c:v>17.955820893584409</c:v>
                </c:pt>
                <c:pt idx="92">
                  <c:v>22.787110208969509</c:v>
                </c:pt>
                <c:pt idx="93">
                  <c:v>-5.8814904250929487</c:v>
                </c:pt>
                <c:pt idx="94">
                  <c:v>3.0936718563567354</c:v>
                </c:pt>
                <c:pt idx="95">
                  <c:v>12.381228082559069</c:v>
                </c:pt>
                <c:pt idx="96">
                  <c:v>3.8088743766832138</c:v>
                </c:pt>
                <c:pt idx="97">
                  <c:v>19.113030794524711</c:v>
                </c:pt>
                <c:pt idx="98">
                  <c:v>-0.61162560969151514</c:v>
                </c:pt>
                <c:pt idx="99">
                  <c:v>8.2363466851021556</c:v>
                </c:pt>
                <c:pt idx="100">
                  <c:v>15.677398654223509</c:v>
                </c:pt>
                <c:pt idx="101">
                  <c:v>14.190799375713894</c:v>
                </c:pt>
                <c:pt idx="102">
                  <c:v>16.339112244476013</c:v>
                </c:pt>
                <c:pt idx="103">
                  <c:v>0.92293751524583456</c:v>
                </c:pt>
                <c:pt idx="104">
                  <c:v>10.520035688299586</c:v>
                </c:pt>
                <c:pt idx="105">
                  <c:v>0.55854111509829352</c:v>
                </c:pt>
                <c:pt idx="106">
                  <c:v>-4.548817705454411E-2</c:v>
                </c:pt>
                <c:pt idx="107">
                  <c:v>-0.18681522881414026</c:v>
                </c:pt>
                <c:pt idx="108">
                  <c:v>14.946118514352051</c:v>
                </c:pt>
                <c:pt idx="109">
                  <c:v>17.661855541032772</c:v>
                </c:pt>
                <c:pt idx="110">
                  <c:v>29.678546858682907</c:v>
                </c:pt>
                <c:pt idx="111">
                  <c:v>49.216757327434323</c:v>
                </c:pt>
                <c:pt idx="112">
                  <c:v>41.096395555826902</c:v>
                </c:pt>
                <c:pt idx="113">
                  <c:v>29.326161556190726</c:v>
                </c:pt>
                <c:pt idx="114">
                  <c:v>18.474919685710304</c:v>
                </c:pt>
                <c:pt idx="115">
                  <c:v>30.998236370244861</c:v>
                </c:pt>
                <c:pt idx="116">
                  <c:v>-10.927778095429275</c:v>
                </c:pt>
                <c:pt idx="117">
                  <c:v>0.32450719930699989</c:v>
                </c:pt>
                <c:pt idx="118">
                  <c:v>8.676059834103981</c:v>
                </c:pt>
                <c:pt idx="119">
                  <c:v>13.751998451076652</c:v>
                </c:pt>
                <c:pt idx="120">
                  <c:v>12.374668150734365</c:v>
                </c:pt>
                <c:pt idx="121">
                  <c:v>12.581260606684616</c:v>
                </c:pt>
                <c:pt idx="122">
                  <c:v>1.1328731763493849</c:v>
                </c:pt>
                <c:pt idx="123">
                  <c:v>4.0054119729302773</c:v>
                </c:pt>
                <c:pt idx="124">
                  <c:v>5.2928029885493775</c:v>
                </c:pt>
                <c:pt idx="125">
                  <c:v>8.181558466673259</c:v>
                </c:pt>
                <c:pt idx="126">
                  <c:v>4.1492278012186219</c:v>
                </c:pt>
                <c:pt idx="127">
                  <c:v>9.4556963997219832</c:v>
                </c:pt>
                <c:pt idx="128">
                  <c:v>2.6535341380852215</c:v>
                </c:pt>
                <c:pt idx="129">
                  <c:v>7.9408863098160962</c:v>
                </c:pt>
                <c:pt idx="130">
                  <c:v>7.5542969905080675</c:v>
                </c:pt>
                <c:pt idx="131">
                  <c:v>6.3230379122744562</c:v>
                </c:pt>
                <c:pt idx="132">
                  <c:v>4.8861970316799752</c:v>
                </c:pt>
                <c:pt idx="133">
                  <c:v>9.2041636882045132</c:v>
                </c:pt>
                <c:pt idx="134">
                  <c:v>1.8308723887886824</c:v>
                </c:pt>
                <c:pt idx="135">
                  <c:v>4.2932053661572347</c:v>
                </c:pt>
                <c:pt idx="136">
                  <c:v>7.8713115982351614</c:v>
                </c:pt>
                <c:pt idx="137">
                  <c:v>16.777285742733199</c:v>
                </c:pt>
                <c:pt idx="138">
                  <c:v>5.069289749667929</c:v>
                </c:pt>
                <c:pt idx="139">
                  <c:v>5.5047908222286903</c:v>
                </c:pt>
                <c:pt idx="140">
                  <c:v>2.5239603981127754</c:v>
                </c:pt>
                <c:pt idx="141">
                  <c:v>11.460917082431628</c:v>
                </c:pt>
                <c:pt idx="142">
                  <c:v>-0.63781326646407877</c:v>
                </c:pt>
                <c:pt idx="143">
                  <c:v>7.8751925498976547</c:v>
                </c:pt>
                <c:pt idx="144">
                  <c:v>4.9102915677524024</c:v>
                </c:pt>
                <c:pt idx="145">
                  <c:v>12.838741861379724</c:v>
                </c:pt>
                <c:pt idx="146">
                  <c:v>-2.1667463594243017</c:v>
                </c:pt>
                <c:pt idx="147">
                  <c:v>4.5429788492432905</c:v>
                </c:pt>
                <c:pt idx="148">
                  <c:v>-10.554894472050407</c:v>
                </c:pt>
                <c:pt idx="149">
                  <c:v>3.8393290981100563</c:v>
                </c:pt>
                <c:pt idx="150">
                  <c:v>2.639117572786482</c:v>
                </c:pt>
                <c:pt idx="151">
                  <c:v>-3.0526272740008054</c:v>
                </c:pt>
                <c:pt idx="152">
                  <c:v>9.17063771064511</c:v>
                </c:pt>
                <c:pt idx="153">
                  <c:v>0.35647845529452837</c:v>
                </c:pt>
                <c:pt idx="154">
                  <c:v>-5.0441791064155908</c:v>
                </c:pt>
                <c:pt idx="155">
                  <c:v>12.787110208969509</c:v>
                </c:pt>
                <c:pt idx="156">
                  <c:v>-13.881490425092949</c:v>
                </c:pt>
                <c:pt idx="157">
                  <c:v>3.0936718563567354</c:v>
                </c:pt>
                <c:pt idx="158">
                  <c:v>16.381228082559069</c:v>
                </c:pt>
                <c:pt idx="159">
                  <c:v>19.808874376683214</c:v>
                </c:pt>
                <c:pt idx="160">
                  <c:v>10.113030794524711</c:v>
                </c:pt>
                <c:pt idx="161">
                  <c:v>12.388374390308485</c:v>
                </c:pt>
                <c:pt idx="162">
                  <c:v>4.2363466851021556</c:v>
                </c:pt>
                <c:pt idx="163">
                  <c:v>3.6773986542235093</c:v>
                </c:pt>
                <c:pt idx="164">
                  <c:v>9.1907993757138939</c:v>
                </c:pt>
                <c:pt idx="165">
                  <c:v>2.3391122444760128</c:v>
                </c:pt>
                <c:pt idx="166">
                  <c:v>-2.0770624847541654</c:v>
                </c:pt>
                <c:pt idx="167">
                  <c:v>5.5200356882995862</c:v>
                </c:pt>
                <c:pt idx="168">
                  <c:v>-3.4414588849017065</c:v>
                </c:pt>
                <c:pt idx="169">
                  <c:v>-10.045488177054544</c:v>
                </c:pt>
                <c:pt idx="170">
                  <c:v>5.8131847711858597</c:v>
                </c:pt>
                <c:pt idx="171">
                  <c:v>3.946118514352051</c:v>
                </c:pt>
                <c:pt idx="172">
                  <c:v>13.661855541032772</c:v>
                </c:pt>
                <c:pt idx="173">
                  <c:v>20.678546858682907</c:v>
                </c:pt>
                <c:pt idx="174">
                  <c:v>56.216757327434323</c:v>
                </c:pt>
                <c:pt idx="175">
                  <c:v>14.096395555826902</c:v>
                </c:pt>
                <c:pt idx="176">
                  <c:v>20.326161556190726</c:v>
                </c:pt>
                <c:pt idx="177">
                  <c:v>6.4749196857103044</c:v>
                </c:pt>
                <c:pt idx="178">
                  <c:v>8.9982363702448609</c:v>
                </c:pt>
                <c:pt idx="179">
                  <c:v>11.072221904570725</c:v>
                </c:pt>
                <c:pt idx="180">
                  <c:v>7.3245071993069999</c:v>
                </c:pt>
                <c:pt idx="181">
                  <c:v>22.676059834103981</c:v>
                </c:pt>
                <c:pt idx="182">
                  <c:v>5.751998451076652</c:v>
                </c:pt>
                <c:pt idx="183">
                  <c:v>10.374668150734365</c:v>
                </c:pt>
                <c:pt idx="184">
                  <c:v>1.5812606066846158</c:v>
                </c:pt>
                <c:pt idx="185">
                  <c:v>0.13287317634938489</c:v>
                </c:pt>
                <c:pt idx="186">
                  <c:v>7.0054119729302773</c:v>
                </c:pt>
                <c:pt idx="187">
                  <c:v>9.2928029885493775</c:v>
                </c:pt>
                <c:pt idx="188">
                  <c:v>11.181558466673259</c:v>
                </c:pt>
                <c:pt idx="189">
                  <c:v>6.1492278012186219</c:v>
                </c:pt>
                <c:pt idx="190">
                  <c:v>7.4556963997219823</c:v>
                </c:pt>
                <c:pt idx="191">
                  <c:v>5.653534138085222</c:v>
                </c:pt>
                <c:pt idx="192">
                  <c:v>6.9408863098160962</c:v>
                </c:pt>
                <c:pt idx="193">
                  <c:v>8.5542969905080675</c:v>
                </c:pt>
                <c:pt idx="194">
                  <c:v>6.3230379122744562</c:v>
                </c:pt>
                <c:pt idx="195">
                  <c:v>9.8861970316799752</c:v>
                </c:pt>
                <c:pt idx="196">
                  <c:v>8.2041636882045132</c:v>
                </c:pt>
                <c:pt idx="197">
                  <c:v>-1.1691276112113176</c:v>
                </c:pt>
                <c:pt idx="198">
                  <c:v>5.2932053661572347</c:v>
                </c:pt>
                <c:pt idx="199">
                  <c:v>4.8713115982351614</c:v>
                </c:pt>
                <c:pt idx="200">
                  <c:v>6.7772857427331967</c:v>
                </c:pt>
                <c:pt idx="201">
                  <c:v>3.069289749667929</c:v>
                </c:pt>
                <c:pt idx="202">
                  <c:v>17.504790822228692</c:v>
                </c:pt>
                <c:pt idx="203">
                  <c:v>2.5239603981127754</c:v>
                </c:pt>
                <c:pt idx="204">
                  <c:v>5.460917082431628</c:v>
                </c:pt>
                <c:pt idx="205">
                  <c:v>9.3621867335359212</c:v>
                </c:pt>
                <c:pt idx="206">
                  <c:v>8.8751925498976547</c:v>
                </c:pt>
                <c:pt idx="207">
                  <c:v>2.9102915677524024</c:v>
                </c:pt>
                <c:pt idx="208">
                  <c:v>-1.1612581386202763</c:v>
                </c:pt>
                <c:pt idx="209">
                  <c:v>-4.1667463594243017</c:v>
                </c:pt>
                <c:pt idx="210">
                  <c:v>0.54297884924329054</c:v>
                </c:pt>
                <c:pt idx="211">
                  <c:v>-0.55489447205040676</c:v>
                </c:pt>
                <c:pt idx="212">
                  <c:v>8.8393290981100563</c:v>
                </c:pt>
                <c:pt idx="213">
                  <c:v>-10.360882427213518</c:v>
                </c:pt>
                <c:pt idx="214">
                  <c:v>-10.052627274000805</c:v>
                </c:pt>
                <c:pt idx="215">
                  <c:v>17.17063771064511</c:v>
                </c:pt>
                <c:pt idx="216">
                  <c:v>3.3564784552945284</c:v>
                </c:pt>
                <c:pt idx="217">
                  <c:v>-5.0441791064155908</c:v>
                </c:pt>
                <c:pt idx="218">
                  <c:v>8.7871102089695086</c:v>
                </c:pt>
                <c:pt idx="219">
                  <c:v>18.118509574907051</c:v>
                </c:pt>
                <c:pt idx="220">
                  <c:v>-0.90632814364326464</c:v>
                </c:pt>
                <c:pt idx="221">
                  <c:v>10.381228082559069</c:v>
                </c:pt>
                <c:pt idx="222">
                  <c:v>1.8088743766832138</c:v>
                </c:pt>
                <c:pt idx="223">
                  <c:v>-12.886969205475289</c:v>
                </c:pt>
                <c:pt idx="224">
                  <c:v>15.388374390308485</c:v>
                </c:pt>
                <c:pt idx="225">
                  <c:v>-26.763653314897844</c:v>
                </c:pt>
                <c:pt idx="226">
                  <c:v>7.6773986542235093</c:v>
                </c:pt>
                <c:pt idx="227">
                  <c:v>4.1907993757138939</c:v>
                </c:pt>
                <c:pt idx="228">
                  <c:v>3.3391122444760128</c:v>
                </c:pt>
                <c:pt idx="229">
                  <c:v>13.922937515245835</c:v>
                </c:pt>
                <c:pt idx="230">
                  <c:v>2.5200356882995862</c:v>
                </c:pt>
                <c:pt idx="231">
                  <c:v>-2.4414588849017065</c:v>
                </c:pt>
                <c:pt idx="232">
                  <c:v>-7.0454881770545441</c:v>
                </c:pt>
                <c:pt idx="233">
                  <c:v>-0.18681522881414026</c:v>
                </c:pt>
                <c:pt idx="234">
                  <c:v>9.946118514352051</c:v>
                </c:pt>
                <c:pt idx="235">
                  <c:v>14.661855541032772</c:v>
                </c:pt>
                <c:pt idx="236">
                  <c:v>15.678546858682907</c:v>
                </c:pt>
                <c:pt idx="237">
                  <c:v>27.216757327434323</c:v>
                </c:pt>
                <c:pt idx="238">
                  <c:v>14.096395555826902</c:v>
                </c:pt>
                <c:pt idx="239">
                  <c:v>15.326161556190726</c:v>
                </c:pt>
                <c:pt idx="240">
                  <c:v>8.4749196857103044</c:v>
                </c:pt>
                <c:pt idx="241">
                  <c:v>6.9982363702448609</c:v>
                </c:pt>
                <c:pt idx="242">
                  <c:v>-5.9277780954292751</c:v>
                </c:pt>
                <c:pt idx="243">
                  <c:v>5.3245071993069999</c:v>
                </c:pt>
                <c:pt idx="244">
                  <c:v>1.676059834103981</c:v>
                </c:pt>
                <c:pt idx="245">
                  <c:v>-14.248001548923348</c:v>
                </c:pt>
                <c:pt idx="246">
                  <c:v>1.3746681507343652</c:v>
                </c:pt>
                <c:pt idx="247">
                  <c:v>8.5812606066846158</c:v>
                </c:pt>
                <c:pt idx="248">
                  <c:v>2.1328731763493849</c:v>
                </c:pt>
                <c:pt idx="249">
                  <c:v>-1.9945880270697227</c:v>
                </c:pt>
                <c:pt idx="250">
                  <c:v>6.2928029885493775</c:v>
                </c:pt>
                <c:pt idx="251">
                  <c:v>11.181558466673259</c:v>
                </c:pt>
                <c:pt idx="252">
                  <c:v>6.1492278012186219</c:v>
                </c:pt>
                <c:pt idx="253">
                  <c:v>4.4556963997219823</c:v>
                </c:pt>
                <c:pt idx="254">
                  <c:v>6.653534138085222</c:v>
                </c:pt>
                <c:pt idx="255">
                  <c:v>8.9408863098160971</c:v>
                </c:pt>
                <c:pt idx="256">
                  <c:v>8.5542969905080675</c:v>
                </c:pt>
                <c:pt idx="257">
                  <c:v>6.3230379122744562</c:v>
                </c:pt>
                <c:pt idx="258">
                  <c:v>4.8861970316799752</c:v>
                </c:pt>
                <c:pt idx="259">
                  <c:v>10.204163688204513</c:v>
                </c:pt>
                <c:pt idx="260">
                  <c:v>3.8308723887886824</c:v>
                </c:pt>
                <c:pt idx="261">
                  <c:v>5.2932053661572347</c:v>
                </c:pt>
                <c:pt idx="262">
                  <c:v>4.8713115982351614</c:v>
                </c:pt>
                <c:pt idx="263">
                  <c:v>5.7772857427331967</c:v>
                </c:pt>
                <c:pt idx="264">
                  <c:v>12.069289749667929</c:v>
                </c:pt>
                <c:pt idx="265">
                  <c:v>2.5047908222286903</c:v>
                </c:pt>
                <c:pt idx="266">
                  <c:v>6.5239603981127754</c:v>
                </c:pt>
                <c:pt idx="267">
                  <c:v>8.460917082431628</c:v>
                </c:pt>
                <c:pt idx="268">
                  <c:v>5.3621867335359212</c:v>
                </c:pt>
                <c:pt idx="269">
                  <c:v>13.875192549897655</c:v>
                </c:pt>
                <c:pt idx="270">
                  <c:v>6.9102915677524024</c:v>
                </c:pt>
                <c:pt idx="271">
                  <c:v>17.838741861379724</c:v>
                </c:pt>
                <c:pt idx="272">
                  <c:v>9.8332536405756983</c:v>
                </c:pt>
                <c:pt idx="273">
                  <c:v>4.5429788492432905</c:v>
                </c:pt>
                <c:pt idx="274">
                  <c:v>3.4451055279495932</c:v>
                </c:pt>
                <c:pt idx="275">
                  <c:v>-4.1606709018899437</c:v>
                </c:pt>
                <c:pt idx="276">
                  <c:v>11.639117572786482</c:v>
                </c:pt>
                <c:pt idx="277">
                  <c:v>-5.0526272740008054</c:v>
                </c:pt>
                <c:pt idx="278">
                  <c:v>7.17063771064511</c:v>
                </c:pt>
                <c:pt idx="279">
                  <c:v>17.356478455294528</c:v>
                </c:pt>
                <c:pt idx="280">
                  <c:v>7.9558208935844092</c:v>
                </c:pt>
                <c:pt idx="281">
                  <c:v>18.787110208969509</c:v>
                </c:pt>
                <c:pt idx="282">
                  <c:v>-3.8814904250929487</c:v>
                </c:pt>
                <c:pt idx="283">
                  <c:v>-3.9063281436432646</c:v>
                </c:pt>
                <c:pt idx="284">
                  <c:v>10.381228082559069</c:v>
                </c:pt>
                <c:pt idx="285">
                  <c:v>9.8088743766832138</c:v>
                </c:pt>
                <c:pt idx="286">
                  <c:v>7.1130307945247111</c:v>
                </c:pt>
                <c:pt idx="287">
                  <c:v>11.388374390308485</c:v>
                </c:pt>
                <c:pt idx="288">
                  <c:v>2.2363466851021556</c:v>
                </c:pt>
                <c:pt idx="289">
                  <c:v>19.677398654223509</c:v>
                </c:pt>
                <c:pt idx="290">
                  <c:v>15.190799375713894</c:v>
                </c:pt>
                <c:pt idx="291">
                  <c:v>18.339112244476013</c:v>
                </c:pt>
                <c:pt idx="292">
                  <c:v>12.922937515245835</c:v>
                </c:pt>
                <c:pt idx="293">
                  <c:v>22.520035688299586</c:v>
                </c:pt>
                <c:pt idx="294">
                  <c:v>14.558541115098294</c:v>
                </c:pt>
                <c:pt idx="295">
                  <c:v>31.954511822945456</c:v>
                </c:pt>
                <c:pt idx="296">
                  <c:v>21.81318477118586</c:v>
                </c:pt>
                <c:pt idx="297">
                  <c:v>23.946118514352051</c:v>
                </c:pt>
                <c:pt idx="298">
                  <c:v>7.6618555410327716</c:v>
                </c:pt>
                <c:pt idx="299">
                  <c:v>7.6785468586829069</c:v>
                </c:pt>
                <c:pt idx="300">
                  <c:v>3.2167573274343226</c:v>
                </c:pt>
                <c:pt idx="301">
                  <c:v>-16.903604444173098</c:v>
                </c:pt>
                <c:pt idx="302">
                  <c:v>-7.6738384438092737</c:v>
                </c:pt>
                <c:pt idx="303">
                  <c:v>-6.5250803142896956</c:v>
                </c:pt>
                <c:pt idx="304">
                  <c:v>2.9982363702448609</c:v>
                </c:pt>
                <c:pt idx="305">
                  <c:v>-5.9277780954292751</c:v>
                </c:pt>
                <c:pt idx="306">
                  <c:v>-1.6754928006930001</c:v>
                </c:pt>
                <c:pt idx="307">
                  <c:v>0.67605983410398096</c:v>
                </c:pt>
                <c:pt idx="308">
                  <c:v>-7.248001548923348</c:v>
                </c:pt>
                <c:pt idx="309">
                  <c:v>-2.6253318492656348</c:v>
                </c:pt>
                <c:pt idx="310">
                  <c:v>-2.4187393933153842</c:v>
                </c:pt>
                <c:pt idx="311">
                  <c:v>0.13287317634938489</c:v>
                </c:pt>
                <c:pt idx="312">
                  <c:v>5.4119729302772868E-3</c:v>
                </c:pt>
                <c:pt idx="313">
                  <c:v>2.2928029885493775</c:v>
                </c:pt>
                <c:pt idx="314">
                  <c:v>8.181558466673259</c:v>
                </c:pt>
                <c:pt idx="315">
                  <c:v>4.1492278012186219</c:v>
                </c:pt>
                <c:pt idx="316">
                  <c:v>5.4556963997219823</c:v>
                </c:pt>
                <c:pt idx="317">
                  <c:v>3.6535341380852215</c:v>
                </c:pt>
                <c:pt idx="318">
                  <c:v>14.940886309816097</c:v>
                </c:pt>
                <c:pt idx="319">
                  <c:v>13.554296990508067</c:v>
                </c:pt>
                <c:pt idx="320">
                  <c:v>14.323037912274456</c:v>
                </c:pt>
                <c:pt idx="321">
                  <c:v>10.886197031679975</c:v>
                </c:pt>
                <c:pt idx="322">
                  <c:v>9.2041636882045132</c:v>
                </c:pt>
                <c:pt idx="323">
                  <c:v>9.8308723887886824</c:v>
                </c:pt>
                <c:pt idx="324">
                  <c:v>8.2932053661572347</c:v>
                </c:pt>
                <c:pt idx="325">
                  <c:v>1.8713115982351614</c:v>
                </c:pt>
                <c:pt idx="326">
                  <c:v>7.7772857427331967</c:v>
                </c:pt>
                <c:pt idx="327">
                  <c:v>6.9289749667929001E-2</c:v>
                </c:pt>
                <c:pt idx="328">
                  <c:v>22.504790822228692</c:v>
                </c:pt>
                <c:pt idx="329">
                  <c:v>13.523960398112775</c:v>
                </c:pt>
                <c:pt idx="330">
                  <c:v>6.460917082431628</c:v>
                </c:pt>
                <c:pt idx="331">
                  <c:v>12.362186733535921</c:v>
                </c:pt>
                <c:pt idx="332">
                  <c:v>14.875192549897655</c:v>
                </c:pt>
                <c:pt idx="333">
                  <c:v>7.9102915677524024</c:v>
                </c:pt>
                <c:pt idx="334">
                  <c:v>9.8387418613797237</c:v>
                </c:pt>
                <c:pt idx="335">
                  <c:v>15.833253640575698</c:v>
                </c:pt>
                <c:pt idx="336">
                  <c:v>6.5429788492432905</c:v>
                </c:pt>
                <c:pt idx="337">
                  <c:v>7.4451055279495932</c:v>
                </c:pt>
                <c:pt idx="338">
                  <c:v>8.8393290981100563</c:v>
                </c:pt>
                <c:pt idx="339">
                  <c:v>-0.36088242721351804</c:v>
                </c:pt>
                <c:pt idx="340">
                  <c:v>2.9473727259991946</c:v>
                </c:pt>
                <c:pt idx="341">
                  <c:v>22.17063771064511</c:v>
                </c:pt>
                <c:pt idx="342">
                  <c:v>27.356478455294528</c:v>
                </c:pt>
                <c:pt idx="343">
                  <c:v>20.955820893584409</c:v>
                </c:pt>
                <c:pt idx="344">
                  <c:v>35.787110208969509</c:v>
                </c:pt>
                <c:pt idx="345">
                  <c:v>-2.8814904250929487</c:v>
                </c:pt>
                <c:pt idx="346">
                  <c:v>10.093671856356735</c:v>
                </c:pt>
                <c:pt idx="347">
                  <c:v>25.381228082559069</c:v>
                </c:pt>
                <c:pt idx="348">
                  <c:v>12.808874376683214</c:v>
                </c:pt>
                <c:pt idx="349">
                  <c:v>1.1130307945247111</c:v>
                </c:pt>
                <c:pt idx="350">
                  <c:v>15.388374390308485</c:v>
                </c:pt>
                <c:pt idx="351">
                  <c:v>3.2363466851021556</c:v>
                </c:pt>
                <c:pt idx="352">
                  <c:v>11.677398654223509</c:v>
                </c:pt>
                <c:pt idx="353">
                  <c:v>7.1907993757138939</c:v>
                </c:pt>
                <c:pt idx="354">
                  <c:v>-0.66088775552398715</c:v>
                </c:pt>
                <c:pt idx="355">
                  <c:v>10.922937515245835</c:v>
                </c:pt>
                <c:pt idx="356">
                  <c:v>10.520035688299586</c:v>
                </c:pt>
                <c:pt idx="357">
                  <c:v>10.558541115098294</c:v>
                </c:pt>
                <c:pt idx="358">
                  <c:v>11.954511822945456</c:v>
                </c:pt>
                <c:pt idx="359">
                  <c:v>-38.18681522881414</c:v>
                </c:pt>
                <c:pt idx="360">
                  <c:v>-43.053881485647949</c:v>
                </c:pt>
                <c:pt idx="361">
                  <c:v>-48.338144458967228</c:v>
                </c:pt>
                <c:pt idx="362">
                  <c:v>-62.321453141317093</c:v>
                </c:pt>
                <c:pt idx="363">
                  <c:v>-0.78324267256567737</c:v>
                </c:pt>
                <c:pt idx="364">
                  <c:v>39.096395555826902</c:v>
                </c:pt>
                <c:pt idx="365">
                  <c:v>35.326161556190726</c:v>
                </c:pt>
                <c:pt idx="366">
                  <c:v>40.474919685710304</c:v>
                </c:pt>
                <c:pt idx="367">
                  <c:v>16.998236370244861</c:v>
                </c:pt>
                <c:pt idx="368">
                  <c:v>1.0722219045707249</c:v>
                </c:pt>
                <c:pt idx="369">
                  <c:v>3.3245071993069999</c:v>
                </c:pt>
                <c:pt idx="370">
                  <c:v>8.676059834103981</c:v>
                </c:pt>
                <c:pt idx="371">
                  <c:v>8.751998451076652</c:v>
                </c:pt>
                <c:pt idx="372">
                  <c:v>8.3746681507343652</c:v>
                </c:pt>
                <c:pt idx="373">
                  <c:v>13.581260606684616</c:v>
                </c:pt>
                <c:pt idx="374">
                  <c:v>1.1328731763493849</c:v>
                </c:pt>
                <c:pt idx="375">
                  <c:v>-2.9945880270697227</c:v>
                </c:pt>
                <c:pt idx="376">
                  <c:v>-0.70719701145062253</c:v>
                </c:pt>
                <c:pt idx="377">
                  <c:v>1.1815584666732581</c:v>
                </c:pt>
              </c:numCache>
            </c:numRef>
          </c:val>
          <c:smooth val="0"/>
          <c:extLst>
            <c:ext xmlns:c16="http://schemas.microsoft.com/office/drawing/2014/chart" uri="{C3380CC4-5D6E-409C-BE32-E72D297353CC}">
              <c16:uniqueId val="{00000000-21B9-4331-A16E-8876A8D90A2A}"/>
            </c:ext>
          </c:extLst>
        </c:ser>
        <c:dLbls>
          <c:showLegendKey val="0"/>
          <c:showVal val="0"/>
          <c:showCatName val="0"/>
          <c:showSerName val="0"/>
          <c:showPercent val="0"/>
          <c:showBubbleSize val="0"/>
        </c:dLbls>
        <c:smooth val="0"/>
        <c:axId val="808598751"/>
        <c:axId val="808586687"/>
      </c:lineChart>
      <c:catAx>
        <c:axId val="80859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586687"/>
        <c:crosses val="autoZero"/>
        <c:auto val="1"/>
        <c:lblAlgn val="ctr"/>
        <c:lblOffset val="100"/>
        <c:noMultiLvlLbl val="0"/>
      </c:catAx>
      <c:valAx>
        <c:axId val="8085866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5987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Training</a:t>
            </a:r>
            <a:r>
              <a:rPr lang="en-US" baseline="0"/>
              <a:t> </a:t>
            </a:r>
            <a:r>
              <a:rPr lang="en-US"/>
              <a:t>Residual-NoTrendHoltWinters-Alpha0.2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'NoTrendHoltWinters-alpha0.2'!$G$48</c:f>
              <c:strCache>
                <c:ptCount val="1"/>
                <c:pt idx="0">
                  <c:v>Residual</c:v>
                </c:pt>
              </c:strCache>
            </c:strRef>
          </c:tx>
          <c:spPr>
            <a:ln w="28575" cap="rnd">
              <a:solidFill>
                <a:schemeClr val="accent1"/>
              </a:solidFill>
              <a:round/>
            </a:ln>
            <a:effectLst/>
          </c:spPr>
          <c:marker>
            <c:symbol val="none"/>
          </c:marker>
          <c:cat>
            <c:numRef>
              <c:f>'NoTrendHoltWinters-alpha0.2'!$D$49:$D$615</c:f>
              <c:numCache>
                <c:formatCode>General</c:formatCode>
                <c:ptCount val="56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numCache>
            </c:numRef>
          </c:cat>
          <c:val>
            <c:numRef>
              <c:f>'NoTrendHoltWinters-alpha0.2'!$G$49:$G$615</c:f>
              <c:numCache>
                <c:formatCode>General</c:formatCode>
                <c:ptCount val="567"/>
                <c:pt idx="0">
                  <c:v>-1.25</c:v>
                </c:pt>
                <c:pt idx="1">
                  <c:v>0.25</c:v>
                </c:pt>
                <c:pt idx="2">
                  <c:v>0.20000000000000018</c:v>
                </c:pt>
                <c:pt idx="3">
                  <c:v>-2.84</c:v>
                </c:pt>
                <c:pt idx="4">
                  <c:v>0.72799999999999976</c:v>
                </c:pt>
                <c:pt idx="5">
                  <c:v>3.8323999999999998</c:v>
                </c:pt>
                <c:pt idx="6">
                  <c:v>3.3159200000000002</c:v>
                </c:pt>
                <c:pt idx="7">
                  <c:v>3.6527359999999991</c:v>
                </c:pt>
                <c:pt idx="8">
                  <c:v>3.1721888000000007</c:v>
                </c:pt>
                <c:pt idx="9">
                  <c:v>-2.7122489600000002</c:v>
                </c:pt>
                <c:pt idx="10">
                  <c:v>-0.91979916800000083</c:v>
                </c:pt>
                <c:pt idx="11">
                  <c:v>-5.7358393344000014</c:v>
                </c:pt>
                <c:pt idx="12">
                  <c:v>5.4113285324799989</c:v>
                </c:pt>
                <c:pt idx="13">
                  <c:v>-1.6709371740160002</c:v>
                </c:pt>
                <c:pt idx="14">
                  <c:v>-2.5867497392127987</c:v>
                </c:pt>
                <c:pt idx="15">
                  <c:v>1.9306002086297589</c:v>
                </c:pt>
                <c:pt idx="16">
                  <c:v>-11.205519833096194</c:v>
                </c:pt>
                <c:pt idx="17">
                  <c:v>5.0355841335230451</c:v>
                </c:pt>
                <c:pt idx="18">
                  <c:v>2.8467306818438232E-2</c:v>
                </c:pt>
                <c:pt idx="19">
                  <c:v>-5.2272261545452494</c:v>
                </c:pt>
                <c:pt idx="20">
                  <c:v>3.8182190763637998</c:v>
                </c:pt>
                <c:pt idx="21">
                  <c:v>6.5545752610910384</c:v>
                </c:pt>
                <c:pt idx="22">
                  <c:v>-3.7563397911271679</c:v>
                </c:pt>
                <c:pt idx="23">
                  <c:v>7.2449281670982657</c:v>
                </c:pt>
                <c:pt idx="24">
                  <c:v>2.0459425336786126</c:v>
                </c:pt>
                <c:pt idx="25">
                  <c:v>1.1367540269428886</c:v>
                </c:pt>
                <c:pt idx="26">
                  <c:v>-1.0905967784456863</c:v>
                </c:pt>
                <c:pt idx="27">
                  <c:v>4.1275225772434467</c:v>
                </c:pt>
                <c:pt idx="28">
                  <c:v>-8.9479819382052384</c:v>
                </c:pt>
                <c:pt idx="29">
                  <c:v>-13.158385550564191</c:v>
                </c:pt>
                <c:pt idx="30">
                  <c:v>0.22329155954864177</c:v>
                </c:pt>
                <c:pt idx="31">
                  <c:v>3.4286332476389134</c:v>
                </c:pt>
                <c:pt idx="32">
                  <c:v>-1.7570934018888664</c:v>
                </c:pt>
                <c:pt idx="33">
                  <c:v>0.5943252784889097</c:v>
                </c:pt>
                <c:pt idx="34">
                  <c:v>1.2254602227911242</c:v>
                </c:pt>
                <c:pt idx="35">
                  <c:v>5.2303681782329008</c:v>
                </c:pt>
                <c:pt idx="36">
                  <c:v>-0.81570545741367795</c:v>
                </c:pt>
                <c:pt idx="37">
                  <c:v>2.3474356340690576</c:v>
                </c:pt>
                <c:pt idx="38">
                  <c:v>14.377948507255244</c:v>
                </c:pt>
                <c:pt idx="39">
                  <c:v>-1.7476411941958041</c:v>
                </c:pt>
                <c:pt idx="40">
                  <c:v>3.1018870446433553</c:v>
                </c:pt>
                <c:pt idx="41">
                  <c:v>-6.2684903642853129</c:v>
                </c:pt>
                <c:pt idx="42">
                  <c:v>-0.76479229142825034</c:v>
                </c:pt>
                <c:pt idx="43">
                  <c:v>-2.8618338331426045</c:v>
                </c:pt>
                <c:pt idx="44">
                  <c:v>1.2105329334859221</c:v>
                </c:pt>
                <c:pt idx="45">
                  <c:v>-5.531573653211268</c:v>
                </c:pt>
                <c:pt idx="46">
                  <c:v>-3.4252589225690144</c:v>
                </c:pt>
                <c:pt idx="47">
                  <c:v>-4.4902071380552115</c:v>
                </c:pt>
                <c:pt idx="48">
                  <c:v>-7.8421657104441636</c:v>
                </c:pt>
                <c:pt idx="49">
                  <c:v>-1.523732568355328</c:v>
                </c:pt>
                <c:pt idx="50">
                  <c:v>28.781013945315735</c:v>
                </c:pt>
                <c:pt idx="51">
                  <c:v>8.0248111562525821</c:v>
                </c:pt>
                <c:pt idx="52">
                  <c:v>-3.3301510749979286</c:v>
                </c:pt>
                <c:pt idx="53">
                  <c:v>-3.1641208599983486</c:v>
                </c:pt>
                <c:pt idx="54">
                  <c:v>19.718703312001324</c:v>
                </c:pt>
                <c:pt idx="55">
                  <c:v>9.7749626496010578</c:v>
                </c:pt>
                <c:pt idx="56">
                  <c:v>-4.9300298803191538</c:v>
                </c:pt>
                <c:pt idx="57">
                  <c:v>-4.9440239042553245</c:v>
                </c:pt>
                <c:pt idx="58">
                  <c:v>-6.9552191234042624</c:v>
                </c:pt>
                <c:pt idx="59">
                  <c:v>-7.5641752987234128</c:v>
                </c:pt>
                <c:pt idx="60">
                  <c:v>-1.3013402389787281</c:v>
                </c:pt>
                <c:pt idx="61">
                  <c:v>-4.0410721911829839</c:v>
                </c:pt>
                <c:pt idx="62">
                  <c:v>-1.4828577529463871</c:v>
                </c:pt>
                <c:pt idx="63">
                  <c:v>-1.1237862023571088</c:v>
                </c:pt>
                <c:pt idx="64">
                  <c:v>-1.7240289618856872</c:v>
                </c:pt>
                <c:pt idx="65">
                  <c:v>-4.3767231695085496</c:v>
                </c:pt>
                <c:pt idx="66">
                  <c:v>-1.3493785356068395</c:v>
                </c:pt>
                <c:pt idx="67">
                  <c:v>-1.2579028284854701</c:v>
                </c:pt>
                <c:pt idx="68">
                  <c:v>2.0884577372116215</c:v>
                </c:pt>
                <c:pt idx="69">
                  <c:v>-7.0534098102307006</c:v>
                </c:pt>
                <c:pt idx="70">
                  <c:v>1.3404313518154378</c:v>
                </c:pt>
                <c:pt idx="71">
                  <c:v>2.346372441452349</c:v>
                </c:pt>
                <c:pt idx="72">
                  <c:v>5.9213198411618801</c:v>
                </c:pt>
                <c:pt idx="73">
                  <c:v>-3.1025666166704973</c:v>
                </c:pt>
                <c:pt idx="74">
                  <c:v>-0.24125128501639637</c:v>
                </c:pt>
                <c:pt idx="75">
                  <c:v>2.2496405786428824</c:v>
                </c:pt>
                <c:pt idx="76">
                  <c:v>-3.8461742517608926</c:v>
                </c:pt>
                <c:pt idx="77">
                  <c:v>-4.2811487731488747</c:v>
                </c:pt>
                <c:pt idx="78">
                  <c:v>-6.6507865159112285</c:v>
                </c:pt>
                <c:pt idx="79">
                  <c:v>9.5861767893573173</c:v>
                </c:pt>
                <c:pt idx="80">
                  <c:v>9.8568862331548885</c:v>
                </c:pt>
                <c:pt idx="81">
                  <c:v>0.13586482785914455</c:v>
                </c:pt>
                <c:pt idx="82">
                  <c:v>-0.87852346464450193</c:v>
                </c:pt>
                <c:pt idx="83">
                  <c:v>-5.1550910332610584</c:v>
                </c:pt>
                <c:pt idx="84">
                  <c:v>-11.760890635845207</c:v>
                </c:pt>
                <c:pt idx="85">
                  <c:v>3.1068332439347444</c:v>
                </c:pt>
                <c:pt idx="86">
                  <c:v>-6.8145968027634751</c:v>
                </c:pt>
                <c:pt idx="87">
                  <c:v>5.058271839460204</c:v>
                </c:pt>
                <c:pt idx="88">
                  <c:v>-2.4079231030950581</c:v>
                </c:pt>
                <c:pt idx="89">
                  <c:v>-0.81497094220660671</c:v>
                </c:pt>
                <c:pt idx="90">
                  <c:v>-2.9128827215497424</c:v>
                </c:pt>
                <c:pt idx="91">
                  <c:v>2.0734690485326297</c:v>
                </c:pt>
                <c:pt idx="92">
                  <c:v>5.8692954194440645</c:v>
                </c:pt>
                <c:pt idx="93">
                  <c:v>-0.22364751995039711</c:v>
                </c:pt>
                <c:pt idx="94">
                  <c:v>12.91081489963517</c:v>
                </c:pt>
                <c:pt idx="95">
                  <c:v>2.0879382521845216</c:v>
                </c:pt>
                <c:pt idx="96">
                  <c:v>-1.4472203322712716</c:v>
                </c:pt>
                <c:pt idx="97">
                  <c:v>-0.43933301303212602</c:v>
                </c:pt>
                <c:pt idx="98">
                  <c:v>-10.301711808197787</c:v>
                </c:pt>
                <c:pt idx="99">
                  <c:v>-2.9390657647759042</c:v>
                </c:pt>
                <c:pt idx="100">
                  <c:v>1.4905903336051374</c:v>
                </c:pt>
                <c:pt idx="101">
                  <c:v>-0.90905337677519782</c:v>
                </c:pt>
                <c:pt idx="102">
                  <c:v>-6.1709632163476051</c:v>
                </c:pt>
                <c:pt idx="103">
                  <c:v>0.32075301497995667</c:v>
                </c:pt>
                <c:pt idx="104">
                  <c:v>-1.024878717569603</c:v>
                </c:pt>
                <c:pt idx="105">
                  <c:v>-4.845087877698532</c:v>
                </c:pt>
                <c:pt idx="106">
                  <c:v>-3.0212182250731061</c:v>
                </c:pt>
                <c:pt idx="107">
                  <c:v>-2.1205929183899173</c:v>
                </c:pt>
                <c:pt idx="108">
                  <c:v>6.1406309946229243</c:v>
                </c:pt>
                <c:pt idx="109">
                  <c:v>3.8071890591662338</c:v>
                </c:pt>
                <c:pt idx="110">
                  <c:v>11.348998658107305</c:v>
                </c:pt>
                <c:pt idx="111">
                  <c:v>12.996796855105273</c:v>
                </c:pt>
                <c:pt idx="112">
                  <c:v>2.8315158269797962</c:v>
                </c:pt>
                <c:pt idx="113">
                  <c:v>-2.2500246640997261</c:v>
                </c:pt>
                <c:pt idx="114">
                  <c:v>0.23779040817338171</c:v>
                </c:pt>
                <c:pt idx="115">
                  <c:v>-2.9920195618987719</c:v>
                </c:pt>
                <c:pt idx="116">
                  <c:v>9.0980828397310063</c:v>
                </c:pt>
                <c:pt idx="117">
                  <c:v>-15.615674936815189</c:v>
                </c:pt>
                <c:pt idx="118">
                  <c:v>-1.9953529163321377</c:v>
                </c:pt>
                <c:pt idx="119">
                  <c:v>-1.611032706569695</c:v>
                </c:pt>
                <c:pt idx="120">
                  <c:v>-3.2881264640589478</c:v>
                </c:pt>
                <c:pt idx="121">
                  <c:v>4.4700585897102911</c:v>
                </c:pt>
                <c:pt idx="122">
                  <c:v>2.6064946805341869</c:v>
                </c:pt>
                <c:pt idx="123">
                  <c:v>6.5220539914401137</c:v>
                </c:pt>
                <c:pt idx="124">
                  <c:v>-2.6453702092376954</c:v>
                </c:pt>
                <c:pt idx="125">
                  <c:v>0.50579311069801314</c:v>
                </c:pt>
                <c:pt idx="126">
                  <c:v>-2.5508190889710534</c:v>
                </c:pt>
                <c:pt idx="127">
                  <c:v>-1.8356431332004135</c:v>
                </c:pt>
                <c:pt idx="128">
                  <c:v>1.6666202038208127</c:v>
                </c:pt>
                <c:pt idx="129">
                  <c:v>-0.6660710686384359</c:v>
                </c:pt>
                <c:pt idx="130">
                  <c:v>-0.71583064026681775</c:v>
                </c:pt>
                <c:pt idx="131">
                  <c:v>-5.6452025404983086</c:v>
                </c:pt>
                <c:pt idx="132">
                  <c:v>2.2167553449734712</c:v>
                </c:pt>
                <c:pt idx="133">
                  <c:v>-0.66312858212353021</c:v>
                </c:pt>
                <c:pt idx="134">
                  <c:v>4.6932274398193314</c:v>
                </c:pt>
                <c:pt idx="135">
                  <c:v>-4.3799435301300136</c:v>
                </c:pt>
                <c:pt idx="136">
                  <c:v>1.1076170091876101</c:v>
                </c:pt>
                <c:pt idx="137">
                  <c:v>-1.0161701509126218</c:v>
                </c:pt>
                <c:pt idx="138">
                  <c:v>-3.4948391072570573</c:v>
                </c:pt>
                <c:pt idx="139">
                  <c:v>-1.1369672589606523</c:v>
                </c:pt>
                <c:pt idx="140">
                  <c:v>7.9079655471607104</c:v>
                </c:pt>
                <c:pt idx="141">
                  <c:v>-0.78101317252544078</c:v>
                </c:pt>
                <c:pt idx="142">
                  <c:v>6.4701472988025195</c:v>
                </c:pt>
                <c:pt idx="143">
                  <c:v>-12.649472831478828</c:v>
                </c:pt>
                <c:pt idx="144">
                  <c:v>-6.383171353583041</c:v>
                </c:pt>
                <c:pt idx="145">
                  <c:v>3.9569670048269323</c:v>
                </c:pt>
                <c:pt idx="146">
                  <c:v>4.9271297207469225</c:v>
                </c:pt>
                <c:pt idx="147">
                  <c:v>4.6351759474903815</c:v>
                </c:pt>
                <c:pt idx="148">
                  <c:v>4.4803003166142119</c:v>
                </c:pt>
                <c:pt idx="149">
                  <c:v>-8.219751642284983</c:v>
                </c:pt>
                <c:pt idx="150">
                  <c:v>-3.6594954642681898</c:v>
                </c:pt>
                <c:pt idx="151">
                  <c:v>4.9911728010499914</c:v>
                </c:pt>
                <c:pt idx="152">
                  <c:v>5.0246581730650064</c:v>
                </c:pt>
                <c:pt idx="153">
                  <c:v>-2.1362838403652873</c:v>
                </c:pt>
                <c:pt idx="154">
                  <c:v>-0.55456943502392875</c:v>
                </c:pt>
                <c:pt idx="155">
                  <c:v>0.57707331405324425</c:v>
                </c:pt>
                <c:pt idx="156">
                  <c:v>3.8472219427066676</c:v>
                </c:pt>
                <c:pt idx="157">
                  <c:v>-11.489212651218452</c:v>
                </c:pt>
                <c:pt idx="158">
                  <c:v>-10.890939956125841</c:v>
                </c:pt>
                <c:pt idx="159">
                  <c:v>-2.6535649696967667</c:v>
                </c:pt>
                <c:pt idx="160">
                  <c:v>-2.4548030889344901</c:v>
                </c:pt>
                <c:pt idx="161">
                  <c:v>0.57903107083860306</c:v>
                </c:pt>
                <c:pt idx="162">
                  <c:v>0.39739623628211973</c:v>
                </c:pt>
                <c:pt idx="163">
                  <c:v>-3.061722870467495</c:v>
                </c:pt>
                <c:pt idx="164">
                  <c:v>-5.4309217545142907</c:v>
                </c:pt>
                <c:pt idx="165">
                  <c:v>-2.5253624265602532</c:v>
                </c:pt>
                <c:pt idx="166">
                  <c:v>-2.0873521647565454</c:v>
                </c:pt>
                <c:pt idx="167">
                  <c:v>0.11591872526867775</c:v>
                </c:pt>
                <c:pt idx="168">
                  <c:v>-0.74143946542146466</c:v>
                </c:pt>
                <c:pt idx="169">
                  <c:v>0.17050702211727753</c:v>
                </c:pt>
                <c:pt idx="170">
                  <c:v>-11.612243985971766</c:v>
                </c:pt>
                <c:pt idx="171">
                  <c:v>8.1342489449068083</c:v>
                </c:pt>
                <c:pt idx="172">
                  <c:v>-1.4812444838338266</c:v>
                </c:pt>
                <c:pt idx="173">
                  <c:v>16.741161343760197</c:v>
                </c:pt>
                <c:pt idx="174">
                  <c:v>19.22813709377769</c:v>
                </c:pt>
                <c:pt idx="175">
                  <c:v>13.324852069323995</c:v>
                </c:pt>
                <c:pt idx="176">
                  <c:v>-15.601278645670376</c:v>
                </c:pt>
                <c:pt idx="177">
                  <c:v>-2.5676035306968146</c:v>
                </c:pt>
                <c:pt idx="178">
                  <c:v>16.925155785508693</c:v>
                </c:pt>
                <c:pt idx="179">
                  <c:v>5.4273179975754857</c:v>
                </c:pt>
                <c:pt idx="180">
                  <c:v>-6.3165989217122913</c:v>
                </c:pt>
                <c:pt idx="181">
                  <c:v>-8.2371082052739766</c:v>
                </c:pt>
                <c:pt idx="182">
                  <c:v>-3.62365294821128</c:v>
                </c:pt>
                <c:pt idx="183">
                  <c:v>2.1856320305022408</c:v>
                </c:pt>
                <c:pt idx="184">
                  <c:v>-6.53884386732922</c:v>
                </c:pt>
                <c:pt idx="185">
                  <c:v>0.89255091036138268</c:v>
                </c:pt>
                <c:pt idx="186">
                  <c:v>-6.0448789902434257</c:v>
                </c:pt>
                <c:pt idx="187">
                  <c:v>0.75945461544936066</c:v>
                </c:pt>
                <c:pt idx="188">
                  <c:v>-1.9279051955491253</c:v>
                </c:pt>
                <c:pt idx="189">
                  <c:v>1.6550528760146888</c:v>
                </c:pt>
                <c:pt idx="190">
                  <c:v>0.49329564099964807</c:v>
                </c:pt>
                <c:pt idx="191">
                  <c:v>0.35465805632980096</c:v>
                </c:pt>
                <c:pt idx="192">
                  <c:v>3.4009937769917169</c:v>
                </c:pt>
                <c:pt idx="193">
                  <c:v>-0.45969078518127482</c:v>
                </c:pt>
                <c:pt idx="194">
                  <c:v>-2.1938220614183006</c:v>
                </c:pt>
                <c:pt idx="195">
                  <c:v>0.58476183396388848</c:v>
                </c:pt>
                <c:pt idx="196">
                  <c:v>-5.8247291945763475</c:v>
                </c:pt>
                <c:pt idx="197">
                  <c:v>-11.703870851240065</c:v>
                </c:pt>
                <c:pt idx="198">
                  <c:v>0.95603638551993875</c:v>
                </c:pt>
                <c:pt idx="199">
                  <c:v>3.1020229147416902</c:v>
                </c:pt>
                <c:pt idx="200">
                  <c:v>7.6855439315356548</c:v>
                </c:pt>
                <c:pt idx="201">
                  <c:v>-5.4095343934812128</c:v>
                </c:pt>
                <c:pt idx="202">
                  <c:v>7.213382919645202</c:v>
                </c:pt>
                <c:pt idx="203">
                  <c:v>-0.86400095026067092</c:v>
                </c:pt>
                <c:pt idx="204">
                  <c:v>5.6358625655217587</c:v>
                </c:pt>
                <c:pt idx="205">
                  <c:v>-4.758910134326122</c:v>
                </c:pt>
                <c:pt idx="206">
                  <c:v>-3.6767377714676712</c:v>
                </c:pt>
                <c:pt idx="207">
                  <c:v>6.4817016205310978</c:v>
                </c:pt>
                <c:pt idx="208">
                  <c:v>2.7318584661977425</c:v>
                </c:pt>
                <c:pt idx="209">
                  <c:v>-4.1014652459524292</c:v>
                </c:pt>
                <c:pt idx="210">
                  <c:v>0.42689766279372776</c:v>
                </c:pt>
                <c:pt idx="211">
                  <c:v>-3.8785785295993023</c:v>
                </c:pt>
                <c:pt idx="212">
                  <c:v>7.7281478786891711</c:v>
                </c:pt>
                <c:pt idx="213">
                  <c:v>-4.129188656389708</c:v>
                </c:pt>
                <c:pt idx="214">
                  <c:v>-3.8171151659131297</c:v>
                </c:pt>
                <c:pt idx="215">
                  <c:v>-3.0236464691062395</c:v>
                </c:pt>
                <c:pt idx="216">
                  <c:v>0.78311954656921756</c:v>
                </c:pt>
                <c:pt idx="217">
                  <c:v>8.7018675542566086</c:v>
                </c:pt>
                <c:pt idx="218">
                  <c:v>7.9256407680238183</c:v>
                </c:pt>
                <c:pt idx="219">
                  <c:v>-4.4374315255495418</c:v>
                </c:pt>
                <c:pt idx="220">
                  <c:v>-6.3501136961271669</c:v>
                </c:pt>
                <c:pt idx="221">
                  <c:v>11.190425573192563</c:v>
                </c:pt>
                <c:pt idx="222">
                  <c:v>3.5996587044364929</c:v>
                </c:pt>
                <c:pt idx="223">
                  <c:v>1.5378377563340138</c:v>
                </c:pt>
                <c:pt idx="224">
                  <c:v>4.6214520390647493</c:v>
                </c:pt>
                <c:pt idx="225">
                  <c:v>3.640414752590857</c:v>
                </c:pt>
                <c:pt idx="226">
                  <c:v>-1.2943521020830246</c:v>
                </c:pt>
                <c:pt idx="227">
                  <c:v>-9.8985651956043768</c:v>
                </c:pt>
                <c:pt idx="228">
                  <c:v>11.75524485416998</c:v>
                </c:pt>
                <c:pt idx="229">
                  <c:v>-1.6847668532625448</c:v>
                </c:pt>
                <c:pt idx="230">
                  <c:v>8.3278234299626135</c:v>
                </c:pt>
                <c:pt idx="231">
                  <c:v>6.8709522078681857</c:v>
                </c:pt>
                <c:pt idx="232">
                  <c:v>6.2148230363720742</c:v>
                </c:pt>
                <c:pt idx="233">
                  <c:v>12.812346375836519</c:v>
                </c:pt>
                <c:pt idx="234">
                  <c:v>-9.3134034121904961</c:v>
                </c:pt>
                <c:pt idx="235">
                  <c:v>1.0414083019253582</c:v>
                </c:pt>
                <c:pt idx="236">
                  <c:v>-25.151836719012152</c:v>
                </c:pt>
                <c:pt idx="237">
                  <c:v>-25.410610143941057</c:v>
                </c:pt>
                <c:pt idx="238">
                  <c:v>-15.090981469628304</c:v>
                </c:pt>
                <c:pt idx="239">
                  <c:v>-13.887638941082514</c:v>
                </c:pt>
                <c:pt idx="240">
                  <c:v>-5.8483755227751999</c:v>
                </c:pt>
                <c:pt idx="241">
                  <c:v>-9.6740997739643007</c:v>
                </c:pt>
                <c:pt idx="242">
                  <c:v>-11.277194560606247</c:v>
                </c:pt>
                <c:pt idx="243">
                  <c:v>1.9069868777067143</c:v>
                </c:pt>
                <c:pt idx="244">
                  <c:v>0.4377858984393086</c:v>
                </c:pt>
                <c:pt idx="245">
                  <c:v>12.085589571906215</c:v>
                </c:pt>
                <c:pt idx="246">
                  <c:v>7.4625617976605625</c:v>
                </c:pt>
                <c:pt idx="247">
                  <c:v>10.118923741289009</c:v>
                </c:pt>
                <c:pt idx="248">
                  <c:v>4.8471952583714391</c:v>
                </c:pt>
                <c:pt idx="249">
                  <c:v>0.46570798319485895</c:v>
                </c:pt>
                <c:pt idx="250">
                  <c:v>6.6277075139153494</c:v>
                </c:pt>
                <c:pt idx="251">
                  <c:v>2.9010651137735897</c:v>
                </c:pt>
                <c:pt idx="252">
                  <c:v>5.3390812198946707</c:v>
                </c:pt>
                <c:pt idx="253">
                  <c:v>2.4986061778543855</c:v>
                </c:pt>
                <c:pt idx="254">
                  <c:v>0.96583836504708298</c:v>
                </c:pt>
                <c:pt idx="255">
                  <c:v>5.7376212379324478</c:v>
                </c:pt>
                <c:pt idx="256">
                  <c:v>2.6026454116799602</c:v>
                </c:pt>
                <c:pt idx="257">
                  <c:v>8.3427534598825375</c:v>
                </c:pt>
                <c:pt idx="258">
                  <c:v>8.8750930562354498</c:v>
                </c:pt>
                <c:pt idx="259">
                  <c:v>-1.8719896653320873</c:v>
                </c:pt>
                <c:pt idx="260">
                  <c:v>-4.2477221450114691</c:v>
                </c:pt>
                <c:pt idx="261">
                  <c:v>2.287959988664813</c:v>
                </c:pt>
                <c:pt idx="262">
                  <c:v>4.0602624707965038</c:v>
                </c:pt>
                <c:pt idx="263">
                  <c:v>-4.7770404744601933</c:v>
                </c:pt>
                <c:pt idx="264">
                  <c:v>-10.724848002027052</c:v>
                </c:pt>
                <c:pt idx="265">
                  <c:v>-4.6700138328477898</c:v>
                </c:pt>
                <c:pt idx="266">
                  <c:v>1.0331508412402286</c:v>
                </c:pt>
                <c:pt idx="267">
                  <c:v>-4.1714091770666393</c:v>
                </c:pt>
                <c:pt idx="268">
                  <c:v>-8.4988893404446486E-2</c:v>
                </c:pt>
                <c:pt idx="269">
                  <c:v>11.008290603126746</c:v>
                </c:pt>
                <c:pt idx="270">
                  <c:v>1.7218023506066906</c:v>
                </c:pt>
                <c:pt idx="271">
                  <c:v>5.1114312079748885</c:v>
                </c:pt>
                <c:pt idx="272">
                  <c:v>-1.8561408669232051</c:v>
                </c:pt>
                <c:pt idx="273">
                  <c:v>0.99673902057980257</c:v>
                </c:pt>
                <c:pt idx="274">
                  <c:v>-10.207431633750787</c:v>
                </c:pt>
                <c:pt idx="275">
                  <c:v>-0.91527092504644969</c:v>
                </c:pt>
                <c:pt idx="276">
                  <c:v>6.5489431273757361</c:v>
                </c:pt>
                <c:pt idx="277">
                  <c:v>-0.2902134134245955</c:v>
                </c:pt>
                <c:pt idx="278">
                  <c:v>10.758201498044244</c:v>
                </c:pt>
                <c:pt idx="279">
                  <c:v>4.6182596195058352</c:v>
                </c:pt>
                <c:pt idx="280">
                  <c:v>26.374042212221525</c:v>
                </c:pt>
                <c:pt idx="281">
                  <c:v>-1.8978081662926058</c:v>
                </c:pt>
                <c:pt idx="282">
                  <c:v>-7.6780370583240156</c:v>
                </c:pt>
                <c:pt idx="283">
                  <c:v>19.153035986182132</c:v>
                </c:pt>
                <c:pt idx="284">
                  <c:v>-6.2840816444259815</c:v>
                </c:pt>
                <c:pt idx="285">
                  <c:v>-10.000408726220535</c:v>
                </c:pt>
                <c:pt idx="286">
                  <c:v>-8.2391251407864914</c:v>
                </c:pt>
                <c:pt idx="287">
                  <c:v>-6.354298992768193</c:v>
                </c:pt>
                <c:pt idx="288">
                  <c:v>6.908865791448207</c:v>
                </c:pt>
                <c:pt idx="289">
                  <c:v>-4.4328529282634577</c:v>
                </c:pt>
                <c:pt idx="290">
                  <c:v>1.0208447981273423</c:v>
                </c:pt>
                <c:pt idx="291">
                  <c:v>11.408082346666639</c:v>
                </c:pt>
                <c:pt idx="292">
                  <c:v>-7.290496273893595</c:v>
                </c:pt>
                <c:pt idx="293">
                  <c:v>4.3426103792965165</c:v>
                </c:pt>
                <c:pt idx="294">
                  <c:v>-9.2443746715599673</c:v>
                </c:pt>
                <c:pt idx="295">
                  <c:v>1.3553679914043499</c:v>
                </c:pt>
                <c:pt idx="296">
                  <c:v>-5.4050938271108748</c:v>
                </c:pt>
                <c:pt idx="297">
                  <c:v>6.2189319148529307</c:v>
                </c:pt>
                <c:pt idx="298">
                  <c:v>6.9495359778543104</c:v>
                </c:pt>
                <c:pt idx="299">
                  <c:v>25.884327672777886</c:v>
                </c:pt>
                <c:pt idx="300">
                  <c:v>31.431260040737413</c:v>
                </c:pt>
                <c:pt idx="301">
                  <c:v>43.866533244398823</c:v>
                </c:pt>
                <c:pt idx="302">
                  <c:v>0.21820570371190229</c:v>
                </c:pt>
                <c:pt idx="303">
                  <c:v>-8.9656629778550183</c:v>
                </c:pt>
                <c:pt idx="304">
                  <c:v>-19.976643525468702</c:v>
                </c:pt>
                <c:pt idx="305">
                  <c:v>-11.439074822477679</c:v>
                </c:pt>
                <c:pt idx="306">
                  <c:v>-6.8817264037060824</c:v>
                </c:pt>
                <c:pt idx="307">
                  <c:v>-6.5197246777275595</c:v>
                </c:pt>
                <c:pt idx="308">
                  <c:v>-9.062809072700631</c:v>
                </c:pt>
                <c:pt idx="309">
                  <c:v>-6.2250057293126275</c:v>
                </c:pt>
                <c:pt idx="310">
                  <c:v>-20.96394837747097</c:v>
                </c:pt>
                <c:pt idx="311">
                  <c:v>-15.755516012490666</c:v>
                </c:pt>
                <c:pt idx="312">
                  <c:v>-9.7973866697359959</c:v>
                </c:pt>
                <c:pt idx="313">
                  <c:v>-2.8908681849653597</c:v>
                </c:pt>
                <c:pt idx="314">
                  <c:v>-3.5274633253238896</c:v>
                </c:pt>
                <c:pt idx="315">
                  <c:v>-0.9256423366893678</c:v>
                </c:pt>
                <c:pt idx="316">
                  <c:v>-2.3711489153108314</c:v>
                </c:pt>
                <c:pt idx="317">
                  <c:v>-5.853327318844725</c:v>
                </c:pt>
                <c:pt idx="318">
                  <c:v>3.0436995471747323</c:v>
                </c:pt>
                <c:pt idx="319">
                  <c:v>-6.3957431496135868</c:v>
                </c:pt>
                <c:pt idx="320">
                  <c:v>-0.14296279156242875</c:v>
                </c:pt>
                <c:pt idx="321">
                  <c:v>2.059903075261829</c:v>
                </c:pt>
                <c:pt idx="322">
                  <c:v>-9.7867875140326035</c:v>
                </c:pt>
                <c:pt idx="323">
                  <c:v>-5.4607737999879156</c:v>
                </c:pt>
                <c:pt idx="324">
                  <c:v>7.9907345579998434</c:v>
                </c:pt>
                <c:pt idx="325">
                  <c:v>6.5338670021579439</c:v>
                </c:pt>
                <c:pt idx="326">
                  <c:v>7.643708297891795</c:v>
                </c:pt>
                <c:pt idx="327">
                  <c:v>-2.490858607767116</c:v>
                </c:pt>
                <c:pt idx="328">
                  <c:v>-0.38556402589880534</c:v>
                </c:pt>
                <c:pt idx="329">
                  <c:v>11.175552453095012</c:v>
                </c:pt>
                <c:pt idx="330">
                  <c:v>-2.7972598866674687</c:v>
                </c:pt>
                <c:pt idx="331">
                  <c:v>-11.189990475268218</c:v>
                </c:pt>
                <c:pt idx="332">
                  <c:v>-6.4303746371908339</c:v>
                </c:pt>
                <c:pt idx="333">
                  <c:v>-0.76480542902136506</c:v>
                </c:pt>
                <c:pt idx="334">
                  <c:v>9.9526635414040285</c:v>
                </c:pt>
                <c:pt idx="335">
                  <c:v>-1.6347763964349866</c:v>
                </c:pt>
                <c:pt idx="336">
                  <c:v>7.0311866025952199</c:v>
                </c:pt>
                <c:pt idx="337">
                  <c:v>3.180334964578087</c:v>
                </c:pt>
                <c:pt idx="338">
                  <c:v>6.3303343181814284</c:v>
                </c:pt>
                <c:pt idx="339">
                  <c:v>-3.0277833806630667</c:v>
                </c:pt>
                <c:pt idx="340">
                  <c:v>-0.60963679281562122</c:v>
                </c:pt>
                <c:pt idx="341">
                  <c:v>-2.0497579510420252</c:v>
                </c:pt>
                <c:pt idx="342">
                  <c:v>15.678889154163741</c:v>
                </c:pt>
                <c:pt idx="343">
                  <c:v>-1.865243289687939</c:v>
                </c:pt>
                <c:pt idx="344">
                  <c:v>-5.0756440488944676</c:v>
                </c:pt>
                <c:pt idx="345">
                  <c:v>-10.931294319803932</c:v>
                </c:pt>
                <c:pt idx="346">
                  <c:v>-11.79112347522711</c:v>
                </c:pt>
                <c:pt idx="347">
                  <c:v>-6.7675533320229704</c:v>
                </c:pt>
                <c:pt idx="348">
                  <c:v>5.7986302777916023</c:v>
                </c:pt>
                <c:pt idx="349">
                  <c:v>4.3120418831515153</c:v>
                </c:pt>
                <c:pt idx="350">
                  <c:v>10.592393318981301</c:v>
                </c:pt>
                <c:pt idx="351">
                  <c:v>-5.196938598363019</c:v>
                </c:pt>
                <c:pt idx="352">
                  <c:v>-2.5504105041268517</c:v>
                </c:pt>
                <c:pt idx="353">
                  <c:v>9.25411385111709</c:v>
                </c:pt>
                <c:pt idx="354">
                  <c:v>-7.524664288368534</c:v>
                </c:pt>
                <c:pt idx="355">
                  <c:v>-1.5017646508937119</c:v>
                </c:pt>
                <c:pt idx="356">
                  <c:v>-7.6080596549630854</c:v>
                </c:pt>
                <c:pt idx="357">
                  <c:v>-1.1255614464248254</c:v>
                </c:pt>
                <c:pt idx="358">
                  <c:v>-10.679568561635747</c:v>
                </c:pt>
                <c:pt idx="359">
                  <c:v>-4.6950199786171893</c:v>
                </c:pt>
                <c:pt idx="360">
                  <c:v>7.2057897065496945</c:v>
                </c:pt>
                <c:pt idx="361">
                  <c:v>10.702492008061647</c:v>
                </c:pt>
                <c:pt idx="362">
                  <c:v>19.939952912197583</c:v>
                </c:pt>
                <c:pt idx="363">
                  <c:v>20.398413613875192</c:v>
                </c:pt>
                <c:pt idx="364">
                  <c:v>6.4184924427259915</c:v>
                </c:pt>
                <c:pt idx="365">
                  <c:v>-5.5578105605920172</c:v>
                </c:pt>
                <c:pt idx="366">
                  <c:v>-0.12728255521980714</c:v>
                </c:pt>
                <c:pt idx="367">
                  <c:v>-9.3553901599798621</c:v>
                </c:pt>
                <c:pt idx="368">
                  <c:v>0.63104943476385245</c:v>
                </c:pt>
                <c:pt idx="369">
                  <c:v>-23.453494418851449</c:v>
                </c:pt>
                <c:pt idx="370">
                  <c:v>9.204760823857228</c:v>
                </c:pt>
                <c:pt idx="371">
                  <c:v>1.6439335483158573</c:v>
                </c:pt>
                <c:pt idx="372">
                  <c:v>-4.8015017996688414</c:v>
                </c:pt>
                <c:pt idx="373">
                  <c:v>0.91180189865197647</c:v>
                </c:pt>
                <c:pt idx="374">
                  <c:v>-4.5153374098413224</c:v>
                </c:pt>
                <c:pt idx="375">
                  <c:v>-5.103150254754258</c:v>
                </c:pt>
                <c:pt idx="376">
                  <c:v>0.51919502278150098</c:v>
                </c:pt>
                <c:pt idx="377">
                  <c:v>-4.7675830021084753</c:v>
                </c:pt>
                <c:pt idx="378">
                  <c:v>-3.0478291275487628</c:v>
                </c:pt>
                <c:pt idx="379">
                  <c:v>-1.9966230190672736</c:v>
                </c:pt>
                <c:pt idx="380">
                  <c:v>-2.3795976816731841</c:v>
                </c:pt>
                <c:pt idx="381">
                  <c:v>0.37783191361099222</c:v>
                </c:pt>
                <c:pt idx="382">
                  <c:v>1.9435348783748356</c:v>
                </c:pt>
                <c:pt idx="383">
                  <c:v>4.2158206129257518</c:v>
                </c:pt>
                <c:pt idx="384">
                  <c:v>-5.5632134944888385</c:v>
                </c:pt>
                <c:pt idx="385">
                  <c:v>5.7070537596315827</c:v>
                </c:pt>
                <c:pt idx="386">
                  <c:v>-4.2820014667587998</c:v>
                </c:pt>
                <c:pt idx="387">
                  <c:v>0.26117700668374866</c:v>
                </c:pt>
                <c:pt idx="388">
                  <c:v>2.4230643388971629</c:v>
                </c:pt>
                <c:pt idx="389">
                  <c:v>1.2995741024964751</c:v>
                </c:pt>
                <c:pt idx="390">
                  <c:v>-9.0594376188004304</c:v>
                </c:pt>
                <c:pt idx="391">
                  <c:v>-5.7456919638188673</c:v>
                </c:pt>
                <c:pt idx="392">
                  <c:v>2.3093942788092718</c:v>
                </c:pt>
                <c:pt idx="393">
                  <c:v>-3.1915458091079394</c:v>
                </c:pt>
                <c:pt idx="394">
                  <c:v>5.9142173162094487</c:v>
                </c:pt>
                <c:pt idx="395">
                  <c:v>-4.9849891959125756</c:v>
                </c:pt>
                <c:pt idx="396">
                  <c:v>1.1082244635927658</c:v>
                </c:pt>
                <c:pt idx="397">
                  <c:v>-11.084785993025932</c:v>
                </c:pt>
                <c:pt idx="398">
                  <c:v>3.1146359729129998</c:v>
                </c:pt>
                <c:pt idx="399">
                  <c:v>-7.6025816518779017</c:v>
                </c:pt>
                <c:pt idx="400">
                  <c:v>7.6658629429004463</c:v>
                </c:pt>
                <c:pt idx="401">
                  <c:v>-2.2387432668408422</c:v>
                </c:pt>
                <c:pt idx="402">
                  <c:v>-5.4151395637386628</c:v>
                </c:pt>
                <c:pt idx="403">
                  <c:v>8.3595709313315254</c:v>
                </c:pt>
                <c:pt idx="404">
                  <c:v>4.1976142861870187</c:v>
                </c:pt>
                <c:pt idx="405">
                  <c:v>-7.2096454113133177</c:v>
                </c:pt>
                <c:pt idx="406">
                  <c:v>-4.2988643198769978</c:v>
                </c:pt>
                <c:pt idx="407">
                  <c:v>14.137979164914611</c:v>
                </c:pt>
                <c:pt idx="408">
                  <c:v>-4.2676132352112006</c:v>
                </c:pt>
                <c:pt idx="409">
                  <c:v>8.5828128502182324</c:v>
                </c:pt>
                <c:pt idx="410">
                  <c:v>8.2804172211731029</c:v>
                </c:pt>
                <c:pt idx="411">
                  <c:v>-3.7913024601422691</c:v>
                </c:pt>
                <c:pt idx="412">
                  <c:v>18.714425112536421</c:v>
                </c:pt>
                <c:pt idx="413">
                  <c:v>-1.1997176693022595</c:v>
                </c:pt>
                <c:pt idx="414">
                  <c:v>2.1588392068773459</c:v>
                </c:pt>
                <c:pt idx="415">
                  <c:v>-7.798114664646377</c:v>
                </c:pt>
                <c:pt idx="416">
                  <c:v>-11.534275695060721</c:v>
                </c:pt>
                <c:pt idx="417">
                  <c:v>3.6835629816634992</c:v>
                </c:pt>
                <c:pt idx="418">
                  <c:v>-0.83632781674182866</c:v>
                </c:pt>
                <c:pt idx="419">
                  <c:v>-5.7703954374381112</c:v>
                </c:pt>
                <c:pt idx="420">
                  <c:v>-4.9795549828317576</c:v>
                </c:pt>
                <c:pt idx="421">
                  <c:v>-8.2850630350007464</c:v>
                </c:pt>
                <c:pt idx="422">
                  <c:v>-6.0786429864601175</c:v>
                </c:pt>
                <c:pt idx="423">
                  <c:v>10.503850816017007</c:v>
                </c:pt>
                <c:pt idx="424">
                  <c:v>14.166105780559896</c:v>
                </c:pt>
                <c:pt idx="425">
                  <c:v>4.2489708849893759</c:v>
                </c:pt>
                <c:pt idx="426">
                  <c:v>0.82270495702475444</c:v>
                </c:pt>
                <c:pt idx="427">
                  <c:v>15.456921575803094</c:v>
                </c:pt>
                <c:pt idx="428">
                  <c:v>18.271747896035563</c:v>
                </c:pt>
                <c:pt idx="429">
                  <c:v>-16.335162190186352</c:v>
                </c:pt>
                <c:pt idx="430">
                  <c:v>-14.860288487715081</c:v>
                </c:pt>
                <c:pt idx="431">
                  <c:v>-2.2721912071615264</c:v>
                </c:pt>
                <c:pt idx="432">
                  <c:v>0.42814026028902674</c:v>
                </c:pt>
                <c:pt idx="433">
                  <c:v>14.677155805034168</c:v>
                </c:pt>
                <c:pt idx="434">
                  <c:v>-1.6001091029655186</c:v>
                </c:pt>
                <c:pt idx="435">
                  <c:v>2.9255358467052872</c:v>
                </c:pt>
                <c:pt idx="436">
                  <c:v>-4.1922331691647585</c:v>
                </c:pt>
                <c:pt idx="437">
                  <c:v>-3.3272084986700463</c:v>
                </c:pt>
                <c:pt idx="438">
                  <c:v>-5.1232564835715948</c:v>
                </c:pt>
                <c:pt idx="439">
                  <c:v>-3.7780072241491531</c:v>
                </c:pt>
                <c:pt idx="440">
                  <c:v>-1.9410058984084984</c:v>
                </c:pt>
                <c:pt idx="441">
                  <c:v>-3.8725551383167671</c:v>
                </c:pt>
                <c:pt idx="442">
                  <c:v>-0.70896413310575168</c:v>
                </c:pt>
                <c:pt idx="443">
                  <c:v>-2.3303218397736707</c:v>
                </c:pt>
                <c:pt idx="444">
                  <c:v>4.2793811073663939</c:v>
                </c:pt>
                <c:pt idx="445">
                  <c:v>-4.0135109148590367</c:v>
                </c:pt>
                <c:pt idx="446">
                  <c:v>-1.6634303083888877</c:v>
                </c:pt>
                <c:pt idx="447">
                  <c:v>-1.7776625261698218</c:v>
                </c:pt>
                <c:pt idx="448">
                  <c:v>0.17198117158077508</c:v>
                </c:pt>
                <c:pt idx="449">
                  <c:v>-2.2106067758799277</c:v>
                </c:pt>
                <c:pt idx="450">
                  <c:v>4.6911338357147194</c:v>
                </c:pt>
                <c:pt idx="451">
                  <c:v>-4.1410645644887314</c:v>
                </c:pt>
                <c:pt idx="452">
                  <c:v>8.1044454916077946</c:v>
                </c:pt>
                <c:pt idx="453">
                  <c:v>-7.0975899214465272</c:v>
                </c:pt>
                <c:pt idx="454">
                  <c:v>-2.3419010886848248</c:v>
                </c:pt>
                <c:pt idx="455">
                  <c:v>-5.3703273332149024</c:v>
                </c:pt>
                <c:pt idx="456">
                  <c:v>-4.0602760943314173</c:v>
                </c:pt>
                <c:pt idx="457">
                  <c:v>-0.23605506823519917</c:v>
                </c:pt>
                <c:pt idx="458">
                  <c:v>10.639753222137806</c:v>
                </c:pt>
                <c:pt idx="459">
                  <c:v>8.3033577150578068</c:v>
                </c:pt>
                <c:pt idx="460">
                  <c:v>-1.7190288690229671</c:v>
                </c:pt>
                <c:pt idx="461">
                  <c:v>-2.102729426181579</c:v>
                </c:pt>
                <c:pt idx="462">
                  <c:v>1.7593869100859862</c:v>
                </c:pt>
                <c:pt idx="463">
                  <c:v>0.39201556273263805</c:v>
                </c:pt>
                <c:pt idx="464">
                  <c:v>-11.562590860488029</c:v>
                </c:pt>
                <c:pt idx="465">
                  <c:v>-3.7153978238115215</c:v>
                </c:pt>
                <c:pt idx="466">
                  <c:v>7.0306287985197358</c:v>
                </c:pt>
                <c:pt idx="467">
                  <c:v>9.342558412194812</c:v>
                </c:pt>
                <c:pt idx="468">
                  <c:v>0.47667287436792805</c:v>
                </c:pt>
                <c:pt idx="469">
                  <c:v>-5.2953487459038158</c:v>
                </c:pt>
                <c:pt idx="470">
                  <c:v>6.418949449853578</c:v>
                </c:pt>
                <c:pt idx="471">
                  <c:v>-0.52255738725374101</c:v>
                </c:pt>
                <c:pt idx="472">
                  <c:v>9.9363362243127327</c:v>
                </c:pt>
                <c:pt idx="473">
                  <c:v>-9.6216442980990422</c:v>
                </c:pt>
                <c:pt idx="474">
                  <c:v>-0.50936569149421729</c:v>
                </c:pt>
                <c:pt idx="475">
                  <c:v>-1.7853118511790669</c:v>
                </c:pt>
                <c:pt idx="476">
                  <c:v>-0.60380010118272054</c:v>
                </c:pt>
                <c:pt idx="477">
                  <c:v>-6.5323545824359996</c:v>
                </c:pt>
                <c:pt idx="478">
                  <c:v>10.746777997479136</c:v>
                </c:pt>
                <c:pt idx="479">
                  <c:v>-3.5115535138396012</c:v>
                </c:pt>
                <c:pt idx="480">
                  <c:v>2.3408487928041879</c:v>
                </c:pt>
                <c:pt idx="481">
                  <c:v>0.31549537209098588</c:v>
                </c:pt>
                <c:pt idx="482">
                  <c:v>-0.60223350533703979</c:v>
                </c:pt>
                <c:pt idx="483">
                  <c:v>-7.8845674598812252</c:v>
                </c:pt>
                <c:pt idx="484">
                  <c:v>-12.443797614031858</c:v>
                </c:pt>
                <c:pt idx="485">
                  <c:v>0.48404834788795625</c:v>
                </c:pt>
                <c:pt idx="486">
                  <c:v>1.9248791933716163</c:v>
                </c:pt>
                <c:pt idx="487">
                  <c:v>5.1198157342164379</c:v>
                </c:pt>
                <c:pt idx="488">
                  <c:v>6.5077955926931281</c:v>
                </c:pt>
                <c:pt idx="489">
                  <c:v>3.8010780195860008</c:v>
                </c:pt>
                <c:pt idx="490">
                  <c:v>12.107909194913162</c:v>
                </c:pt>
                <c:pt idx="491">
                  <c:v>-6.5482033246879894</c:v>
                </c:pt>
                <c:pt idx="492">
                  <c:v>11.539222337545894</c:v>
                </c:pt>
                <c:pt idx="493">
                  <c:v>-22.634524550652856</c:v>
                </c:pt>
                <c:pt idx="494">
                  <c:v>0.87901507846057569</c:v>
                </c:pt>
                <c:pt idx="495">
                  <c:v>-8.1859112845858135</c:v>
                </c:pt>
                <c:pt idx="496">
                  <c:v>-2.9265362081029664</c:v>
                </c:pt>
                <c:pt idx="497">
                  <c:v>-2.8691994680752373</c:v>
                </c:pt>
                <c:pt idx="498">
                  <c:v>3.6839813071339691</c:v>
                </c:pt>
                <c:pt idx="499">
                  <c:v>15.770411649971692</c:v>
                </c:pt>
                <c:pt idx="500">
                  <c:v>7.5996561231143751</c:v>
                </c:pt>
                <c:pt idx="501">
                  <c:v>-4.2919623868989767</c:v>
                </c:pt>
                <c:pt idx="502">
                  <c:v>-3.1802344097821837</c:v>
                </c:pt>
                <c:pt idx="503">
                  <c:v>-2.5546377132019549</c:v>
                </c:pt>
                <c:pt idx="504">
                  <c:v>-0.26688312815611859</c:v>
                </c:pt>
                <c:pt idx="505">
                  <c:v>-0.98260607523778387</c:v>
                </c:pt>
                <c:pt idx="506">
                  <c:v>-0.46816750814590069</c:v>
                </c:pt>
                <c:pt idx="507">
                  <c:v>-0.56138057468839309</c:v>
                </c:pt>
                <c:pt idx="508">
                  <c:v>2.5285243406084064</c:v>
                </c:pt>
                <c:pt idx="509">
                  <c:v>1.4526938656615584</c:v>
                </c:pt>
                <c:pt idx="510">
                  <c:v>-0.27905157604041619</c:v>
                </c:pt>
                <c:pt idx="511">
                  <c:v>-0.7266122532032302</c:v>
                </c:pt>
                <c:pt idx="512">
                  <c:v>-5.810352118334098</c:v>
                </c:pt>
                <c:pt idx="513">
                  <c:v>1.4662505311716512</c:v>
                </c:pt>
                <c:pt idx="514">
                  <c:v>1.7206387118869859</c:v>
                </c:pt>
                <c:pt idx="515">
                  <c:v>4.1815326099035417</c:v>
                </c:pt>
                <c:pt idx="516">
                  <c:v>5.5241815438427864</c:v>
                </c:pt>
                <c:pt idx="517">
                  <c:v>-0.48226835809145996</c:v>
                </c:pt>
                <c:pt idx="518">
                  <c:v>0.26880016348629354</c:v>
                </c:pt>
                <c:pt idx="519">
                  <c:v>-4.6144766589146364</c:v>
                </c:pt>
                <c:pt idx="520">
                  <c:v>-4.8706265712065822</c:v>
                </c:pt>
                <c:pt idx="521">
                  <c:v>-3.6116943947579507</c:v>
                </c:pt>
                <c:pt idx="522">
                  <c:v>-2.9809806031048005</c:v>
                </c:pt>
                <c:pt idx="523">
                  <c:v>0.75461980565098941</c:v>
                </c:pt>
                <c:pt idx="524">
                  <c:v>7.8953745414155172</c:v>
                </c:pt>
                <c:pt idx="525">
                  <c:v>-4.4352357326497227</c:v>
                </c:pt>
                <c:pt idx="526">
                  <c:v>-0.49531398408825567</c:v>
                </c:pt>
                <c:pt idx="527">
                  <c:v>3.3252758232162876</c:v>
                </c:pt>
                <c:pt idx="528">
                  <c:v>15.802535871318106</c:v>
                </c:pt>
                <c:pt idx="529">
                  <c:v>4.1076744235068787</c:v>
                </c:pt>
                <c:pt idx="530">
                  <c:v>-9.1114015684992253</c:v>
                </c:pt>
                <c:pt idx="531">
                  <c:v>-5.8432008332959597</c:v>
                </c:pt>
                <c:pt idx="532">
                  <c:v>-4.0626466310213374</c:v>
                </c:pt>
                <c:pt idx="533">
                  <c:v>5.8193962319716803</c:v>
                </c:pt>
                <c:pt idx="534">
                  <c:v>-8.6551246197038836</c:v>
                </c:pt>
                <c:pt idx="535">
                  <c:v>10.907337757774293</c:v>
                </c:pt>
                <c:pt idx="536">
                  <c:v>-3.8669440452092019</c:v>
                </c:pt>
                <c:pt idx="537">
                  <c:v>4.6387805804874134</c:v>
                </c:pt>
                <c:pt idx="538">
                  <c:v>-2.6029975256095312</c:v>
                </c:pt>
                <c:pt idx="539">
                  <c:v>9.6829757717730942</c:v>
                </c:pt>
                <c:pt idx="540">
                  <c:v>-14.006506160008684</c:v>
                </c:pt>
                <c:pt idx="541">
                  <c:v>3.9035001064252342</c:v>
                </c:pt>
                <c:pt idx="542">
                  <c:v>4.7267407488832163</c:v>
                </c:pt>
                <c:pt idx="543">
                  <c:v>8.6388640876502478</c:v>
                </c:pt>
                <c:pt idx="544">
                  <c:v>-3.5448247209965018</c:v>
                </c:pt>
                <c:pt idx="545">
                  <c:v>14.355396864064367</c:v>
                </c:pt>
                <c:pt idx="546">
                  <c:v>2.4456535333671141</c:v>
                </c:pt>
                <c:pt idx="547">
                  <c:v>17.048340688274344</c:v>
                </c:pt>
                <c:pt idx="548">
                  <c:v>-11.568633308363076</c:v>
                </c:pt>
                <c:pt idx="549">
                  <c:v>-9.7893076739034015</c:v>
                </c:pt>
                <c:pt idx="550">
                  <c:v>-4.411280586645816</c:v>
                </c:pt>
                <c:pt idx="551">
                  <c:v>-8.1864804569205063</c:v>
                </c:pt>
                <c:pt idx="552">
                  <c:v>-28.819006941449558</c:v>
                </c:pt>
                <c:pt idx="553">
                  <c:v>-19.403500332681631</c:v>
                </c:pt>
                <c:pt idx="554">
                  <c:v>-13.824525320783764</c:v>
                </c:pt>
                <c:pt idx="555">
                  <c:v>-10.186206542442434</c:v>
                </c:pt>
                <c:pt idx="556">
                  <c:v>-11.306180310233572</c:v>
                </c:pt>
                <c:pt idx="557">
                  <c:v>1.7660134893403381</c:v>
                </c:pt>
                <c:pt idx="558">
                  <c:v>-3.0230662377296866</c:v>
                </c:pt>
                <c:pt idx="559">
                  <c:v>-4.0592289244422126</c:v>
                </c:pt>
                <c:pt idx="560">
                  <c:v>1.2217795218519854</c:v>
                </c:pt>
                <c:pt idx="561">
                  <c:v>8.6291054603152872</c:v>
                </c:pt>
                <c:pt idx="562">
                  <c:v>10.122189455374858</c:v>
                </c:pt>
                <c:pt idx="563">
                  <c:v>-0.51038385622022275</c:v>
                </c:pt>
                <c:pt idx="564">
                  <c:v>0.81458655513401546</c:v>
                </c:pt>
                <c:pt idx="565">
                  <c:v>5.8494183449883685</c:v>
                </c:pt>
                <c:pt idx="566">
                  <c:v>7.6378046557854748</c:v>
                </c:pt>
              </c:numCache>
            </c:numRef>
          </c:val>
          <c:smooth val="0"/>
          <c:extLst>
            <c:ext xmlns:c16="http://schemas.microsoft.com/office/drawing/2014/chart" uri="{C3380CC4-5D6E-409C-BE32-E72D297353CC}">
              <c16:uniqueId val="{00000000-FD7B-4611-8041-77EB133B49CC}"/>
            </c:ext>
          </c:extLst>
        </c:ser>
        <c:dLbls>
          <c:showLegendKey val="0"/>
          <c:showVal val="0"/>
          <c:showCatName val="0"/>
          <c:showSerName val="0"/>
          <c:showPercent val="0"/>
          <c:showBubbleSize val="0"/>
        </c:dLbls>
        <c:smooth val="0"/>
        <c:axId val="808604575"/>
        <c:axId val="808586271"/>
      </c:lineChart>
      <c:catAx>
        <c:axId val="80860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586271"/>
        <c:crosses val="autoZero"/>
        <c:auto val="1"/>
        <c:lblAlgn val="ctr"/>
        <c:lblOffset val="100"/>
        <c:noMultiLvlLbl val="0"/>
      </c:catAx>
      <c:valAx>
        <c:axId val="808586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604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Validation Residual-NoTrendHoltWinters-Alpha0.2</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'NoTrendHoltWinters-alpha0.2'!$Q$48</c:f>
              <c:strCache>
                <c:ptCount val="1"/>
                <c:pt idx="0">
                  <c:v>Residual</c:v>
                </c:pt>
              </c:strCache>
            </c:strRef>
          </c:tx>
          <c:spPr>
            <a:ln w="28575" cap="rnd">
              <a:solidFill>
                <a:schemeClr val="accent1"/>
              </a:solidFill>
              <a:round/>
            </a:ln>
            <a:effectLst/>
          </c:spPr>
          <c:marker>
            <c:symbol val="none"/>
          </c:marker>
          <c:cat>
            <c:numRef>
              <c:f>'NoTrendHoltWinters-alpha0.2'!$K$49:$K$426</c:f>
              <c:numCache>
                <c:formatCode>General</c:formatCode>
                <c:ptCount val="378"/>
                <c:pt idx="0">
                  <c:v>568</c:v>
                </c:pt>
                <c:pt idx="1">
                  <c:v>569</c:v>
                </c:pt>
                <c:pt idx="2">
                  <c:v>570</c:v>
                </c:pt>
                <c:pt idx="3">
                  <c:v>571</c:v>
                </c:pt>
                <c:pt idx="4">
                  <c:v>572</c:v>
                </c:pt>
                <c:pt idx="5">
                  <c:v>573</c:v>
                </c:pt>
                <c:pt idx="6">
                  <c:v>574</c:v>
                </c:pt>
                <c:pt idx="7">
                  <c:v>575</c:v>
                </c:pt>
                <c:pt idx="8">
                  <c:v>576</c:v>
                </c:pt>
                <c:pt idx="9">
                  <c:v>577</c:v>
                </c:pt>
                <c:pt idx="10">
                  <c:v>578</c:v>
                </c:pt>
                <c:pt idx="11">
                  <c:v>579</c:v>
                </c:pt>
                <c:pt idx="12">
                  <c:v>580</c:v>
                </c:pt>
                <c:pt idx="13">
                  <c:v>581</c:v>
                </c:pt>
                <c:pt idx="14">
                  <c:v>582</c:v>
                </c:pt>
                <c:pt idx="15">
                  <c:v>583</c:v>
                </c:pt>
                <c:pt idx="16">
                  <c:v>584</c:v>
                </c:pt>
                <c:pt idx="17">
                  <c:v>585</c:v>
                </c:pt>
                <c:pt idx="18">
                  <c:v>586</c:v>
                </c:pt>
                <c:pt idx="19">
                  <c:v>587</c:v>
                </c:pt>
                <c:pt idx="20">
                  <c:v>588</c:v>
                </c:pt>
                <c:pt idx="21">
                  <c:v>589</c:v>
                </c:pt>
                <c:pt idx="22">
                  <c:v>590</c:v>
                </c:pt>
                <c:pt idx="23">
                  <c:v>591</c:v>
                </c:pt>
                <c:pt idx="24">
                  <c:v>592</c:v>
                </c:pt>
                <c:pt idx="25">
                  <c:v>593</c:v>
                </c:pt>
                <c:pt idx="26">
                  <c:v>594</c:v>
                </c:pt>
                <c:pt idx="27">
                  <c:v>595</c:v>
                </c:pt>
                <c:pt idx="28">
                  <c:v>596</c:v>
                </c:pt>
                <c:pt idx="29">
                  <c:v>597</c:v>
                </c:pt>
                <c:pt idx="30">
                  <c:v>598</c:v>
                </c:pt>
                <c:pt idx="31">
                  <c:v>599</c:v>
                </c:pt>
                <c:pt idx="32">
                  <c:v>600</c:v>
                </c:pt>
                <c:pt idx="33">
                  <c:v>601</c:v>
                </c:pt>
                <c:pt idx="34">
                  <c:v>602</c:v>
                </c:pt>
                <c:pt idx="35">
                  <c:v>603</c:v>
                </c:pt>
                <c:pt idx="36">
                  <c:v>604</c:v>
                </c:pt>
                <c:pt idx="37">
                  <c:v>605</c:v>
                </c:pt>
                <c:pt idx="38">
                  <c:v>606</c:v>
                </c:pt>
                <c:pt idx="39">
                  <c:v>607</c:v>
                </c:pt>
                <c:pt idx="40">
                  <c:v>608</c:v>
                </c:pt>
                <c:pt idx="41">
                  <c:v>609</c:v>
                </c:pt>
                <c:pt idx="42">
                  <c:v>610</c:v>
                </c:pt>
                <c:pt idx="43">
                  <c:v>611</c:v>
                </c:pt>
                <c:pt idx="44">
                  <c:v>612</c:v>
                </c:pt>
                <c:pt idx="45">
                  <c:v>613</c:v>
                </c:pt>
                <c:pt idx="46">
                  <c:v>614</c:v>
                </c:pt>
                <c:pt idx="47">
                  <c:v>615</c:v>
                </c:pt>
                <c:pt idx="48">
                  <c:v>616</c:v>
                </c:pt>
                <c:pt idx="49">
                  <c:v>617</c:v>
                </c:pt>
                <c:pt idx="50">
                  <c:v>618</c:v>
                </c:pt>
                <c:pt idx="51">
                  <c:v>619</c:v>
                </c:pt>
                <c:pt idx="52">
                  <c:v>620</c:v>
                </c:pt>
                <c:pt idx="53">
                  <c:v>621</c:v>
                </c:pt>
                <c:pt idx="54">
                  <c:v>622</c:v>
                </c:pt>
                <c:pt idx="55">
                  <c:v>623</c:v>
                </c:pt>
                <c:pt idx="56">
                  <c:v>624</c:v>
                </c:pt>
                <c:pt idx="57">
                  <c:v>625</c:v>
                </c:pt>
                <c:pt idx="58">
                  <c:v>626</c:v>
                </c:pt>
                <c:pt idx="59">
                  <c:v>627</c:v>
                </c:pt>
                <c:pt idx="60">
                  <c:v>628</c:v>
                </c:pt>
                <c:pt idx="61">
                  <c:v>629</c:v>
                </c:pt>
                <c:pt idx="62">
                  <c:v>630</c:v>
                </c:pt>
                <c:pt idx="63">
                  <c:v>631</c:v>
                </c:pt>
                <c:pt idx="64">
                  <c:v>632</c:v>
                </c:pt>
                <c:pt idx="65">
                  <c:v>633</c:v>
                </c:pt>
                <c:pt idx="66">
                  <c:v>634</c:v>
                </c:pt>
                <c:pt idx="67">
                  <c:v>635</c:v>
                </c:pt>
                <c:pt idx="68">
                  <c:v>636</c:v>
                </c:pt>
                <c:pt idx="69">
                  <c:v>637</c:v>
                </c:pt>
                <c:pt idx="70">
                  <c:v>638</c:v>
                </c:pt>
                <c:pt idx="71">
                  <c:v>639</c:v>
                </c:pt>
                <c:pt idx="72">
                  <c:v>640</c:v>
                </c:pt>
                <c:pt idx="73">
                  <c:v>641</c:v>
                </c:pt>
                <c:pt idx="74">
                  <c:v>642</c:v>
                </c:pt>
                <c:pt idx="75">
                  <c:v>643</c:v>
                </c:pt>
                <c:pt idx="76">
                  <c:v>644</c:v>
                </c:pt>
                <c:pt idx="77">
                  <c:v>645</c:v>
                </c:pt>
                <c:pt idx="78">
                  <c:v>646</c:v>
                </c:pt>
                <c:pt idx="79">
                  <c:v>647</c:v>
                </c:pt>
                <c:pt idx="80">
                  <c:v>648</c:v>
                </c:pt>
                <c:pt idx="81">
                  <c:v>649</c:v>
                </c:pt>
                <c:pt idx="82">
                  <c:v>650</c:v>
                </c:pt>
                <c:pt idx="83">
                  <c:v>651</c:v>
                </c:pt>
                <c:pt idx="84">
                  <c:v>652</c:v>
                </c:pt>
                <c:pt idx="85">
                  <c:v>653</c:v>
                </c:pt>
                <c:pt idx="86">
                  <c:v>654</c:v>
                </c:pt>
                <c:pt idx="87">
                  <c:v>655</c:v>
                </c:pt>
                <c:pt idx="88">
                  <c:v>656</c:v>
                </c:pt>
                <c:pt idx="89">
                  <c:v>657</c:v>
                </c:pt>
                <c:pt idx="90">
                  <c:v>658</c:v>
                </c:pt>
                <c:pt idx="91">
                  <c:v>659</c:v>
                </c:pt>
                <c:pt idx="92">
                  <c:v>660</c:v>
                </c:pt>
                <c:pt idx="93">
                  <c:v>661</c:v>
                </c:pt>
                <c:pt idx="94">
                  <c:v>662</c:v>
                </c:pt>
                <c:pt idx="95">
                  <c:v>663</c:v>
                </c:pt>
                <c:pt idx="96">
                  <c:v>664</c:v>
                </c:pt>
                <c:pt idx="97">
                  <c:v>665</c:v>
                </c:pt>
                <c:pt idx="98">
                  <c:v>666</c:v>
                </c:pt>
                <c:pt idx="99">
                  <c:v>667</c:v>
                </c:pt>
                <c:pt idx="100">
                  <c:v>668</c:v>
                </c:pt>
                <c:pt idx="101">
                  <c:v>669</c:v>
                </c:pt>
                <c:pt idx="102">
                  <c:v>670</c:v>
                </c:pt>
                <c:pt idx="103">
                  <c:v>671</c:v>
                </c:pt>
                <c:pt idx="104">
                  <c:v>672</c:v>
                </c:pt>
                <c:pt idx="105">
                  <c:v>673</c:v>
                </c:pt>
                <c:pt idx="106">
                  <c:v>674</c:v>
                </c:pt>
                <c:pt idx="107">
                  <c:v>675</c:v>
                </c:pt>
                <c:pt idx="108">
                  <c:v>676</c:v>
                </c:pt>
                <c:pt idx="109">
                  <c:v>677</c:v>
                </c:pt>
                <c:pt idx="110">
                  <c:v>678</c:v>
                </c:pt>
                <c:pt idx="111">
                  <c:v>679</c:v>
                </c:pt>
                <c:pt idx="112">
                  <c:v>680</c:v>
                </c:pt>
                <c:pt idx="113">
                  <c:v>681</c:v>
                </c:pt>
                <c:pt idx="114">
                  <c:v>682</c:v>
                </c:pt>
                <c:pt idx="115">
                  <c:v>683</c:v>
                </c:pt>
                <c:pt idx="116">
                  <c:v>684</c:v>
                </c:pt>
                <c:pt idx="117">
                  <c:v>685</c:v>
                </c:pt>
                <c:pt idx="118">
                  <c:v>686</c:v>
                </c:pt>
                <c:pt idx="119">
                  <c:v>687</c:v>
                </c:pt>
                <c:pt idx="120">
                  <c:v>688</c:v>
                </c:pt>
                <c:pt idx="121">
                  <c:v>689</c:v>
                </c:pt>
                <c:pt idx="122">
                  <c:v>690</c:v>
                </c:pt>
                <c:pt idx="123">
                  <c:v>691</c:v>
                </c:pt>
                <c:pt idx="124">
                  <c:v>692</c:v>
                </c:pt>
                <c:pt idx="125">
                  <c:v>693</c:v>
                </c:pt>
                <c:pt idx="126">
                  <c:v>694</c:v>
                </c:pt>
                <c:pt idx="127">
                  <c:v>695</c:v>
                </c:pt>
                <c:pt idx="128">
                  <c:v>696</c:v>
                </c:pt>
                <c:pt idx="129">
                  <c:v>697</c:v>
                </c:pt>
                <c:pt idx="130">
                  <c:v>698</c:v>
                </c:pt>
                <c:pt idx="131">
                  <c:v>699</c:v>
                </c:pt>
                <c:pt idx="132">
                  <c:v>700</c:v>
                </c:pt>
                <c:pt idx="133">
                  <c:v>701</c:v>
                </c:pt>
                <c:pt idx="134">
                  <c:v>702</c:v>
                </c:pt>
                <c:pt idx="135">
                  <c:v>703</c:v>
                </c:pt>
                <c:pt idx="136">
                  <c:v>704</c:v>
                </c:pt>
                <c:pt idx="137">
                  <c:v>705</c:v>
                </c:pt>
                <c:pt idx="138">
                  <c:v>706</c:v>
                </c:pt>
                <c:pt idx="139">
                  <c:v>707</c:v>
                </c:pt>
                <c:pt idx="140">
                  <c:v>708</c:v>
                </c:pt>
                <c:pt idx="141">
                  <c:v>709</c:v>
                </c:pt>
                <c:pt idx="142">
                  <c:v>710</c:v>
                </c:pt>
                <c:pt idx="143">
                  <c:v>711</c:v>
                </c:pt>
                <c:pt idx="144">
                  <c:v>712</c:v>
                </c:pt>
                <c:pt idx="145">
                  <c:v>713</c:v>
                </c:pt>
                <c:pt idx="146">
                  <c:v>714</c:v>
                </c:pt>
                <c:pt idx="147">
                  <c:v>715</c:v>
                </c:pt>
                <c:pt idx="148">
                  <c:v>716</c:v>
                </c:pt>
                <c:pt idx="149">
                  <c:v>717</c:v>
                </c:pt>
                <c:pt idx="150">
                  <c:v>718</c:v>
                </c:pt>
                <c:pt idx="151">
                  <c:v>719</c:v>
                </c:pt>
                <c:pt idx="152">
                  <c:v>720</c:v>
                </c:pt>
                <c:pt idx="153">
                  <c:v>721</c:v>
                </c:pt>
                <c:pt idx="154">
                  <c:v>722</c:v>
                </c:pt>
                <c:pt idx="155">
                  <c:v>723</c:v>
                </c:pt>
                <c:pt idx="156">
                  <c:v>724</c:v>
                </c:pt>
                <c:pt idx="157">
                  <c:v>725</c:v>
                </c:pt>
                <c:pt idx="158">
                  <c:v>726</c:v>
                </c:pt>
                <c:pt idx="159">
                  <c:v>727</c:v>
                </c:pt>
                <c:pt idx="160">
                  <c:v>728</c:v>
                </c:pt>
                <c:pt idx="161">
                  <c:v>729</c:v>
                </c:pt>
                <c:pt idx="162">
                  <c:v>730</c:v>
                </c:pt>
                <c:pt idx="163">
                  <c:v>731</c:v>
                </c:pt>
                <c:pt idx="164">
                  <c:v>732</c:v>
                </c:pt>
                <c:pt idx="165">
                  <c:v>733</c:v>
                </c:pt>
                <c:pt idx="166">
                  <c:v>734</c:v>
                </c:pt>
                <c:pt idx="167">
                  <c:v>735</c:v>
                </c:pt>
                <c:pt idx="168">
                  <c:v>736</c:v>
                </c:pt>
                <c:pt idx="169">
                  <c:v>737</c:v>
                </c:pt>
                <c:pt idx="170">
                  <c:v>738</c:v>
                </c:pt>
                <c:pt idx="171">
                  <c:v>739</c:v>
                </c:pt>
                <c:pt idx="172">
                  <c:v>740</c:v>
                </c:pt>
                <c:pt idx="173">
                  <c:v>741</c:v>
                </c:pt>
                <c:pt idx="174">
                  <c:v>742</c:v>
                </c:pt>
                <c:pt idx="175">
                  <c:v>743</c:v>
                </c:pt>
                <c:pt idx="176">
                  <c:v>744</c:v>
                </c:pt>
                <c:pt idx="177">
                  <c:v>745</c:v>
                </c:pt>
                <c:pt idx="178">
                  <c:v>746</c:v>
                </c:pt>
                <c:pt idx="179">
                  <c:v>747</c:v>
                </c:pt>
                <c:pt idx="180">
                  <c:v>748</c:v>
                </c:pt>
                <c:pt idx="181">
                  <c:v>749</c:v>
                </c:pt>
                <c:pt idx="182">
                  <c:v>750</c:v>
                </c:pt>
                <c:pt idx="183">
                  <c:v>751</c:v>
                </c:pt>
                <c:pt idx="184">
                  <c:v>752</c:v>
                </c:pt>
                <c:pt idx="185">
                  <c:v>753</c:v>
                </c:pt>
                <c:pt idx="186">
                  <c:v>754</c:v>
                </c:pt>
                <c:pt idx="187">
                  <c:v>755</c:v>
                </c:pt>
                <c:pt idx="188">
                  <c:v>756</c:v>
                </c:pt>
                <c:pt idx="189">
                  <c:v>757</c:v>
                </c:pt>
                <c:pt idx="190">
                  <c:v>758</c:v>
                </c:pt>
                <c:pt idx="191">
                  <c:v>759</c:v>
                </c:pt>
                <c:pt idx="192">
                  <c:v>760</c:v>
                </c:pt>
                <c:pt idx="193">
                  <c:v>761</c:v>
                </c:pt>
                <c:pt idx="194">
                  <c:v>762</c:v>
                </c:pt>
                <c:pt idx="195">
                  <c:v>763</c:v>
                </c:pt>
                <c:pt idx="196">
                  <c:v>764</c:v>
                </c:pt>
                <c:pt idx="197">
                  <c:v>765</c:v>
                </c:pt>
                <c:pt idx="198">
                  <c:v>766</c:v>
                </c:pt>
                <c:pt idx="199">
                  <c:v>767</c:v>
                </c:pt>
                <c:pt idx="200">
                  <c:v>768</c:v>
                </c:pt>
                <c:pt idx="201">
                  <c:v>769</c:v>
                </c:pt>
                <c:pt idx="202">
                  <c:v>770</c:v>
                </c:pt>
                <c:pt idx="203">
                  <c:v>771</c:v>
                </c:pt>
                <c:pt idx="204">
                  <c:v>772</c:v>
                </c:pt>
                <c:pt idx="205">
                  <c:v>773</c:v>
                </c:pt>
                <c:pt idx="206">
                  <c:v>774</c:v>
                </c:pt>
                <c:pt idx="207">
                  <c:v>775</c:v>
                </c:pt>
                <c:pt idx="208">
                  <c:v>776</c:v>
                </c:pt>
                <c:pt idx="209">
                  <c:v>777</c:v>
                </c:pt>
                <c:pt idx="210">
                  <c:v>778</c:v>
                </c:pt>
                <c:pt idx="211">
                  <c:v>779</c:v>
                </c:pt>
                <c:pt idx="212">
                  <c:v>780</c:v>
                </c:pt>
                <c:pt idx="213">
                  <c:v>781</c:v>
                </c:pt>
                <c:pt idx="214">
                  <c:v>782</c:v>
                </c:pt>
                <c:pt idx="215">
                  <c:v>783</c:v>
                </c:pt>
                <c:pt idx="216">
                  <c:v>784</c:v>
                </c:pt>
                <c:pt idx="217">
                  <c:v>785</c:v>
                </c:pt>
                <c:pt idx="218">
                  <c:v>786</c:v>
                </c:pt>
                <c:pt idx="219">
                  <c:v>787</c:v>
                </c:pt>
                <c:pt idx="220">
                  <c:v>788</c:v>
                </c:pt>
                <c:pt idx="221">
                  <c:v>789</c:v>
                </c:pt>
                <c:pt idx="222">
                  <c:v>790</c:v>
                </c:pt>
                <c:pt idx="223">
                  <c:v>791</c:v>
                </c:pt>
                <c:pt idx="224">
                  <c:v>792</c:v>
                </c:pt>
                <c:pt idx="225">
                  <c:v>793</c:v>
                </c:pt>
                <c:pt idx="226">
                  <c:v>794</c:v>
                </c:pt>
                <c:pt idx="227">
                  <c:v>795</c:v>
                </c:pt>
                <c:pt idx="228">
                  <c:v>796</c:v>
                </c:pt>
                <c:pt idx="229">
                  <c:v>797</c:v>
                </c:pt>
                <c:pt idx="230">
                  <c:v>798</c:v>
                </c:pt>
                <c:pt idx="231">
                  <c:v>799</c:v>
                </c:pt>
                <c:pt idx="232">
                  <c:v>800</c:v>
                </c:pt>
                <c:pt idx="233">
                  <c:v>801</c:v>
                </c:pt>
                <c:pt idx="234">
                  <c:v>802</c:v>
                </c:pt>
                <c:pt idx="235">
                  <c:v>803</c:v>
                </c:pt>
                <c:pt idx="236">
                  <c:v>804</c:v>
                </c:pt>
                <c:pt idx="237">
                  <c:v>805</c:v>
                </c:pt>
                <c:pt idx="238">
                  <c:v>806</c:v>
                </c:pt>
                <c:pt idx="239">
                  <c:v>807</c:v>
                </c:pt>
                <c:pt idx="240">
                  <c:v>808</c:v>
                </c:pt>
                <c:pt idx="241">
                  <c:v>809</c:v>
                </c:pt>
                <c:pt idx="242">
                  <c:v>810</c:v>
                </c:pt>
                <c:pt idx="243">
                  <c:v>811</c:v>
                </c:pt>
                <c:pt idx="244">
                  <c:v>812</c:v>
                </c:pt>
                <c:pt idx="245">
                  <c:v>813</c:v>
                </c:pt>
                <c:pt idx="246">
                  <c:v>814</c:v>
                </c:pt>
                <c:pt idx="247">
                  <c:v>815</c:v>
                </c:pt>
                <c:pt idx="248">
                  <c:v>816</c:v>
                </c:pt>
                <c:pt idx="249">
                  <c:v>817</c:v>
                </c:pt>
                <c:pt idx="250">
                  <c:v>818</c:v>
                </c:pt>
                <c:pt idx="251">
                  <c:v>819</c:v>
                </c:pt>
                <c:pt idx="252">
                  <c:v>820</c:v>
                </c:pt>
                <c:pt idx="253">
                  <c:v>821</c:v>
                </c:pt>
                <c:pt idx="254">
                  <c:v>822</c:v>
                </c:pt>
                <c:pt idx="255">
                  <c:v>823</c:v>
                </c:pt>
                <c:pt idx="256">
                  <c:v>824</c:v>
                </c:pt>
                <c:pt idx="257">
                  <c:v>825</c:v>
                </c:pt>
                <c:pt idx="258">
                  <c:v>826</c:v>
                </c:pt>
                <c:pt idx="259">
                  <c:v>827</c:v>
                </c:pt>
                <c:pt idx="260">
                  <c:v>828</c:v>
                </c:pt>
                <c:pt idx="261">
                  <c:v>829</c:v>
                </c:pt>
                <c:pt idx="262">
                  <c:v>830</c:v>
                </c:pt>
                <c:pt idx="263">
                  <c:v>831</c:v>
                </c:pt>
                <c:pt idx="264">
                  <c:v>832</c:v>
                </c:pt>
                <c:pt idx="265">
                  <c:v>833</c:v>
                </c:pt>
                <c:pt idx="266">
                  <c:v>834</c:v>
                </c:pt>
                <c:pt idx="267">
                  <c:v>835</c:v>
                </c:pt>
                <c:pt idx="268">
                  <c:v>836</c:v>
                </c:pt>
                <c:pt idx="269">
                  <c:v>837</c:v>
                </c:pt>
                <c:pt idx="270">
                  <c:v>838</c:v>
                </c:pt>
                <c:pt idx="271">
                  <c:v>839</c:v>
                </c:pt>
                <c:pt idx="272">
                  <c:v>840</c:v>
                </c:pt>
                <c:pt idx="273">
                  <c:v>841</c:v>
                </c:pt>
                <c:pt idx="274">
                  <c:v>842</c:v>
                </c:pt>
                <c:pt idx="275">
                  <c:v>843</c:v>
                </c:pt>
                <c:pt idx="276">
                  <c:v>844</c:v>
                </c:pt>
                <c:pt idx="277">
                  <c:v>845</c:v>
                </c:pt>
                <c:pt idx="278">
                  <c:v>846</c:v>
                </c:pt>
                <c:pt idx="279">
                  <c:v>847</c:v>
                </c:pt>
                <c:pt idx="280">
                  <c:v>848</c:v>
                </c:pt>
                <c:pt idx="281">
                  <c:v>849</c:v>
                </c:pt>
                <c:pt idx="282">
                  <c:v>850</c:v>
                </c:pt>
                <c:pt idx="283">
                  <c:v>851</c:v>
                </c:pt>
                <c:pt idx="284">
                  <c:v>852</c:v>
                </c:pt>
                <c:pt idx="285">
                  <c:v>853</c:v>
                </c:pt>
                <c:pt idx="286">
                  <c:v>854</c:v>
                </c:pt>
                <c:pt idx="287">
                  <c:v>855</c:v>
                </c:pt>
                <c:pt idx="288">
                  <c:v>856</c:v>
                </c:pt>
                <c:pt idx="289">
                  <c:v>857</c:v>
                </c:pt>
                <c:pt idx="290">
                  <c:v>858</c:v>
                </c:pt>
                <c:pt idx="291">
                  <c:v>859</c:v>
                </c:pt>
                <c:pt idx="292">
                  <c:v>860</c:v>
                </c:pt>
                <c:pt idx="293">
                  <c:v>861</c:v>
                </c:pt>
                <c:pt idx="294">
                  <c:v>862</c:v>
                </c:pt>
                <c:pt idx="295">
                  <c:v>863</c:v>
                </c:pt>
                <c:pt idx="296">
                  <c:v>864</c:v>
                </c:pt>
                <c:pt idx="297">
                  <c:v>865</c:v>
                </c:pt>
                <c:pt idx="298">
                  <c:v>866</c:v>
                </c:pt>
                <c:pt idx="299">
                  <c:v>867</c:v>
                </c:pt>
                <c:pt idx="300">
                  <c:v>868</c:v>
                </c:pt>
                <c:pt idx="301">
                  <c:v>869</c:v>
                </c:pt>
                <c:pt idx="302">
                  <c:v>870</c:v>
                </c:pt>
                <c:pt idx="303">
                  <c:v>871</c:v>
                </c:pt>
                <c:pt idx="304">
                  <c:v>872</c:v>
                </c:pt>
                <c:pt idx="305">
                  <c:v>873</c:v>
                </c:pt>
                <c:pt idx="306">
                  <c:v>874</c:v>
                </c:pt>
                <c:pt idx="307">
                  <c:v>875</c:v>
                </c:pt>
                <c:pt idx="308">
                  <c:v>876</c:v>
                </c:pt>
                <c:pt idx="309">
                  <c:v>877</c:v>
                </c:pt>
                <c:pt idx="310">
                  <c:v>878</c:v>
                </c:pt>
                <c:pt idx="311">
                  <c:v>879</c:v>
                </c:pt>
                <c:pt idx="312">
                  <c:v>880</c:v>
                </c:pt>
                <c:pt idx="313">
                  <c:v>881</c:v>
                </c:pt>
                <c:pt idx="314">
                  <c:v>882</c:v>
                </c:pt>
                <c:pt idx="315">
                  <c:v>883</c:v>
                </c:pt>
                <c:pt idx="316">
                  <c:v>884</c:v>
                </c:pt>
                <c:pt idx="317">
                  <c:v>885</c:v>
                </c:pt>
                <c:pt idx="318">
                  <c:v>886</c:v>
                </c:pt>
                <c:pt idx="319">
                  <c:v>887</c:v>
                </c:pt>
                <c:pt idx="320">
                  <c:v>888</c:v>
                </c:pt>
                <c:pt idx="321">
                  <c:v>889</c:v>
                </c:pt>
                <c:pt idx="322">
                  <c:v>890</c:v>
                </c:pt>
                <c:pt idx="323">
                  <c:v>891</c:v>
                </c:pt>
                <c:pt idx="324">
                  <c:v>892</c:v>
                </c:pt>
                <c:pt idx="325">
                  <c:v>893</c:v>
                </c:pt>
                <c:pt idx="326">
                  <c:v>894</c:v>
                </c:pt>
                <c:pt idx="327">
                  <c:v>895</c:v>
                </c:pt>
                <c:pt idx="328">
                  <c:v>896</c:v>
                </c:pt>
                <c:pt idx="329">
                  <c:v>897</c:v>
                </c:pt>
                <c:pt idx="330">
                  <c:v>898</c:v>
                </c:pt>
                <c:pt idx="331">
                  <c:v>899</c:v>
                </c:pt>
                <c:pt idx="332">
                  <c:v>900</c:v>
                </c:pt>
                <c:pt idx="333">
                  <c:v>901</c:v>
                </c:pt>
                <c:pt idx="334">
                  <c:v>902</c:v>
                </c:pt>
                <c:pt idx="335">
                  <c:v>903</c:v>
                </c:pt>
                <c:pt idx="336">
                  <c:v>904</c:v>
                </c:pt>
                <c:pt idx="337">
                  <c:v>905</c:v>
                </c:pt>
                <c:pt idx="338">
                  <c:v>906</c:v>
                </c:pt>
                <c:pt idx="339">
                  <c:v>907</c:v>
                </c:pt>
                <c:pt idx="340">
                  <c:v>908</c:v>
                </c:pt>
                <c:pt idx="341">
                  <c:v>909</c:v>
                </c:pt>
                <c:pt idx="342">
                  <c:v>910</c:v>
                </c:pt>
                <c:pt idx="343">
                  <c:v>911</c:v>
                </c:pt>
                <c:pt idx="344">
                  <c:v>912</c:v>
                </c:pt>
                <c:pt idx="345">
                  <c:v>913</c:v>
                </c:pt>
                <c:pt idx="346">
                  <c:v>914</c:v>
                </c:pt>
                <c:pt idx="347">
                  <c:v>915</c:v>
                </c:pt>
                <c:pt idx="348">
                  <c:v>916</c:v>
                </c:pt>
                <c:pt idx="349">
                  <c:v>917</c:v>
                </c:pt>
                <c:pt idx="350">
                  <c:v>918</c:v>
                </c:pt>
                <c:pt idx="351">
                  <c:v>919</c:v>
                </c:pt>
                <c:pt idx="352">
                  <c:v>920</c:v>
                </c:pt>
                <c:pt idx="353">
                  <c:v>921</c:v>
                </c:pt>
                <c:pt idx="354">
                  <c:v>922</c:v>
                </c:pt>
                <c:pt idx="355">
                  <c:v>923</c:v>
                </c:pt>
                <c:pt idx="356">
                  <c:v>924</c:v>
                </c:pt>
                <c:pt idx="357">
                  <c:v>925</c:v>
                </c:pt>
                <c:pt idx="358">
                  <c:v>926</c:v>
                </c:pt>
                <c:pt idx="359">
                  <c:v>927</c:v>
                </c:pt>
                <c:pt idx="360">
                  <c:v>928</c:v>
                </c:pt>
                <c:pt idx="361">
                  <c:v>929</c:v>
                </c:pt>
                <c:pt idx="362">
                  <c:v>930</c:v>
                </c:pt>
                <c:pt idx="363">
                  <c:v>931</c:v>
                </c:pt>
                <c:pt idx="364">
                  <c:v>932</c:v>
                </c:pt>
                <c:pt idx="365">
                  <c:v>933</c:v>
                </c:pt>
                <c:pt idx="366">
                  <c:v>934</c:v>
                </c:pt>
                <c:pt idx="367">
                  <c:v>935</c:v>
                </c:pt>
                <c:pt idx="368">
                  <c:v>936</c:v>
                </c:pt>
                <c:pt idx="369">
                  <c:v>937</c:v>
                </c:pt>
                <c:pt idx="370">
                  <c:v>938</c:v>
                </c:pt>
                <c:pt idx="371">
                  <c:v>939</c:v>
                </c:pt>
                <c:pt idx="372">
                  <c:v>940</c:v>
                </c:pt>
                <c:pt idx="373">
                  <c:v>941</c:v>
                </c:pt>
                <c:pt idx="374">
                  <c:v>942</c:v>
                </c:pt>
                <c:pt idx="375">
                  <c:v>943</c:v>
                </c:pt>
                <c:pt idx="376">
                  <c:v>944</c:v>
                </c:pt>
                <c:pt idx="377">
                  <c:v>945</c:v>
                </c:pt>
              </c:numCache>
            </c:numRef>
          </c:cat>
          <c:val>
            <c:numRef>
              <c:f>'NoTrendHoltWinters-alpha0.2'!$Q$49:$Q$426</c:f>
              <c:numCache>
                <c:formatCode>General</c:formatCode>
                <c:ptCount val="378"/>
                <c:pt idx="0">
                  <c:v>7.7726830377815332</c:v>
                </c:pt>
                <c:pt idx="1">
                  <c:v>9.0393696124227283</c:v>
                </c:pt>
                <c:pt idx="2">
                  <c:v>12.33156503611246</c:v>
                </c:pt>
                <c:pt idx="3">
                  <c:v>11.149379121267913</c:v>
                </c:pt>
                <c:pt idx="4">
                  <c:v>8.9725126758621911</c:v>
                </c:pt>
                <c:pt idx="5">
                  <c:v>14.456178592784369</c:v>
                </c:pt>
                <c:pt idx="6">
                  <c:v>19.101559196299803</c:v>
                </c:pt>
                <c:pt idx="7">
                  <c:v>13.620566237787045</c:v>
                </c:pt>
                <c:pt idx="8">
                  <c:v>9.6456909152720769</c:v>
                </c:pt>
                <c:pt idx="9">
                  <c:v>10.396393008635719</c:v>
                </c:pt>
                <c:pt idx="10">
                  <c:v>15.931311886549619</c:v>
                </c:pt>
                <c:pt idx="11">
                  <c:v>12.613288832042745</c:v>
                </c:pt>
                <c:pt idx="12">
                  <c:v>13.725111841265733</c:v>
                </c:pt>
                <c:pt idx="13">
                  <c:v>14.12382074319676</c:v>
                </c:pt>
                <c:pt idx="14">
                  <c:v>12.740882167077331</c:v>
                </c:pt>
                <c:pt idx="15">
                  <c:v>12.155529218493704</c:v>
                </c:pt>
                <c:pt idx="16">
                  <c:v>14.989291470033429</c:v>
                </c:pt>
                <c:pt idx="17">
                  <c:v>9.2111517234183111</c:v>
                </c:pt>
                <c:pt idx="18">
                  <c:v>5.087990946537218</c:v>
                </c:pt>
                <c:pt idx="19">
                  <c:v>13.040615214234258</c:v>
                </c:pt>
                <c:pt idx="20">
                  <c:v>6.9752561743407568</c:v>
                </c:pt>
                <c:pt idx="21">
                  <c:v>8.8402513222618815</c:v>
                </c:pt>
                <c:pt idx="22">
                  <c:v>17.696129836865335</c:v>
                </c:pt>
                <c:pt idx="23">
                  <c:v>4.2266273569870023</c:v>
                </c:pt>
                <c:pt idx="24">
                  <c:v>17.745079567326982</c:v>
                </c:pt>
                <c:pt idx="25">
                  <c:v>11.795468366169935</c:v>
                </c:pt>
                <c:pt idx="26">
                  <c:v>22.058881058465516</c:v>
                </c:pt>
                <c:pt idx="27">
                  <c:v>7.3413914432087779</c:v>
                </c:pt>
                <c:pt idx="28">
                  <c:v>21.864277768710473</c:v>
                </c:pt>
                <c:pt idx="29">
                  <c:v>11.439689162349573</c:v>
                </c:pt>
                <c:pt idx="30">
                  <c:v>0.8527735996521173</c:v>
                </c:pt>
                <c:pt idx="31">
                  <c:v>14.706087934315619</c:v>
                </c:pt>
                <c:pt idx="32">
                  <c:v>23.851987773036146</c:v>
                </c:pt>
                <c:pt idx="33">
                  <c:v>15.159037358406092</c:v>
                </c:pt>
                <c:pt idx="34">
                  <c:v>14.207104273711483</c:v>
                </c:pt>
                <c:pt idx="35">
                  <c:v>11.358179401103069</c:v>
                </c:pt>
                <c:pt idx="36">
                  <c:v>9.7897667202649963</c:v>
                </c:pt>
                <c:pt idx="37">
                  <c:v>25.002971441375482</c:v>
                </c:pt>
                <c:pt idx="38">
                  <c:v>3.5657500729956126</c:v>
                </c:pt>
                <c:pt idx="39">
                  <c:v>15.227615394600935</c:v>
                </c:pt>
                <c:pt idx="40">
                  <c:v>0.3808838439165747</c:v>
                </c:pt>
                <c:pt idx="41">
                  <c:v>16.677129405525104</c:v>
                </c:pt>
                <c:pt idx="42">
                  <c:v>-0.76604738582441811</c:v>
                </c:pt>
                <c:pt idx="43">
                  <c:v>10.595636118010873</c:v>
                </c:pt>
                <c:pt idx="44">
                  <c:v>16.819178958860199</c:v>
                </c:pt>
                <c:pt idx="45">
                  <c:v>29.195811649924281</c:v>
                </c:pt>
                <c:pt idx="46">
                  <c:v>15.347075848038301</c:v>
                </c:pt>
                <c:pt idx="47">
                  <c:v>51.878379853948175</c:v>
                </c:pt>
                <c:pt idx="48">
                  <c:v>43.640183602261473</c:v>
                </c:pt>
                <c:pt idx="49">
                  <c:v>47.821113492301109</c:v>
                </c:pt>
                <c:pt idx="50">
                  <c:v>34.240439687067735</c:v>
                </c:pt>
                <c:pt idx="51">
                  <c:v>28.931937462335256</c:v>
                </c:pt>
                <c:pt idx="52">
                  <c:v>23.830721074445194</c:v>
                </c:pt>
                <c:pt idx="53">
                  <c:v>10.988069121993689</c:v>
                </c:pt>
                <c:pt idx="54">
                  <c:v>9.791646079145238</c:v>
                </c:pt>
                <c:pt idx="55">
                  <c:v>18.202678279222397</c:v>
                </c:pt>
                <c:pt idx="56">
                  <c:v>8.4077905183134476</c:v>
                </c:pt>
                <c:pt idx="57">
                  <c:v>-2.3108939357760327</c:v>
                </c:pt>
                <c:pt idx="58">
                  <c:v>3.8333569515936183</c:v>
                </c:pt>
                <c:pt idx="59">
                  <c:v>8.7568501966532608</c:v>
                </c:pt>
                <c:pt idx="60">
                  <c:v>0.91349531619574265</c:v>
                </c:pt>
                <c:pt idx="61">
                  <c:v>2.8595028275841807</c:v>
                </c:pt>
                <c:pt idx="62">
                  <c:v>8.7283534918391066</c:v>
                </c:pt>
                <c:pt idx="63">
                  <c:v>5.7726830377815332</c:v>
                </c:pt>
                <c:pt idx="64">
                  <c:v>8.0393696124227283</c:v>
                </c:pt>
                <c:pt idx="65">
                  <c:v>8.33156503611246</c:v>
                </c:pt>
                <c:pt idx="66">
                  <c:v>11.149379121267913</c:v>
                </c:pt>
                <c:pt idx="67">
                  <c:v>10.972512675862191</c:v>
                </c:pt>
                <c:pt idx="68">
                  <c:v>8.4561785927843687</c:v>
                </c:pt>
                <c:pt idx="69">
                  <c:v>11.101559196299803</c:v>
                </c:pt>
                <c:pt idx="70">
                  <c:v>14.620566237787045</c:v>
                </c:pt>
                <c:pt idx="71">
                  <c:v>9.6456909152720769</c:v>
                </c:pt>
                <c:pt idx="72">
                  <c:v>5.3963930086357204</c:v>
                </c:pt>
                <c:pt idx="73">
                  <c:v>5.9313118865496177</c:v>
                </c:pt>
                <c:pt idx="74">
                  <c:v>7.6132888320427448</c:v>
                </c:pt>
                <c:pt idx="75">
                  <c:v>13.725111841265733</c:v>
                </c:pt>
                <c:pt idx="76">
                  <c:v>6.1238207431967595</c:v>
                </c:pt>
                <c:pt idx="77">
                  <c:v>8.7408821670773307</c:v>
                </c:pt>
                <c:pt idx="78">
                  <c:v>8.1555292184937045</c:v>
                </c:pt>
                <c:pt idx="79">
                  <c:v>11.989291470033429</c:v>
                </c:pt>
                <c:pt idx="80">
                  <c:v>5.2111517234183111</c:v>
                </c:pt>
                <c:pt idx="81">
                  <c:v>16.087990946537218</c:v>
                </c:pt>
                <c:pt idx="82">
                  <c:v>20.040615214234258</c:v>
                </c:pt>
                <c:pt idx="83">
                  <c:v>25.975256174340757</c:v>
                </c:pt>
                <c:pt idx="84">
                  <c:v>6.8402513222618815</c:v>
                </c:pt>
                <c:pt idx="85">
                  <c:v>10.696129836865335</c:v>
                </c:pt>
                <c:pt idx="86">
                  <c:v>5.2266273569870023</c:v>
                </c:pt>
                <c:pt idx="87">
                  <c:v>12.745079567326982</c:v>
                </c:pt>
                <c:pt idx="88">
                  <c:v>8.7954683661699349</c:v>
                </c:pt>
                <c:pt idx="89">
                  <c:v>19.058881058465516</c:v>
                </c:pt>
                <c:pt idx="90">
                  <c:v>26.341391443208778</c:v>
                </c:pt>
                <c:pt idx="91">
                  <c:v>19.864277768710473</c:v>
                </c:pt>
                <c:pt idx="92">
                  <c:v>24.439689162349573</c:v>
                </c:pt>
                <c:pt idx="93">
                  <c:v>-3.1472264003478827</c:v>
                </c:pt>
                <c:pt idx="94">
                  <c:v>4.7060879343156188</c:v>
                </c:pt>
                <c:pt idx="95">
                  <c:v>14.851987773036146</c:v>
                </c:pt>
                <c:pt idx="96">
                  <c:v>6.159037358406092</c:v>
                </c:pt>
                <c:pt idx="97">
                  <c:v>21.207104273711483</c:v>
                </c:pt>
                <c:pt idx="98">
                  <c:v>1.3581794011030688</c:v>
                </c:pt>
                <c:pt idx="99">
                  <c:v>10.789766720264996</c:v>
                </c:pt>
                <c:pt idx="100">
                  <c:v>18.002971441375482</c:v>
                </c:pt>
                <c:pt idx="101">
                  <c:v>16.565750072995613</c:v>
                </c:pt>
                <c:pt idx="102">
                  <c:v>18.227615394600935</c:v>
                </c:pt>
                <c:pt idx="103">
                  <c:v>3.3808838439165747</c:v>
                </c:pt>
                <c:pt idx="104">
                  <c:v>12.677129405525104</c:v>
                </c:pt>
                <c:pt idx="105">
                  <c:v>3.2339526141755819</c:v>
                </c:pt>
                <c:pt idx="106">
                  <c:v>2.5956361180108729</c:v>
                </c:pt>
                <c:pt idx="107">
                  <c:v>2.8191789588601992</c:v>
                </c:pt>
                <c:pt idx="108">
                  <c:v>17.195811649924281</c:v>
                </c:pt>
                <c:pt idx="109">
                  <c:v>19.347075848038301</c:v>
                </c:pt>
                <c:pt idx="110">
                  <c:v>30.878379853948175</c:v>
                </c:pt>
                <c:pt idx="111">
                  <c:v>50.640183602261473</c:v>
                </c:pt>
                <c:pt idx="112">
                  <c:v>41.821113492301109</c:v>
                </c:pt>
                <c:pt idx="113">
                  <c:v>31.240439687067735</c:v>
                </c:pt>
                <c:pt idx="114">
                  <c:v>20.931937462335256</c:v>
                </c:pt>
                <c:pt idx="115">
                  <c:v>34.830721074445194</c:v>
                </c:pt>
                <c:pt idx="116">
                  <c:v>-8.0119308780063108</c:v>
                </c:pt>
                <c:pt idx="117">
                  <c:v>3.791646079145238</c:v>
                </c:pt>
                <c:pt idx="118">
                  <c:v>11.202678279222397</c:v>
                </c:pt>
                <c:pt idx="119">
                  <c:v>16.407790518313448</c:v>
                </c:pt>
                <c:pt idx="120">
                  <c:v>14.689106064223967</c:v>
                </c:pt>
                <c:pt idx="121">
                  <c:v>14.833356951593618</c:v>
                </c:pt>
                <c:pt idx="122">
                  <c:v>3.7568501966532608</c:v>
                </c:pt>
                <c:pt idx="123">
                  <c:v>6.9134953161957426</c:v>
                </c:pt>
                <c:pt idx="124">
                  <c:v>7.8595028275841807</c:v>
                </c:pt>
                <c:pt idx="125">
                  <c:v>10.728353491839107</c:v>
                </c:pt>
                <c:pt idx="126">
                  <c:v>6.7726830377815332</c:v>
                </c:pt>
                <c:pt idx="127">
                  <c:v>12.039369612422728</c:v>
                </c:pt>
                <c:pt idx="128">
                  <c:v>5.33156503611246</c:v>
                </c:pt>
                <c:pt idx="129">
                  <c:v>10.149379121267913</c:v>
                </c:pt>
                <c:pt idx="130">
                  <c:v>9.9725126758621911</c:v>
                </c:pt>
                <c:pt idx="131">
                  <c:v>8.4561785927843687</c:v>
                </c:pt>
                <c:pt idx="132">
                  <c:v>7.1015591962998039</c:v>
                </c:pt>
                <c:pt idx="133">
                  <c:v>11.620566237787045</c:v>
                </c:pt>
                <c:pt idx="134">
                  <c:v>4.6456909152720769</c:v>
                </c:pt>
                <c:pt idx="135">
                  <c:v>6.3963930086357204</c:v>
                </c:pt>
                <c:pt idx="136">
                  <c:v>9.9313118865496186</c:v>
                </c:pt>
                <c:pt idx="137">
                  <c:v>18.613288832042745</c:v>
                </c:pt>
                <c:pt idx="138">
                  <c:v>7.7251118412657327</c:v>
                </c:pt>
                <c:pt idx="139">
                  <c:v>8.1238207431967595</c:v>
                </c:pt>
                <c:pt idx="140">
                  <c:v>4.7408821670773307</c:v>
                </c:pt>
                <c:pt idx="141">
                  <c:v>14.155529218493704</c:v>
                </c:pt>
                <c:pt idx="142">
                  <c:v>1.9892914700334288</c:v>
                </c:pt>
                <c:pt idx="143">
                  <c:v>10.211151723418311</c:v>
                </c:pt>
                <c:pt idx="144">
                  <c:v>7.087990946537218</c:v>
                </c:pt>
                <c:pt idx="145">
                  <c:v>15.040615214234258</c:v>
                </c:pt>
                <c:pt idx="146">
                  <c:v>-2.4743825659243157E-2</c:v>
                </c:pt>
                <c:pt idx="147">
                  <c:v>6.8402513222618815</c:v>
                </c:pt>
                <c:pt idx="148">
                  <c:v>-8.3038701631346648</c:v>
                </c:pt>
                <c:pt idx="149">
                  <c:v>6.2266273569870023</c:v>
                </c:pt>
                <c:pt idx="150">
                  <c:v>4.7450795673269823</c:v>
                </c:pt>
                <c:pt idx="151">
                  <c:v>-1.2045316338300651</c:v>
                </c:pt>
                <c:pt idx="152">
                  <c:v>11.058881058465516</c:v>
                </c:pt>
                <c:pt idx="153">
                  <c:v>2.3413914432087779</c:v>
                </c:pt>
                <c:pt idx="154">
                  <c:v>-3.1357222312895274</c:v>
                </c:pt>
                <c:pt idx="155">
                  <c:v>14.439689162349573</c:v>
                </c:pt>
                <c:pt idx="156">
                  <c:v>-11.147226400347883</c:v>
                </c:pt>
                <c:pt idx="157">
                  <c:v>4.7060879343156188</c:v>
                </c:pt>
                <c:pt idx="158">
                  <c:v>18.851987773036146</c:v>
                </c:pt>
                <c:pt idx="159">
                  <c:v>22.159037358406092</c:v>
                </c:pt>
                <c:pt idx="160">
                  <c:v>12.207104273711483</c:v>
                </c:pt>
                <c:pt idx="161">
                  <c:v>14.358179401103069</c:v>
                </c:pt>
                <c:pt idx="162">
                  <c:v>6.7897667202649963</c:v>
                </c:pt>
                <c:pt idx="163">
                  <c:v>6.0029714413754824</c:v>
                </c:pt>
                <c:pt idx="164">
                  <c:v>11.565750072995613</c:v>
                </c:pt>
                <c:pt idx="165">
                  <c:v>4.2276153946009352</c:v>
                </c:pt>
                <c:pt idx="166">
                  <c:v>0.3808838439165747</c:v>
                </c:pt>
                <c:pt idx="167">
                  <c:v>7.677129405525104</c:v>
                </c:pt>
                <c:pt idx="168">
                  <c:v>-0.76604738582441811</c:v>
                </c:pt>
                <c:pt idx="169">
                  <c:v>-7.4043638819891271</c:v>
                </c:pt>
                <c:pt idx="170">
                  <c:v>8.8191789588601992</c:v>
                </c:pt>
                <c:pt idx="171">
                  <c:v>6.1958116499242806</c:v>
                </c:pt>
                <c:pt idx="172">
                  <c:v>15.347075848038301</c:v>
                </c:pt>
                <c:pt idx="173">
                  <c:v>21.878379853948175</c:v>
                </c:pt>
                <c:pt idx="174">
                  <c:v>57.640183602261473</c:v>
                </c:pt>
                <c:pt idx="175">
                  <c:v>14.821113492301109</c:v>
                </c:pt>
                <c:pt idx="176">
                  <c:v>22.240439687067735</c:v>
                </c:pt>
                <c:pt idx="177">
                  <c:v>8.9319374623352559</c:v>
                </c:pt>
                <c:pt idx="178">
                  <c:v>12.830721074445194</c:v>
                </c:pt>
                <c:pt idx="179">
                  <c:v>13.988069121993689</c:v>
                </c:pt>
                <c:pt idx="180">
                  <c:v>10.791646079145238</c:v>
                </c:pt>
                <c:pt idx="181">
                  <c:v>25.202678279222397</c:v>
                </c:pt>
                <c:pt idx="182">
                  <c:v>8.4077905183134476</c:v>
                </c:pt>
                <c:pt idx="183">
                  <c:v>12.689106064223967</c:v>
                </c:pt>
                <c:pt idx="184">
                  <c:v>3.8333569515936183</c:v>
                </c:pt>
                <c:pt idx="185">
                  <c:v>2.7568501966532608</c:v>
                </c:pt>
                <c:pt idx="186">
                  <c:v>9.9134953161957426</c:v>
                </c:pt>
                <c:pt idx="187">
                  <c:v>11.85950282758418</c:v>
                </c:pt>
                <c:pt idx="188">
                  <c:v>13.728353491839107</c:v>
                </c:pt>
                <c:pt idx="189">
                  <c:v>8.7726830377815332</c:v>
                </c:pt>
                <c:pt idx="190">
                  <c:v>10.039369612422728</c:v>
                </c:pt>
                <c:pt idx="191">
                  <c:v>8.33156503611246</c:v>
                </c:pt>
                <c:pt idx="192">
                  <c:v>9.1493791212679128</c:v>
                </c:pt>
                <c:pt idx="193">
                  <c:v>10.972512675862191</c:v>
                </c:pt>
                <c:pt idx="194">
                  <c:v>8.4561785927843687</c:v>
                </c:pt>
                <c:pt idx="195">
                  <c:v>12.101559196299803</c:v>
                </c:pt>
                <c:pt idx="196">
                  <c:v>10.620566237787045</c:v>
                </c:pt>
                <c:pt idx="197">
                  <c:v>1.6456909152720769</c:v>
                </c:pt>
                <c:pt idx="198">
                  <c:v>7.3963930086357204</c:v>
                </c:pt>
                <c:pt idx="199">
                  <c:v>6.9313118865496177</c:v>
                </c:pt>
                <c:pt idx="200">
                  <c:v>8.6132888320427448</c:v>
                </c:pt>
                <c:pt idx="201">
                  <c:v>5.7251118412657327</c:v>
                </c:pt>
                <c:pt idx="202">
                  <c:v>20.12382074319676</c:v>
                </c:pt>
                <c:pt idx="203">
                  <c:v>4.7408821670773307</c:v>
                </c:pt>
                <c:pt idx="204">
                  <c:v>8.1555292184937045</c:v>
                </c:pt>
                <c:pt idx="205">
                  <c:v>11.989291470033429</c:v>
                </c:pt>
                <c:pt idx="206">
                  <c:v>11.211151723418311</c:v>
                </c:pt>
                <c:pt idx="207">
                  <c:v>5.087990946537218</c:v>
                </c:pt>
                <c:pt idx="208">
                  <c:v>1.0406152142342577</c:v>
                </c:pt>
                <c:pt idx="209">
                  <c:v>-2.0247438256592432</c:v>
                </c:pt>
                <c:pt idx="210">
                  <c:v>2.8402513222618815</c:v>
                </c:pt>
                <c:pt idx="211">
                  <c:v>1.6961298368653352</c:v>
                </c:pt>
                <c:pt idx="212">
                  <c:v>11.226627356987002</c:v>
                </c:pt>
                <c:pt idx="213">
                  <c:v>-8.2549204326730177</c:v>
                </c:pt>
                <c:pt idx="214">
                  <c:v>-8.2045316338300651</c:v>
                </c:pt>
                <c:pt idx="215">
                  <c:v>19.058881058465516</c:v>
                </c:pt>
                <c:pt idx="216">
                  <c:v>5.3413914432087779</c:v>
                </c:pt>
                <c:pt idx="217">
                  <c:v>-3.1357222312895274</c:v>
                </c:pt>
                <c:pt idx="218">
                  <c:v>10.439689162349573</c:v>
                </c:pt>
                <c:pt idx="219">
                  <c:v>20.852773599652117</c:v>
                </c:pt>
                <c:pt idx="220">
                  <c:v>0.70608793431561878</c:v>
                </c:pt>
                <c:pt idx="221">
                  <c:v>12.851987773036146</c:v>
                </c:pt>
                <c:pt idx="222">
                  <c:v>4.159037358406092</c:v>
                </c:pt>
                <c:pt idx="223">
                  <c:v>-10.792895726288517</c:v>
                </c:pt>
                <c:pt idx="224">
                  <c:v>17.358179401103069</c:v>
                </c:pt>
                <c:pt idx="225">
                  <c:v>-24.210233279735004</c:v>
                </c:pt>
                <c:pt idx="226">
                  <c:v>10.002971441375482</c:v>
                </c:pt>
                <c:pt idx="227">
                  <c:v>6.5657500729956126</c:v>
                </c:pt>
                <c:pt idx="228">
                  <c:v>5.2276153946009352</c:v>
                </c:pt>
                <c:pt idx="229">
                  <c:v>16.380883843916575</c:v>
                </c:pt>
                <c:pt idx="230">
                  <c:v>4.677129405525104</c:v>
                </c:pt>
                <c:pt idx="231">
                  <c:v>0.23395261417558189</c:v>
                </c:pt>
                <c:pt idx="232">
                  <c:v>-4.4043638819891271</c:v>
                </c:pt>
                <c:pt idx="233">
                  <c:v>2.8191789588601992</c:v>
                </c:pt>
                <c:pt idx="234">
                  <c:v>12.195811649924281</c:v>
                </c:pt>
                <c:pt idx="235">
                  <c:v>16.347075848038301</c:v>
                </c:pt>
                <c:pt idx="236">
                  <c:v>16.878379853948175</c:v>
                </c:pt>
                <c:pt idx="237">
                  <c:v>28.640183602261473</c:v>
                </c:pt>
                <c:pt idx="238">
                  <c:v>14.821113492301109</c:v>
                </c:pt>
                <c:pt idx="239">
                  <c:v>17.240439687067735</c:v>
                </c:pt>
                <c:pt idx="240">
                  <c:v>10.931937462335256</c:v>
                </c:pt>
                <c:pt idx="241">
                  <c:v>10.830721074445194</c:v>
                </c:pt>
                <c:pt idx="242">
                  <c:v>-3.0119308780063108</c:v>
                </c:pt>
                <c:pt idx="243">
                  <c:v>8.791646079145238</c:v>
                </c:pt>
                <c:pt idx="244">
                  <c:v>4.2026782792223969</c:v>
                </c:pt>
                <c:pt idx="245">
                  <c:v>-11.592209481686552</c:v>
                </c:pt>
                <c:pt idx="246">
                  <c:v>3.6891060642239673</c:v>
                </c:pt>
                <c:pt idx="247">
                  <c:v>10.833356951593618</c:v>
                </c:pt>
                <c:pt idx="248">
                  <c:v>4.7568501966532608</c:v>
                </c:pt>
                <c:pt idx="249">
                  <c:v>0.91349531619574265</c:v>
                </c:pt>
                <c:pt idx="250">
                  <c:v>8.8595028275841798</c:v>
                </c:pt>
                <c:pt idx="251">
                  <c:v>13.728353491839107</c:v>
                </c:pt>
                <c:pt idx="252">
                  <c:v>8.7726830377815332</c:v>
                </c:pt>
                <c:pt idx="253">
                  <c:v>7.0393696124227274</c:v>
                </c:pt>
                <c:pt idx="254">
                  <c:v>9.33156503611246</c:v>
                </c:pt>
                <c:pt idx="255">
                  <c:v>11.149379121267913</c:v>
                </c:pt>
                <c:pt idx="256">
                  <c:v>10.972512675862191</c:v>
                </c:pt>
                <c:pt idx="257">
                  <c:v>8.4561785927843687</c:v>
                </c:pt>
                <c:pt idx="258">
                  <c:v>7.1015591962998039</c:v>
                </c:pt>
                <c:pt idx="259">
                  <c:v>12.620566237787045</c:v>
                </c:pt>
                <c:pt idx="260">
                  <c:v>6.6456909152720769</c:v>
                </c:pt>
                <c:pt idx="261">
                  <c:v>7.3963930086357204</c:v>
                </c:pt>
                <c:pt idx="262">
                  <c:v>6.9313118865496177</c:v>
                </c:pt>
                <c:pt idx="263">
                  <c:v>7.6132888320427448</c:v>
                </c:pt>
                <c:pt idx="264">
                  <c:v>14.725111841265733</c:v>
                </c:pt>
                <c:pt idx="265">
                  <c:v>5.1238207431967595</c:v>
                </c:pt>
                <c:pt idx="266">
                  <c:v>8.7408821670773307</c:v>
                </c:pt>
                <c:pt idx="267">
                  <c:v>11.155529218493704</c:v>
                </c:pt>
                <c:pt idx="268">
                  <c:v>7.9892914700334288</c:v>
                </c:pt>
                <c:pt idx="269">
                  <c:v>16.211151723418311</c:v>
                </c:pt>
                <c:pt idx="270">
                  <c:v>9.087990946537218</c:v>
                </c:pt>
                <c:pt idx="271">
                  <c:v>20.040615214234258</c:v>
                </c:pt>
                <c:pt idx="272">
                  <c:v>11.975256174340757</c:v>
                </c:pt>
                <c:pt idx="273">
                  <c:v>6.8402513222618815</c:v>
                </c:pt>
                <c:pt idx="274">
                  <c:v>5.6961298368653352</c:v>
                </c:pt>
                <c:pt idx="275">
                  <c:v>-1.7733726430129977</c:v>
                </c:pt>
                <c:pt idx="276">
                  <c:v>13.745079567326982</c:v>
                </c:pt>
                <c:pt idx="277">
                  <c:v>-3.2045316338300651</c:v>
                </c:pt>
                <c:pt idx="278">
                  <c:v>9.0588810584655164</c:v>
                </c:pt>
                <c:pt idx="279">
                  <c:v>19.341391443208778</c:v>
                </c:pt>
                <c:pt idx="280">
                  <c:v>9.8642777687104726</c:v>
                </c:pt>
                <c:pt idx="281">
                  <c:v>20.439689162349573</c:v>
                </c:pt>
                <c:pt idx="282">
                  <c:v>-1.1472264003478827</c:v>
                </c:pt>
                <c:pt idx="283">
                  <c:v>-2.2939120656843812</c:v>
                </c:pt>
                <c:pt idx="284">
                  <c:v>12.851987773036146</c:v>
                </c:pt>
                <c:pt idx="285">
                  <c:v>12.159037358406092</c:v>
                </c:pt>
                <c:pt idx="286">
                  <c:v>9.207104273711483</c:v>
                </c:pt>
                <c:pt idx="287">
                  <c:v>13.358179401103069</c:v>
                </c:pt>
                <c:pt idx="288">
                  <c:v>4.7897667202649963</c:v>
                </c:pt>
                <c:pt idx="289">
                  <c:v>22.002971441375482</c:v>
                </c:pt>
                <c:pt idx="290">
                  <c:v>17.565750072995613</c:v>
                </c:pt>
                <c:pt idx="291">
                  <c:v>20.227615394600935</c:v>
                </c:pt>
                <c:pt idx="292">
                  <c:v>15.380883843916575</c:v>
                </c:pt>
                <c:pt idx="293">
                  <c:v>24.677129405525104</c:v>
                </c:pt>
                <c:pt idx="294">
                  <c:v>17.233952614175582</c:v>
                </c:pt>
                <c:pt idx="295">
                  <c:v>34.595636118010873</c:v>
                </c:pt>
                <c:pt idx="296">
                  <c:v>24.819178958860199</c:v>
                </c:pt>
                <c:pt idx="297">
                  <c:v>26.195811649924281</c:v>
                </c:pt>
                <c:pt idx="298">
                  <c:v>9.3470758480383012</c:v>
                </c:pt>
                <c:pt idx="299">
                  <c:v>8.8783798539481751</c:v>
                </c:pt>
                <c:pt idx="300">
                  <c:v>4.6401836022614731</c:v>
                </c:pt>
                <c:pt idx="301">
                  <c:v>-16.178886507698891</c:v>
                </c:pt>
                <c:pt idx="302">
                  <c:v>-5.7595603129322654</c:v>
                </c:pt>
                <c:pt idx="303">
                  <c:v>-4.0680625376647441</c:v>
                </c:pt>
                <c:pt idx="304">
                  <c:v>6.8307210744451936</c:v>
                </c:pt>
                <c:pt idx="305">
                  <c:v>-3.0119308780063108</c:v>
                </c:pt>
                <c:pt idx="306">
                  <c:v>1.791646079145238</c:v>
                </c:pt>
                <c:pt idx="307">
                  <c:v>3.2026782792223969</c:v>
                </c:pt>
                <c:pt idx="308">
                  <c:v>-4.5922094816865524</c:v>
                </c:pt>
                <c:pt idx="309">
                  <c:v>-0.31089393577603275</c:v>
                </c:pt>
                <c:pt idx="310">
                  <c:v>-0.16664304840638167</c:v>
                </c:pt>
                <c:pt idx="311">
                  <c:v>2.7568501966532608</c:v>
                </c:pt>
                <c:pt idx="312">
                  <c:v>2.9134953161957426</c:v>
                </c:pt>
                <c:pt idx="313">
                  <c:v>4.8595028275841807</c:v>
                </c:pt>
                <c:pt idx="314">
                  <c:v>10.728353491839107</c:v>
                </c:pt>
                <c:pt idx="315">
                  <c:v>6.7726830377815332</c:v>
                </c:pt>
                <c:pt idx="316">
                  <c:v>8.0393696124227283</c:v>
                </c:pt>
                <c:pt idx="317">
                  <c:v>6.33156503611246</c:v>
                </c:pt>
                <c:pt idx="318">
                  <c:v>17.149379121267913</c:v>
                </c:pt>
                <c:pt idx="319">
                  <c:v>15.972512675862191</c:v>
                </c:pt>
                <c:pt idx="320">
                  <c:v>16.456178592784369</c:v>
                </c:pt>
                <c:pt idx="321">
                  <c:v>13.101559196299803</c:v>
                </c:pt>
                <c:pt idx="322">
                  <c:v>11.620566237787045</c:v>
                </c:pt>
                <c:pt idx="323">
                  <c:v>12.645690915272077</c:v>
                </c:pt>
                <c:pt idx="324">
                  <c:v>10.396393008635719</c:v>
                </c:pt>
                <c:pt idx="325">
                  <c:v>3.9313118865496177</c:v>
                </c:pt>
                <c:pt idx="326">
                  <c:v>9.6132888320427448</c:v>
                </c:pt>
                <c:pt idx="327">
                  <c:v>2.7251118412657327</c:v>
                </c:pt>
                <c:pt idx="328">
                  <c:v>25.12382074319676</c:v>
                </c:pt>
                <c:pt idx="329">
                  <c:v>15.740882167077331</c:v>
                </c:pt>
                <c:pt idx="330">
                  <c:v>9.1555292184937045</c:v>
                </c:pt>
                <c:pt idx="331">
                  <c:v>14.989291470033429</c:v>
                </c:pt>
                <c:pt idx="332">
                  <c:v>17.211151723418311</c:v>
                </c:pt>
                <c:pt idx="333">
                  <c:v>10.087990946537218</c:v>
                </c:pt>
                <c:pt idx="334">
                  <c:v>12.040615214234258</c:v>
                </c:pt>
                <c:pt idx="335">
                  <c:v>17.975256174340757</c:v>
                </c:pt>
                <c:pt idx="336">
                  <c:v>8.8402513222618815</c:v>
                </c:pt>
                <c:pt idx="337">
                  <c:v>9.6961298368653352</c:v>
                </c:pt>
                <c:pt idx="338">
                  <c:v>11.226627356987002</c:v>
                </c:pt>
                <c:pt idx="339">
                  <c:v>1.7450795673269823</c:v>
                </c:pt>
                <c:pt idx="340">
                  <c:v>4.7954683661699349</c:v>
                </c:pt>
                <c:pt idx="341">
                  <c:v>24.058881058465516</c:v>
                </c:pt>
                <c:pt idx="342">
                  <c:v>29.341391443208778</c:v>
                </c:pt>
                <c:pt idx="343">
                  <c:v>22.864277768710473</c:v>
                </c:pt>
                <c:pt idx="344">
                  <c:v>37.439689162349573</c:v>
                </c:pt>
                <c:pt idx="345">
                  <c:v>-0.1472264003478827</c:v>
                </c:pt>
                <c:pt idx="346">
                  <c:v>11.706087934315619</c:v>
                </c:pt>
                <c:pt idx="347">
                  <c:v>27.851987773036146</c:v>
                </c:pt>
                <c:pt idx="348">
                  <c:v>15.159037358406092</c:v>
                </c:pt>
                <c:pt idx="349">
                  <c:v>3.207104273711483</c:v>
                </c:pt>
                <c:pt idx="350">
                  <c:v>17.358179401103069</c:v>
                </c:pt>
                <c:pt idx="351">
                  <c:v>5.7897667202649963</c:v>
                </c:pt>
                <c:pt idx="352">
                  <c:v>14.002971441375482</c:v>
                </c:pt>
                <c:pt idx="353">
                  <c:v>9.5657500729956126</c:v>
                </c:pt>
                <c:pt idx="354">
                  <c:v>1.2276153946009352</c:v>
                </c:pt>
                <c:pt idx="355">
                  <c:v>13.380883843916575</c:v>
                </c:pt>
                <c:pt idx="356">
                  <c:v>12.677129405525104</c:v>
                </c:pt>
                <c:pt idx="357">
                  <c:v>13.233952614175582</c:v>
                </c:pt>
                <c:pt idx="358">
                  <c:v>14.595636118010873</c:v>
                </c:pt>
                <c:pt idx="359">
                  <c:v>-35.180821041139801</c:v>
                </c:pt>
                <c:pt idx="360">
                  <c:v>-40.804188350075719</c:v>
                </c:pt>
                <c:pt idx="361">
                  <c:v>-46.652924151961699</c:v>
                </c:pt>
                <c:pt idx="362">
                  <c:v>-61.121620146051825</c:v>
                </c:pt>
                <c:pt idx="363">
                  <c:v>0.64018360226147308</c:v>
                </c:pt>
                <c:pt idx="364">
                  <c:v>39.821113492301109</c:v>
                </c:pt>
                <c:pt idx="365">
                  <c:v>37.240439687067735</c:v>
                </c:pt>
                <c:pt idx="366">
                  <c:v>42.931937462335256</c:v>
                </c:pt>
                <c:pt idx="367">
                  <c:v>20.830721074445194</c:v>
                </c:pt>
                <c:pt idx="368">
                  <c:v>3.9880691219936892</c:v>
                </c:pt>
                <c:pt idx="369">
                  <c:v>6.791646079145238</c:v>
                </c:pt>
                <c:pt idx="370">
                  <c:v>11.202678279222397</c:v>
                </c:pt>
                <c:pt idx="371">
                  <c:v>11.407790518313448</c:v>
                </c:pt>
                <c:pt idx="372">
                  <c:v>10.689106064223967</c:v>
                </c:pt>
                <c:pt idx="373">
                  <c:v>15.833356951593618</c:v>
                </c:pt>
                <c:pt idx="374">
                  <c:v>3.7568501966532608</c:v>
                </c:pt>
                <c:pt idx="375">
                  <c:v>-8.6504683804257354E-2</c:v>
                </c:pt>
                <c:pt idx="376">
                  <c:v>1.8595028275841807</c:v>
                </c:pt>
                <c:pt idx="377">
                  <c:v>3.7283534918391066</c:v>
                </c:pt>
              </c:numCache>
            </c:numRef>
          </c:val>
          <c:smooth val="0"/>
          <c:extLst>
            <c:ext xmlns:c16="http://schemas.microsoft.com/office/drawing/2014/chart" uri="{C3380CC4-5D6E-409C-BE32-E72D297353CC}">
              <c16:uniqueId val="{00000000-B291-4650-A122-0F0672226A37}"/>
            </c:ext>
          </c:extLst>
        </c:ser>
        <c:dLbls>
          <c:showLegendKey val="0"/>
          <c:showVal val="0"/>
          <c:showCatName val="0"/>
          <c:showSerName val="0"/>
          <c:showPercent val="0"/>
          <c:showBubbleSize val="0"/>
        </c:dLbls>
        <c:smooth val="0"/>
        <c:axId val="472071759"/>
        <c:axId val="472060111"/>
      </c:lineChart>
      <c:catAx>
        <c:axId val="47207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060111"/>
        <c:crosses val="autoZero"/>
        <c:auto val="1"/>
        <c:lblAlgn val="ctr"/>
        <c:lblOffset val="100"/>
        <c:noMultiLvlLbl val="0"/>
      </c:catAx>
      <c:valAx>
        <c:axId val="472060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0717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a:t>
            </a:r>
            <a:r>
              <a:rPr lang="en-US" baseline="0"/>
              <a:t> Vs Forecasted Demand for Chosen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'Combined Results'!$C$1</c:f>
              <c:strCache>
                <c:ptCount val="1"/>
                <c:pt idx="0">
                  <c:v>DEMAND</c:v>
                </c:pt>
              </c:strCache>
            </c:strRef>
          </c:tx>
          <c:spPr>
            <a:ln w="28575" cap="rnd">
              <a:solidFill>
                <a:schemeClr val="accent1"/>
              </a:solidFill>
              <a:round/>
            </a:ln>
            <a:effectLst/>
          </c:spPr>
          <c:marker>
            <c:symbol val="none"/>
          </c:marker>
          <c:val>
            <c:numRef>
              <c:f>'Combined Results'!$C$2:$C$1324</c:f>
              <c:numCache>
                <c:formatCode>0</c:formatCode>
                <c:ptCount val="1323"/>
                <c:pt idx="0">
                  <c:v>1</c:v>
                </c:pt>
                <c:pt idx="1">
                  <c:v>2</c:v>
                </c:pt>
                <c:pt idx="2">
                  <c:v>4</c:v>
                </c:pt>
                <c:pt idx="3">
                  <c:v>0</c:v>
                </c:pt>
                <c:pt idx="4">
                  <c:v>10</c:v>
                </c:pt>
                <c:pt idx="5">
                  <c:v>13</c:v>
                </c:pt>
                <c:pt idx="6">
                  <c:v>18</c:v>
                </c:pt>
                <c:pt idx="7">
                  <c:v>19</c:v>
                </c:pt>
                <c:pt idx="8">
                  <c:v>23</c:v>
                </c:pt>
                <c:pt idx="9">
                  <c:v>13</c:v>
                </c:pt>
                <c:pt idx="10">
                  <c:v>14</c:v>
                </c:pt>
                <c:pt idx="11">
                  <c:v>14</c:v>
                </c:pt>
                <c:pt idx="12">
                  <c:v>28</c:v>
                </c:pt>
                <c:pt idx="13">
                  <c:v>20</c:v>
                </c:pt>
                <c:pt idx="14">
                  <c:v>17</c:v>
                </c:pt>
                <c:pt idx="15">
                  <c:v>27</c:v>
                </c:pt>
                <c:pt idx="16">
                  <c:v>15</c:v>
                </c:pt>
                <c:pt idx="17">
                  <c:v>31</c:v>
                </c:pt>
                <c:pt idx="18">
                  <c:v>29</c:v>
                </c:pt>
                <c:pt idx="19">
                  <c:v>25</c:v>
                </c:pt>
                <c:pt idx="20">
                  <c:v>33</c:v>
                </c:pt>
                <c:pt idx="21">
                  <c:v>40</c:v>
                </c:pt>
                <c:pt idx="22">
                  <c:v>36</c:v>
                </c:pt>
                <c:pt idx="23">
                  <c:v>49</c:v>
                </c:pt>
                <c:pt idx="24">
                  <c:v>43</c:v>
                </c:pt>
                <c:pt idx="25">
                  <c:v>47</c:v>
                </c:pt>
                <c:pt idx="26">
                  <c:v>43</c:v>
                </c:pt>
                <c:pt idx="27">
                  <c:v>51</c:v>
                </c:pt>
                <c:pt idx="28">
                  <c:v>38</c:v>
                </c:pt>
                <c:pt idx="29">
                  <c:v>34</c:v>
                </c:pt>
                <c:pt idx="30">
                  <c:v>47</c:v>
                </c:pt>
                <c:pt idx="31">
                  <c:v>45</c:v>
                </c:pt>
                <c:pt idx="32">
                  <c:v>35</c:v>
                </c:pt>
                <c:pt idx="33">
                  <c:v>34</c:v>
                </c:pt>
                <c:pt idx="34">
                  <c:v>31</c:v>
                </c:pt>
                <c:pt idx="35">
                  <c:v>37</c:v>
                </c:pt>
                <c:pt idx="36">
                  <c:v>32</c:v>
                </c:pt>
                <c:pt idx="37">
                  <c:v>32</c:v>
                </c:pt>
                <c:pt idx="38">
                  <c:v>45</c:v>
                </c:pt>
                <c:pt idx="39">
                  <c:v>28</c:v>
                </c:pt>
                <c:pt idx="40">
                  <c:v>40</c:v>
                </c:pt>
                <c:pt idx="41">
                  <c:v>27</c:v>
                </c:pt>
                <c:pt idx="42">
                  <c:v>41</c:v>
                </c:pt>
                <c:pt idx="43">
                  <c:v>44</c:v>
                </c:pt>
                <c:pt idx="44">
                  <c:v>50</c:v>
                </c:pt>
                <c:pt idx="45">
                  <c:v>44</c:v>
                </c:pt>
                <c:pt idx="46">
                  <c:v>50</c:v>
                </c:pt>
                <c:pt idx="47">
                  <c:v>62</c:v>
                </c:pt>
                <c:pt idx="48">
                  <c:v>62</c:v>
                </c:pt>
                <c:pt idx="49">
                  <c:v>69</c:v>
                </c:pt>
                <c:pt idx="50">
                  <c:v>98</c:v>
                </c:pt>
                <c:pt idx="51">
                  <c:v>82</c:v>
                </c:pt>
                <c:pt idx="52">
                  <c:v>66</c:v>
                </c:pt>
                <c:pt idx="53">
                  <c:v>60</c:v>
                </c:pt>
                <c:pt idx="54">
                  <c:v>79</c:v>
                </c:pt>
                <c:pt idx="55">
                  <c:v>60</c:v>
                </c:pt>
                <c:pt idx="56">
                  <c:v>46</c:v>
                </c:pt>
                <c:pt idx="57">
                  <c:v>36</c:v>
                </c:pt>
                <c:pt idx="58">
                  <c:v>27</c:v>
                </c:pt>
                <c:pt idx="59">
                  <c:v>26</c:v>
                </c:pt>
                <c:pt idx="60">
                  <c:v>24</c:v>
                </c:pt>
                <c:pt idx="61">
                  <c:v>12</c:v>
                </c:pt>
                <c:pt idx="62">
                  <c:v>8</c:v>
                </c:pt>
                <c:pt idx="63">
                  <c:v>4</c:v>
                </c:pt>
                <c:pt idx="64">
                  <c:v>3</c:v>
                </c:pt>
                <c:pt idx="65">
                  <c:v>2</c:v>
                </c:pt>
                <c:pt idx="66">
                  <c:v>3</c:v>
                </c:pt>
                <c:pt idx="67">
                  <c:v>10</c:v>
                </c:pt>
                <c:pt idx="68">
                  <c:v>13</c:v>
                </c:pt>
                <c:pt idx="69">
                  <c:v>9</c:v>
                </c:pt>
                <c:pt idx="70">
                  <c:v>16</c:v>
                </c:pt>
                <c:pt idx="71">
                  <c:v>21</c:v>
                </c:pt>
                <c:pt idx="72">
                  <c:v>20</c:v>
                </c:pt>
                <c:pt idx="73">
                  <c:v>12</c:v>
                </c:pt>
                <c:pt idx="74">
                  <c:v>19</c:v>
                </c:pt>
                <c:pt idx="75">
                  <c:v>26</c:v>
                </c:pt>
                <c:pt idx="76">
                  <c:v>18</c:v>
                </c:pt>
                <c:pt idx="77">
                  <c:v>15</c:v>
                </c:pt>
                <c:pt idx="78">
                  <c:v>18</c:v>
                </c:pt>
                <c:pt idx="79">
                  <c:v>33</c:v>
                </c:pt>
                <c:pt idx="80">
                  <c:v>38</c:v>
                </c:pt>
                <c:pt idx="81">
                  <c:v>32</c:v>
                </c:pt>
                <c:pt idx="82">
                  <c:v>32</c:v>
                </c:pt>
                <c:pt idx="83">
                  <c:v>28</c:v>
                </c:pt>
                <c:pt idx="84">
                  <c:v>24</c:v>
                </c:pt>
                <c:pt idx="85">
                  <c:v>41</c:v>
                </c:pt>
                <c:pt idx="86">
                  <c:v>35</c:v>
                </c:pt>
                <c:pt idx="87">
                  <c:v>43</c:v>
                </c:pt>
                <c:pt idx="88">
                  <c:v>41</c:v>
                </c:pt>
                <c:pt idx="89">
                  <c:v>40</c:v>
                </c:pt>
                <c:pt idx="90">
                  <c:v>41</c:v>
                </c:pt>
                <c:pt idx="91">
                  <c:v>44</c:v>
                </c:pt>
                <c:pt idx="92">
                  <c:v>50</c:v>
                </c:pt>
                <c:pt idx="93">
                  <c:v>48</c:v>
                </c:pt>
                <c:pt idx="94">
                  <c:v>56</c:v>
                </c:pt>
                <c:pt idx="95">
                  <c:v>42</c:v>
                </c:pt>
                <c:pt idx="96">
                  <c:v>36</c:v>
                </c:pt>
                <c:pt idx="97">
                  <c:v>33</c:v>
                </c:pt>
                <c:pt idx="98">
                  <c:v>25</c:v>
                </c:pt>
                <c:pt idx="99">
                  <c:v>30</c:v>
                </c:pt>
                <c:pt idx="100">
                  <c:v>31</c:v>
                </c:pt>
                <c:pt idx="101">
                  <c:v>30</c:v>
                </c:pt>
                <c:pt idx="102">
                  <c:v>20</c:v>
                </c:pt>
                <c:pt idx="103">
                  <c:v>33</c:v>
                </c:pt>
                <c:pt idx="104">
                  <c:v>27</c:v>
                </c:pt>
                <c:pt idx="105">
                  <c:v>33</c:v>
                </c:pt>
                <c:pt idx="106">
                  <c:v>39</c:v>
                </c:pt>
                <c:pt idx="107">
                  <c:v>42</c:v>
                </c:pt>
                <c:pt idx="108">
                  <c:v>50</c:v>
                </c:pt>
                <c:pt idx="109">
                  <c:v>54</c:v>
                </c:pt>
                <c:pt idx="110">
                  <c:v>76</c:v>
                </c:pt>
                <c:pt idx="111">
                  <c:v>84</c:v>
                </c:pt>
                <c:pt idx="112">
                  <c:v>79</c:v>
                </c:pt>
                <c:pt idx="113">
                  <c:v>75</c:v>
                </c:pt>
                <c:pt idx="114">
                  <c:v>75</c:v>
                </c:pt>
                <c:pt idx="115">
                  <c:v>65</c:v>
                </c:pt>
                <c:pt idx="116">
                  <c:v>71</c:v>
                </c:pt>
                <c:pt idx="117">
                  <c:v>46</c:v>
                </c:pt>
                <c:pt idx="118">
                  <c:v>43</c:v>
                </c:pt>
                <c:pt idx="119">
                  <c:v>41</c:v>
                </c:pt>
                <c:pt idx="120">
                  <c:v>30</c:v>
                </c:pt>
                <c:pt idx="121">
                  <c:v>31</c:v>
                </c:pt>
                <c:pt idx="122">
                  <c:v>31</c:v>
                </c:pt>
                <c:pt idx="123">
                  <c:v>29</c:v>
                </c:pt>
                <c:pt idx="124">
                  <c:v>12</c:v>
                </c:pt>
                <c:pt idx="125">
                  <c:v>9</c:v>
                </c:pt>
                <c:pt idx="126">
                  <c:v>2</c:v>
                </c:pt>
                <c:pt idx="127">
                  <c:v>2</c:v>
                </c:pt>
                <c:pt idx="128">
                  <c:v>7</c:v>
                </c:pt>
                <c:pt idx="129">
                  <c:v>4</c:v>
                </c:pt>
                <c:pt idx="130">
                  <c:v>11</c:v>
                </c:pt>
                <c:pt idx="131">
                  <c:v>6</c:v>
                </c:pt>
                <c:pt idx="132">
                  <c:v>17</c:v>
                </c:pt>
                <c:pt idx="133">
                  <c:v>15</c:v>
                </c:pt>
                <c:pt idx="134">
                  <c:v>24</c:v>
                </c:pt>
                <c:pt idx="135">
                  <c:v>11</c:v>
                </c:pt>
                <c:pt idx="136">
                  <c:v>15</c:v>
                </c:pt>
                <c:pt idx="137">
                  <c:v>18</c:v>
                </c:pt>
                <c:pt idx="138">
                  <c:v>20</c:v>
                </c:pt>
                <c:pt idx="139">
                  <c:v>19</c:v>
                </c:pt>
                <c:pt idx="140">
                  <c:v>26</c:v>
                </c:pt>
                <c:pt idx="141">
                  <c:v>25</c:v>
                </c:pt>
                <c:pt idx="142">
                  <c:v>33</c:v>
                </c:pt>
                <c:pt idx="143">
                  <c:v>18</c:v>
                </c:pt>
                <c:pt idx="144">
                  <c:v>23</c:v>
                </c:pt>
                <c:pt idx="145">
                  <c:v>33</c:v>
                </c:pt>
                <c:pt idx="146">
                  <c:v>35</c:v>
                </c:pt>
                <c:pt idx="147">
                  <c:v>39</c:v>
                </c:pt>
                <c:pt idx="148">
                  <c:v>45</c:v>
                </c:pt>
                <c:pt idx="149">
                  <c:v>36</c:v>
                </c:pt>
                <c:pt idx="150">
                  <c:v>37</c:v>
                </c:pt>
                <c:pt idx="151">
                  <c:v>49</c:v>
                </c:pt>
                <c:pt idx="152">
                  <c:v>48</c:v>
                </c:pt>
                <c:pt idx="153">
                  <c:v>45</c:v>
                </c:pt>
                <c:pt idx="154">
                  <c:v>45</c:v>
                </c:pt>
                <c:pt idx="155">
                  <c:v>48</c:v>
                </c:pt>
                <c:pt idx="156">
                  <c:v>54</c:v>
                </c:pt>
                <c:pt idx="157">
                  <c:v>35</c:v>
                </c:pt>
                <c:pt idx="158">
                  <c:v>27</c:v>
                </c:pt>
                <c:pt idx="159">
                  <c:v>30</c:v>
                </c:pt>
                <c:pt idx="160">
                  <c:v>26</c:v>
                </c:pt>
                <c:pt idx="161">
                  <c:v>30</c:v>
                </c:pt>
                <c:pt idx="162">
                  <c:v>30</c:v>
                </c:pt>
                <c:pt idx="163">
                  <c:v>24</c:v>
                </c:pt>
                <c:pt idx="164">
                  <c:v>22</c:v>
                </c:pt>
                <c:pt idx="165">
                  <c:v>19</c:v>
                </c:pt>
                <c:pt idx="166">
                  <c:v>27</c:v>
                </c:pt>
                <c:pt idx="167">
                  <c:v>24</c:v>
                </c:pt>
                <c:pt idx="168">
                  <c:v>33</c:v>
                </c:pt>
                <c:pt idx="169">
                  <c:v>39</c:v>
                </c:pt>
                <c:pt idx="170">
                  <c:v>30</c:v>
                </c:pt>
                <c:pt idx="171">
                  <c:v>48</c:v>
                </c:pt>
                <c:pt idx="172">
                  <c:v>45</c:v>
                </c:pt>
                <c:pt idx="173">
                  <c:v>77</c:v>
                </c:pt>
                <c:pt idx="174">
                  <c:v>87</c:v>
                </c:pt>
                <c:pt idx="175">
                  <c:v>87</c:v>
                </c:pt>
                <c:pt idx="176">
                  <c:v>61</c:v>
                </c:pt>
                <c:pt idx="177">
                  <c:v>69</c:v>
                </c:pt>
                <c:pt idx="178">
                  <c:v>81</c:v>
                </c:pt>
                <c:pt idx="179">
                  <c:v>68</c:v>
                </c:pt>
                <c:pt idx="180">
                  <c:v>54</c:v>
                </c:pt>
                <c:pt idx="181">
                  <c:v>38</c:v>
                </c:pt>
                <c:pt idx="182">
                  <c:v>39</c:v>
                </c:pt>
                <c:pt idx="183">
                  <c:v>35</c:v>
                </c:pt>
                <c:pt idx="184">
                  <c:v>21</c:v>
                </c:pt>
                <c:pt idx="185">
                  <c:v>28</c:v>
                </c:pt>
                <c:pt idx="186">
                  <c:v>15</c:v>
                </c:pt>
                <c:pt idx="187">
                  <c:v>11</c:v>
                </c:pt>
                <c:pt idx="188">
                  <c:v>3</c:v>
                </c:pt>
                <c:pt idx="189">
                  <c:v>2</c:v>
                </c:pt>
                <c:pt idx="190">
                  <c:v>1</c:v>
                </c:pt>
                <c:pt idx="191">
                  <c:v>3</c:v>
                </c:pt>
                <c:pt idx="192">
                  <c:v>5</c:v>
                </c:pt>
                <c:pt idx="193">
                  <c:v>9</c:v>
                </c:pt>
                <c:pt idx="194">
                  <c:v>7</c:v>
                </c:pt>
                <c:pt idx="195">
                  <c:v>14</c:v>
                </c:pt>
                <c:pt idx="196">
                  <c:v>8</c:v>
                </c:pt>
                <c:pt idx="197">
                  <c:v>5</c:v>
                </c:pt>
                <c:pt idx="198">
                  <c:v>10</c:v>
                </c:pt>
                <c:pt idx="199">
                  <c:v>12</c:v>
                </c:pt>
                <c:pt idx="200">
                  <c:v>22</c:v>
                </c:pt>
                <c:pt idx="201">
                  <c:v>15</c:v>
                </c:pt>
                <c:pt idx="202">
                  <c:v>24</c:v>
                </c:pt>
                <c:pt idx="203">
                  <c:v>16</c:v>
                </c:pt>
                <c:pt idx="204">
                  <c:v>28</c:v>
                </c:pt>
                <c:pt idx="205">
                  <c:v>20</c:v>
                </c:pt>
                <c:pt idx="206">
                  <c:v>22</c:v>
                </c:pt>
                <c:pt idx="207">
                  <c:v>33</c:v>
                </c:pt>
                <c:pt idx="208">
                  <c:v>32</c:v>
                </c:pt>
                <c:pt idx="209">
                  <c:v>26</c:v>
                </c:pt>
                <c:pt idx="210">
                  <c:v>33</c:v>
                </c:pt>
                <c:pt idx="211">
                  <c:v>34</c:v>
                </c:pt>
                <c:pt idx="212">
                  <c:v>47</c:v>
                </c:pt>
                <c:pt idx="213">
                  <c:v>35</c:v>
                </c:pt>
                <c:pt idx="214">
                  <c:v>39</c:v>
                </c:pt>
                <c:pt idx="215">
                  <c:v>37</c:v>
                </c:pt>
                <c:pt idx="216">
                  <c:v>43</c:v>
                </c:pt>
                <c:pt idx="217">
                  <c:v>50</c:v>
                </c:pt>
                <c:pt idx="218">
                  <c:v>53</c:v>
                </c:pt>
                <c:pt idx="219">
                  <c:v>45</c:v>
                </c:pt>
                <c:pt idx="220">
                  <c:v>37</c:v>
                </c:pt>
                <c:pt idx="221">
                  <c:v>47</c:v>
                </c:pt>
                <c:pt idx="222">
                  <c:v>39</c:v>
                </c:pt>
                <c:pt idx="223">
                  <c:v>34</c:v>
                </c:pt>
                <c:pt idx="224">
                  <c:v>39</c:v>
                </c:pt>
                <c:pt idx="225">
                  <c:v>39</c:v>
                </c:pt>
                <c:pt idx="226">
                  <c:v>32</c:v>
                </c:pt>
                <c:pt idx="227">
                  <c:v>24</c:v>
                </c:pt>
                <c:pt idx="228">
                  <c:v>39</c:v>
                </c:pt>
                <c:pt idx="229">
                  <c:v>36</c:v>
                </c:pt>
                <c:pt idx="230">
                  <c:v>41</c:v>
                </c:pt>
                <c:pt idx="231">
                  <c:v>51</c:v>
                </c:pt>
                <c:pt idx="232">
                  <c:v>57</c:v>
                </c:pt>
                <c:pt idx="233">
                  <c:v>67</c:v>
                </c:pt>
                <c:pt idx="234">
                  <c:v>49</c:v>
                </c:pt>
                <c:pt idx="235">
                  <c:v>62</c:v>
                </c:pt>
                <c:pt idx="236">
                  <c:v>51</c:v>
                </c:pt>
                <c:pt idx="237">
                  <c:v>50</c:v>
                </c:pt>
                <c:pt idx="238">
                  <c:v>57</c:v>
                </c:pt>
                <c:pt idx="239">
                  <c:v>54</c:v>
                </c:pt>
                <c:pt idx="240">
                  <c:v>58</c:v>
                </c:pt>
                <c:pt idx="241">
                  <c:v>47</c:v>
                </c:pt>
                <c:pt idx="242">
                  <c:v>38</c:v>
                </c:pt>
                <c:pt idx="243">
                  <c:v>45</c:v>
                </c:pt>
                <c:pt idx="244">
                  <c:v>31</c:v>
                </c:pt>
                <c:pt idx="245">
                  <c:v>41</c:v>
                </c:pt>
                <c:pt idx="246">
                  <c:v>30</c:v>
                </c:pt>
                <c:pt idx="247">
                  <c:v>28</c:v>
                </c:pt>
                <c:pt idx="248">
                  <c:v>26</c:v>
                </c:pt>
                <c:pt idx="249">
                  <c:v>16</c:v>
                </c:pt>
                <c:pt idx="250">
                  <c:v>13</c:v>
                </c:pt>
                <c:pt idx="251">
                  <c:v>5</c:v>
                </c:pt>
                <c:pt idx="252">
                  <c:v>0</c:v>
                </c:pt>
                <c:pt idx="253">
                  <c:v>1</c:v>
                </c:pt>
                <c:pt idx="254">
                  <c:v>1</c:v>
                </c:pt>
                <c:pt idx="255">
                  <c:v>1</c:v>
                </c:pt>
                <c:pt idx="256">
                  <c:v>2</c:v>
                </c:pt>
                <c:pt idx="257">
                  <c:v>1</c:v>
                </c:pt>
                <c:pt idx="258">
                  <c:v>4</c:v>
                </c:pt>
                <c:pt idx="259">
                  <c:v>0</c:v>
                </c:pt>
                <c:pt idx="260">
                  <c:v>5</c:v>
                </c:pt>
                <c:pt idx="261">
                  <c:v>1</c:v>
                </c:pt>
                <c:pt idx="262">
                  <c:v>3</c:v>
                </c:pt>
                <c:pt idx="263">
                  <c:v>2</c:v>
                </c:pt>
                <c:pt idx="264">
                  <c:v>3</c:v>
                </c:pt>
                <c:pt idx="265">
                  <c:v>2</c:v>
                </c:pt>
                <c:pt idx="266">
                  <c:v>5</c:v>
                </c:pt>
                <c:pt idx="267">
                  <c:v>3</c:v>
                </c:pt>
                <c:pt idx="268">
                  <c:v>3</c:v>
                </c:pt>
                <c:pt idx="269">
                  <c:v>6</c:v>
                </c:pt>
                <c:pt idx="270">
                  <c:v>2</c:v>
                </c:pt>
                <c:pt idx="271">
                  <c:v>3</c:v>
                </c:pt>
                <c:pt idx="272">
                  <c:v>6</c:v>
                </c:pt>
                <c:pt idx="273">
                  <c:v>10</c:v>
                </c:pt>
                <c:pt idx="274">
                  <c:v>8</c:v>
                </c:pt>
                <c:pt idx="275">
                  <c:v>4</c:v>
                </c:pt>
                <c:pt idx="276">
                  <c:v>6</c:v>
                </c:pt>
                <c:pt idx="277">
                  <c:v>9</c:v>
                </c:pt>
                <c:pt idx="278">
                  <c:v>9</c:v>
                </c:pt>
                <c:pt idx="279">
                  <c:v>14</c:v>
                </c:pt>
                <c:pt idx="280">
                  <c:v>14</c:v>
                </c:pt>
                <c:pt idx="281">
                  <c:v>10</c:v>
                </c:pt>
                <c:pt idx="282">
                  <c:v>12</c:v>
                </c:pt>
                <c:pt idx="283">
                  <c:v>5</c:v>
                </c:pt>
                <c:pt idx="284">
                  <c:v>9</c:v>
                </c:pt>
                <c:pt idx="285">
                  <c:v>8</c:v>
                </c:pt>
                <c:pt idx="286">
                  <c:v>11</c:v>
                </c:pt>
                <c:pt idx="287">
                  <c:v>5</c:v>
                </c:pt>
                <c:pt idx="288">
                  <c:v>7</c:v>
                </c:pt>
                <c:pt idx="289">
                  <c:v>3</c:v>
                </c:pt>
                <c:pt idx="290">
                  <c:v>7</c:v>
                </c:pt>
                <c:pt idx="291">
                  <c:v>6</c:v>
                </c:pt>
                <c:pt idx="292">
                  <c:v>2</c:v>
                </c:pt>
                <c:pt idx="293">
                  <c:v>2</c:v>
                </c:pt>
                <c:pt idx="294">
                  <c:v>1</c:v>
                </c:pt>
                <c:pt idx="295">
                  <c:v>3</c:v>
                </c:pt>
                <c:pt idx="296">
                  <c:v>2</c:v>
                </c:pt>
                <c:pt idx="297">
                  <c:v>9</c:v>
                </c:pt>
                <c:pt idx="298">
                  <c:v>4</c:v>
                </c:pt>
                <c:pt idx="299">
                  <c:v>1</c:v>
                </c:pt>
                <c:pt idx="300">
                  <c:v>3</c:v>
                </c:pt>
                <c:pt idx="301">
                  <c:v>2</c:v>
                </c:pt>
                <c:pt idx="302">
                  <c:v>3</c:v>
                </c:pt>
                <c:pt idx="303">
                  <c:v>2</c:v>
                </c:pt>
                <c:pt idx="304">
                  <c:v>3</c:v>
                </c:pt>
                <c:pt idx="305">
                  <c:v>2</c:v>
                </c:pt>
                <c:pt idx="306">
                  <c:v>3</c:v>
                </c:pt>
                <c:pt idx="307">
                  <c:v>0</c:v>
                </c:pt>
                <c:pt idx="308">
                  <c:v>1</c:v>
                </c:pt>
                <c:pt idx="309">
                  <c:v>2</c:v>
                </c:pt>
                <c:pt idx="310">
                  <c:v>4</c:v>
                </c:pt>
                <c:pt idx="311">
                  <c:v>0</c:v>
                </c:pt>
                <c:pt idx="312">
                  <c:v>4</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2</c:v>
                </c:pt>
                <c:pt idx="329">
                  <c:v>0</c:v>
                </c:pt>
                <c:pt idx="330">
                  <c:v>1</c:v>
                </c:pt>
                <c:pt idx="331">
                  <c:v>1</c:v>
                </c:pt>
                <c:pt idx="332">
                  <c:v>0</c:v>
                </c:pt>
                <c:pt idx="333">
                  <c:v>0</c:v>
                </c:pt>
                <c:pt idx="334">
                  <c:v>0</c:v>
                </c:pt>
                <c:pt idx="335">
                  <c:v>0</c:v>
                </c:pt>
                <c:pt idx="336">
                  <c:v>5</c:v>
                </c:pt>
                <c:pt idx="337">
                  <c:v>1</c:v>
                </c:pt>
                <c:pt idx="338">
                  <c:v>1</c:v>
                </c:pt>
                <c:pt idx="339">
                  <c:v>1</c:v>
                </c:pt>
                <c:pt idx="340">
                  <c:v>2</c:v>
                </c:pt>
                <c:pt idx="341">
                  <c:v>1</c:v>
                </c:pt>
                <c:pt idx="342">
                  <c:v>1</c:v>
                </c:pt>
                <c:pt idx="343">
                  <c:v>0</c:v>
                </c:pt>
                <c:pt idx="344">
                  <c:v>3</c:v>
                </c:pt>
                <c:pt idx="345">
                  <c:v>1</c:v>
                </c:pt>
                <c:pt idx="346">
                  <c:v>1</c:v>
                </c:pt>
                <c:pt idx="347">
                  <c:v>1</c:v>
                </c:pt>
                <c:pt idx="348">
                  <c:v>1</c:v>
                </c:pt>
                <c:pt idx="349">
                  <c:v>4</c:v>
                </c:pt>
                <c:pt idx="350">
                  <c:v>0</c:v>
                </c:pt>
                <c:pt idx="351">
                  <c:v>2</c:v>
                </c:pt>
                <c:pt idx="352">
                  <c:v>2</c:v>
                </c:pt>
                <c:pt idx="353">
                  <c:v>2</c:v>
                </c:pt>
                <c:pt idx="354">
                  <c:v>2</c:v>
                </c:pt>
                <c:pt idx="355">
                  <c:v>4</c:v>
                </c:pt>
                <c:pt idx="356">
                  <c:v>0</c:v>
                </c:pt>
                <c:pt idx="357">
                  <c:v>0</c:v>
                </c:pt>
                <c:pt idx="358">
                  <c:v>1</c:v>
                </c:pt>
                <c:pt idx="359">
                  <c:v>1</c:v>
                </c:pt>
                <c:pt idx="360">
                  <c:v>1</c:v>
                </c:pt>
                <c:pt idx="361">
                  <c:v>2</c:v>
                </c:pt>
                <c:pt idx="362">
                  <c:v>0</c:v>
                </c:pt>
                <c:pt idx="363">
                  <c:v>5</c:v>
                </c:pt>
                <c:pt idx="364">
                  <c:v>2</c:v>
                </c:pt>
                <c:pt idx="365">
                  <c:v>3</c:v>
                </c:pt>
                <c:pt idx="366">
                  <c:v>3</c:v>
                </c:pt>
                <c:pt idx="367">
                  <c:v>4</c:v>
                </c:pt>
                <c:pt idx="368">
                  <c:v>1</c:v>
                </c:pt>
                <c:pt idx="369">
                  <c:v>3</c:v>
                </c:pt>
                <c:pt idx="370">
                  <c:v>4</c:v>
                </c:pt>
                <c:pt idx="371">
                  <c:v>0</c:v>
                </c:pt>
                <c:pt idx="372">
                  <c:v>0</c:v>
                </c:pt>
                <c:pt idx="373">
                  <c:v>0</c:v>
                </c:pt>
                <c:pt idx="374">
                  <c:v>4</c:v>
                </c:pt>
                <c:pt idx="375">
                  <c:v>1</c:v>
                </c:pt>
                <c:pt idx="376">
                  <c:v>0</c:v>
                </c:pt>
                <c:pt idx="377">
                  <c:v>0</c:v>
                </c:pt>
                <c:pt idx="378">
                  <c:v>4</c:v>
                </c:pt>
                <c:pt idx="379">
                  <c:v>2</c:v>
                </c:pt>
                <c:pt idx="380">
                  <c:v>3</c:v>
                </c:pt>
                <c:pt idx="381">
                  <c:v>7</c:v>
                </c:pt>
                <c:pt idx="382">
                  <c:v>12</c:v>
                </c:pt>
                <c:pt idx="383">
                  <c:v>18</c:v>
                </c:pt>
                <c:pt idx="384">
                  <c:v>25</c:v>
                </c:pt>
                <c:pt idx="385">
                  <c:v>16</c:v>
                </c:pt>
                <c:pt idx="386">
                  <c:v>17</c:v>
                </c:pt>
                <c:pt idx="387">
                  <c:v>18</c:v>
                </c:pt>
                <c:pt idx="388">
                  <c:v>20</c:v>
                </c:pt>
                <c:pt idx="389">
                  <c:v>17</c:v>
                </c:pt>
                <c:pt idx="390">
                  <c:v>14</c:v>
                </c:pt>
                <c:pt idx="391">
                  <c:v>16</c:v>
                </c:pt>
                <c:pt idx="392">
                  <c:v>19</c:v>
                </c:pt>
                <c:pt idx="393">
                  <c:v>20</c:v>
                </c:pt>
                <c:pt idx="394">
                  <c:v>24</c:v>
                </c:pt>
                <c:pt idx="395">
                  <c:v>37</c:v>
                </c:pt>
                <c:pt idx="396">
                  <c:v>32</c:v>
                </c:pt>
                <c:pt idx="397">
                  <c:v>37</c:v>
                </c:pt>
                <c:pt idx="398">
                  <c:v>31</c:v>
                </c:pt>
                <c:pt idx="399">
                  <c:v>37</c:v>
                </c:pt>
                <c:pt idx="400">
                  <c:v>31</c:v>
                </c:pt>
                <c:pt idx="401">
                  <c:v>41</c:v>
                </c:pt>
                <c:pt idx="402">
                  <c:v>46</c:v>
                </c:pt>
                <c:pt idx="403">
                  <c:v>45</c:v>
                </c:pt>
                <c:pt idx="404">
                  <c:v>54</c:v>
                </c:pt>
                <c:pt idx="405">
                  <c:v>53</c:v>
                </c:pt>
                <c:pt idx="406">
                  <c:v>75</c:v>
                </c:pt>
                <c:pt idx="407">
                  <c:v>54</c:v>
                </c:pt>
                <c:pt idx="408">
                  <c:v>50</c:v>
                </c:pt>
                <c:pt idx="409">
                  <c:v>70</c:v>
                </c:pt>
                <c:pt idx="410">
                  <c:v>43</c:v>
                </c:pt>
                <c:pt idx="411">
                  <c:v>35</c:v>
                </c:pt>
                <c:pt idx="412">
                  <c:v>31</c:v>
                </c:pt>
                <c:pt idx="413">
                  <c:v>33</c:v>
                </c:pt>
                <c:pt idx="414">
                  <c:v>45</c:v>
                </c:pt>
                <c:pt idx="415">
                  <c:v>32</c:v>
                </c:pt>
                <c:pt idx="416">
                  <c:v>37</c:v>
                </c:pt>
                <c:pt idx="417">
                  <c:v>44</c:v>
                </c:pt>
                <c:pt idx="418">
                  <c:v>35</c:v>
                </c:pt>
                <c:pt idx="419">
                  <c:v>41</c:v>
                </c:pt>
                <c:pt idx="420">
                  <c:v>38</c:v>
                </c:pt>
                <c:pt idx="421">
                  <c:v>52</c:v>
                </c:pt>
                <c:pt idx="422">
                  <c:v>48</c:v>
                </c:pt>
                <c:pt idx="423">
                  <c:v>59</c:v>
                </c:pt>
                <c:pt idx="424">
                  <c:v>66</c:v>
                </c:pt>
                <c:pt idx="425">
                  <c:v>100</c:v>
                </c:pt>
                <c:pt idx="426">
                  <c:v>115</c:v>
                </c:pt>
                <c:pt idx="427">
                  <c:v>136</c:v>
                </c:pt>
                <c:pt idx="428">
                  <c:v>100</c:v>
                </c:pt>
                <c:pt idx="429">
                  <c:v>90</c:v>
                </c:pt>
                <c:pt idx="430">
                  <c:v>71</c:v>
                </c:pt>
                <c:pt idx="431">
                  <c:v>70</c:v>
                </c:pt>
                <c:pt idx="432">
                  <c:v>69</c:v>
                </c:pt>
                <c:pt idx="433">
                  <c:v>55</c:v>
                </c:pt>
                <c:pt idx="434">
                  <c:v>50</c:v>
                </c:pt>
                <c:pt idx="435">
                  <c:v>42</c:v>
                </c:pt>
                <c:pt idx="436">
                  <c:v>20</c:v>
                </c:pt>
                <c:pt idx="437">
                  <c:v>22</c:v>
                </c:pt>
                <c:pt idx="438">
                  <c:v>18</c:v>
                </c:pt>
                <c:pt idx="439">
                  <c:v>14</c:v>
                </c:pt>
                <c:pt idx="440">
                  <c:v>7</c:v>
                </c:pt>
                <c:pt idx="441">
                  <c:v>5</c:v>
                </c:pt>
                <c:pt idx="442">
                  <c:v>3</c:v>
                </c:pt>
                <c:pt idx="443">
                  <c:v>1</c:v>
                </c:pt>
                <c:pt idx="444">
                  <c:v>8</c:v>
                </c:pt>
                <c:pt idx="445">
                  <c:v>6</c:v>
                </c:pt>
                <c:pt idx="446">
                  <c:v>11</c:v>
                </c:pt>
                <c:pt idx="447">
                  <c:v>18</c:v>
                </c:pt>
                <c:pt idx="448">
                  <c:v>6</c:v>
                </c:pt>
                <c:pt idx="449">
                  <c:v>12</c:v>
                </c:pt>
                <c:pt idx="450">
                  <c:v>20</c:v>
                </c:pt>
                <c:pt idx="451">
                  <c:v>20</c:v>
                </c:pt>
                <c:pt idx="452">
                  <c:v>27</c:v>
                </c:pt>
                <c:pt idx="453">
                  <c:v>22</c:v>
                </c:pt>
                <c:pt idx="454">
                  <c:v>22</c:v>
                </c:pt>
                <c:pt idx="455">
                  <c:v>32</c:v>
                </c:pt>
                <c:pt idx="456">
                  <c:v>26</c:v>
                </c:pt>
                <c:pt idx="457">
                  <c:v>18</c:v>
                </c:pt>
                <c:pt idx="458">
                  <c:v>23</c:v>
                </c:pt>
                <c:pt idx="459">
                  <c:v>29</c:v>
                </c:pt>
                <c:pt idx="460">
                  <c:v>41</c:v>
                </c:pt>
                <c:pt idx="461">
                  <c:v>31</c:v>
                </c:pt>
                <c:pt idx="462">
                  <c:v>43</c:v>
                </c:pt>
                <c:pt idx="463">
                  <c:v>45</c:v>
                </c:pt>
                <c:pt idx="464">
                  <c:v>52</c:v>
                </c:pt>
                <c:pt idx="465">
                  <c:v>42</c:v>
                </c:pt>
                <c:pt idx="466">
                  <c:v>48</c:v>
                </c:pt>
                <c:pt idx="467">
                  <c:v>45</c:v>
                </c:pt>
                <c:pt idx="468">
                  <c:v>65</c:v>
                </c:pt>
                <c:pt idx="469">
                  <c:v>51</c:v>
                </c:pt>
                <c:pt idx="470">
                  <c:v>48</c:v>
                </c:pt>
                <c:pt idx="471">
                  <c:v>43</c:v>
                </c:pt>
                <c:pt idx="472">
                  <c:v>36</c:v>
                </c:pt>
                <c:pt idx="473">
                  <c:v>32</c:v>
                </c:pt>
                <c:pt idx="474">
                  <c:v>40</c:v>
                </c:pt>
                <c:pt idx="475">
                  <c:v>36</c:v>
                </c:pt>
                <c:pt idx="476">
                  <c:v>45</c:v>
                </c:pt>
                <c:pt idx="477">
                  <c:v>32</c:v>
                </c:pt>
                <c:pt idx="478">
                  <c:v>30</c:v>
                </c:pt>
                <c:pt idx="479">
                  <c:v>42</c:v>
                </c:pt>
                <c:pt idx="480">
                  <c:v>24</c:v>
                </c:pt>
                <c:pt idx="481">
                  <c:v>35</c:v>
                </c:pt>
                <c:pt idx="482">
                  <c:v>25</c:v>
                </c:pt>
                <c:pt idx="483">
                  <c:v>39</c:v>
                </c:pt>
                <c:pt idx="484">
                  <c:v>35</c:v>
                </c:pt>
                <c:pt idx="485">
                  <c:v>41</c:v>
                </c:pt>
                <c:pt idx="486">
                  <c:v>53</c:v>
                </c:pt>
                <c:pt idx="487">
                  <c:v>63</c:v>
                </c:pt>
                <c:pt idx="488">
                  <c:v>89</c:v>
                </c:pt>
                <c:pt idx="489">
                  <c:v>98</c:v>
                </c:pt>
                <c:pt idx="490">
                  <c:v>91</c:v>
                </c:pt>
                <c:pt idx="491">
                  <c:v>77</c:v>
                </c:pt>
                <c:pt idx="492">
                  <c:v>80</c:v>
                </c:pt>
                <c:pt idx="493">
                  <c:v>64</c:v>
                </c:pt>
                <c:pt idx="494">
                  <c:v>67</c:v>
                </c:pt>
                <c:pt idx="495">
                  <c:v>40</c:v>
                </c:pt>
                <c:pt idx="496">
                  <c:v>55</c:v>
                </c:pt>
                <c:pt idx="497">
                  <c:v>48</c:v>
                </c:pt>
                <c:pt idx="498">
                  <c:v>33</c:v>
                </c:pt>
                <c:pt idx="499">
                  <c:v>31</c:v>
                </c:pt>
                <c:pt idx="500">
                  <c:v>27</c:v>
                </c:pt>
                <c:pt idx="501">
                  <c:v>19</c:v>
                </c:pt>
                <c:pt idx="502">
                  <c:v>15</c:v>
                </c:pt>
                <c:pt idx="503">
                  <c:v>4</c:v>
                </c:pt>
                <c:pt idx="504">
                  <c:v>1</c:v>
                </c:pt>
                <c:pt idx="505">
                  <c:v>1</c:v>
                </c:pt>
                <c:pt idx="506">
                  <c:v>2</c:v>
                </c:pt>
                <c:pt idx="507">
                  <c:v>4</c:v>
                </c:pt>
                <c:pt idx="508">
                  <c:v>12</c:v>
                </c:pt>
                <c:pt idx="509">
                  <c:v>15</c:v>
                </c:pt>
                <c:pt idx="510">
                  <c:v>11</c:v>
                </c:pt>
                <c:pt idx="511">
                  <c:v>20</c:v>
                </c:pt>
                <c:pt idx="512">
                  <c:v>15</c:v>
                </c:pt>
                <c:pt idx="513">
                  <c:v>15</c:v>
                </c:pt>
                <c:pt idx="514">
                  <c:v>17</c:v>
                </c:pt>
                <c:pt idx="515">
                  <c:v>21</c:v>
                </c:pt>
                <c:pt idx="516">
                  <c:v>14</c:v>
                </c:pt>
                <c:pt idx="517">
                  <c:v>14</c:v>
                </c:pt>
                <c:pt idx="518">
                  <c:v>20</c:v>
                </c:pt>
                <c:pt idx="519">
                  <c:v>20</c:v>
                </c:pt>
                <c:pt idx="520">
                  <c:v>29</c:v>
                </c:pt>
                <c:pt idx="521">
                  <c:v>22</c:v>
                </c:pt>
                <c:pt idx="522">
                  <c:v>29</c:v>
                </c:pt>
                <c:pt idx="523">
                  <c:v>19</c:v>
                </c:pt>
                <c:pt idx="524">
                  <c:v>30</c:v>
                </c:pt>
                <c:pt idx="525">
                  <c:v>24</c:v>
                </c:pt>
                <c:pt idx="526">
                  <c:v>42</c:v>
                </c:pt>
                <c:pt idx="527">
                  <c:v>37</c:v>
                </c:pt>
                <c:pt idx="528">
                  <c:v>31</c:v>
                </c:pt>
                <c:pt idx="529">
                  <c:v>48</c:v>
                </c:pt>
                <c:pt idx="530">
                  <c:v>44</c:v>
                </c:pt>
                <c:pt idx="531">
                  <c:v>37</c:v>
                </c:pt>
                <c:pt idx="532">
                  <c:v>38</c:v>
                </c:pt>
                <c:pt idx="533">
                  <c:v>56</c:v>
                </c:pt>
                <c:pt idx="534">
                  <c:v>42</c:v>
                </c:pt>
                <c:pt idx="535">
                  <c:v>50</c:v>
                </c:pt>
                <c:pt idx="536">
                  <c:v>45</c:v>
                </c:pt>
                <c:pt idx="537">
                  <c:v>32</c:v>
                </c:pt>
                <c:pt idx="538">
                  <c:v>50</c:v>
                </c:pt>
                <c:pt idx="539">
                  <c:v>36</c:v>
                </c:pt>
                <c:pt idx="540">
                  <c:v>39</c:v>
                </c:pt>
                <c:pt idx="541">
                  <c:v>26</c:v>
                </c:pt>
                <c:pt idx="542">
                  <c:v>22</c:v>
                </c:pt>
                <c:pt idx="543">
                  <c:v>31</c:v>
                </c:pt>
                <c:pt idx="544">
                  <c:v>34</c:v>
                </c:pt>
                <c:pt idx="545">
                  <c:v>25</c:v>
                </c:pt>
                <c:pt idx="546">
                  <c:v>34</c:v>
                </c:pt>
                <c:pt idx="547">
                  <c:v>35</c:v>
                </c:pt>
                <c:pt idx="548">
                  <c:v>38</c:v>
                </c:pt>
                <c:pt idx="549">
                  <c:v>55</c:v>
                </c:pt>
                <c:pt idx="550">
                  <c:v>66</c:v>
                </c:pt>
                <c:pt idx="551">
                  <c:v>74</c:v>
                </c:pt>
                <c:pt idx="552">
                  <c:v>76</c:v>
                </c:pt>
                <c:pt idx="553">
                  <c:v>93</c:v>
                </c:pt>
                <c:pt idx="554">
                  <c:v>95</c:v>
                </c:pt>
                <c:pt idx="555">
                  <c:v>63</c:v>
                </c:pt>
                <c:pt idx="556">
                  <c:v>54</c:v>
                </c:pt>
                <c:pt idx="557">
                  <c:v>59</c:v>
                </c:pt>
                <c:pt idx="558">
                  <c:v>57</c:v>
                </c:pt>
                <c:pt idx="559">
                  <c:v>60</c:v>
                </c:pt>
                <c:pt idx="560">
                  <c:v>45</c:v>
                </c:pt>
                <c:pt idx="561">
                  <c:v>40</c:v>
                </c:pt>
                <c:pt idx="562">
                  <c:v>27</c:v>
                </c:pt>
                <c:pt idx="563">
                  <c:v>28</c:v>
                </c:pt>
                <c:pt idx="564">
                  <c:v>19</c:v>
                </c:pt>
                <c:pt idx="565">
                  <c:v>11</c:v>
                </c:pt>
                <c:pt idx="566">
                  <c:v>6</c:v>
                </c:pt>
                <c:pt idx="567">
                  <c:v>0</c:v>
                </c:pt>
                <c:pt idx="568">
                  <c:v>2</c:v>
                </c:pt>
                <c:pt idx="569">
                  <c:v>2</c:v>
                </c:pt>
                <c:pt idx="570">
                  <c:v>8</c:v>
                </c:pt>
                <c:pt idx="571">
                  <c:v>7</c:v>
                </c:pt>
                <c:pt idx="572">
                  <c:v>9</c:v>
                </c:pt>
                <c:pt idx="573">
                  <c:v>13</c:v>
                </c:pt>
                <c:pt idx="574">
                  <c:v>14</c:v>
                </c:pt>
                <c:pt idx="575">
                  <c:v>15</c:v>
                </c:pt>
                <c:pt idx="576">
                  <c:v>18</c:v>
                </c:pt>
                <c:pt idx="577">
                  <c:v>10</c:v>
                </c:pt>
                <c:pt idx="578">
                  <c:v>26</c:v>
                </c:pt>
                <c:pt idx="579">
                  <c:v>15</c:v>
                </c:pt>
                <c:pt idx="580">
                  <c:v>17</c:v>
                </c:pt>
                <c:pt idx="581">
                  <c:v>13</c:v>
                </c:pt>
                <c:pt idx="582">
                  <c:v>18</c:v>
                </c:pt>
                <c:pt idx="583">
                  <c:v>22</c:v>
                </c:pt>
                <c:pt idx="584">
                  <c:v>35</c:v>
                </c:pt>
                <c:pt idx="585">
                  <c:v>37</c:v>
                </c:pt>
                <c:pt idx="586">
                  <c:v>30</c:v>
                </c:pt>
                <c:pt idx="587">
                  <c:v>29</c:v>
                </c:pt>
                <c:pt idx="588">
                  <c:v>36</c:v>
                </c:pt>
                <c:pt idx="589">
                  <c:v>40</c:v>
                </c:pt>
                <c:pt idx="590">
                  <c:v>31</c:v>
                </c:pt>
                <c:pt idx="591">
                  <c:v>34</c:v>
                </c:pt>
                <c:pt idx="592">
                  <c:v>49</c:v>
                </c:pt>
                <c:pt idx="593">
                  <c:v>51</c:v>
                </c:pt>
                <c:pt idx="594">
                  <c:v>47</c:v>
                </c:pt>
                <c:pt idx="595">
                  <c:v>41</c:v>
                </c:pt>
                <c:pt idx="596">
                  <c:v>53</c:v>
                </c:pt>
                <c:pt idx="597">
                  <c:v>48</c:v>
                </c:pt>
                <c:pt idx="598">
                  <c:v>55</c:v>
                </c:pt>
                <c:pt idx="599">
                  <c:v>31</c:v>
                </c:pt>
                <c:pt idx="600">
                  <c:v>35</c:v>
                </c:pt>
                <c:pt idx="601">
                  <c:v>31</c:v>
                </c:pt>
                <c:pt idx="602">
                  <c:v>33</c:v>
                </c:pt>
                <c:pt idx="603">
                  <c:v>27</c:v>
                </c:pt>
                <c:pt idx="604">
                  <c:v>39</c:v>
                </c:pt>
                <c:pt idx="605">
                  <c:v>28</c:v>
                </c:pt>
                <c:pt idx="606">
                  <c:v>30</c:v>
                </c:pt>
                <c:pt idx="607">
                  <c:v>35</c:v>
                </c:pt>
                <c:pt idx="608">
                  <c:v>30</c:v>
                </c:pt>
                <c:pt idx="609">
                  <c:v>32</c:v>
                </c:pt>
                <c:pt idx="610">
                  <c:v>31</c:v>
                </c:pt>
                <c:pt idx="611">
                  <c:v>44</c:v>
                </c:pt>
                <c:pt idx="612">
                  <c:v>48</c:v>
                </c:pt>
                <c:pt idx="613">
                  <c:v>57</c:v>
                </c:pt>
                <c:pt idx="614">
                  <c:v>74</c:v>
                </c:pt>
                <c:pt idx="615">
                  <c:v>77</c:v>
                </c:pt>
                <c:pt idx="616">
                  <c:v>89</c:v>
                </c:pt>
                <c:pt idx="617">
                  <c:v>69</c:v>
                </c:pt>
                <c:pt idx="618">
                  <c:v>83</c:v>
                </c:pt>
                <c:pt idx="619">
                  <c:v>44</c:v>
                </c:pt>
                <c:pt idx="620">
                  <c:v>59</c:v>
                </c:pt>
                <c:pt idx="621">
                  <c:v>46</c:v>
                </c:pt>
                <c:pt idx="622">
                  <c:v>39</c:v>
                </c:pt>
                <c:pt idx="623">
                  <c:v>36</c:v>
                </c:pt>
                <c:pt idx="624">
                  <c:v>33</c:v>
                </c:pt>
                <c:pt idx="625">
                  <c:v>39</c:v>
                </c:pt>
                <c:pt idx="626">
                  <c:v>35</c:v>
                </c:pt>
                <c:pt idx="627">
                  <c:v>18</c:v>
                </c:pt>
                <c:pt idx="628">
                  <c:v>10</c:v>
                </c:pt>
                <c:pt idx="629">
                  <c:v>4</c:v>
                </c:pt>
                <c:pt idx="630">
                  <c:v>2</c:v>
                </c:pt>
                <c:pt idx="631">
                  <c:v>1</c:v>
                </c:pt>
                <c:pt idx="632">
                  <c:v>3</c:v>
                </c:pt>
                <c:pt idx="633">
                  <c:v>3</c:v>
                </c:pt>
                <c:pt idx="634">
                  <c:v>12</c:v>
                </c:pt>
                <c:pt idx="635">
                  <c:v>12</c:v>
                </c:pt>
                <c:pt idx="636">
                  <c:v>15</c:v>
                </c:pt>
                <c:pt idx="637">
                  <c:v>14</c:v>
                </c:pt>
                <c:pt idx="638">
                  <c:v>12</c:v>
                </c:pt>
                <c:pt idx="639">
                  <c:v>15</c:v>
                </c:pt>
                <c:pt idx="640">
                  <c:v>15</c:v>
                </c:pt>
                <c:pt idx="641">
                  <c:v>23</c:v>
                </c:pt>
                <c:pt idx="642">
                  <c:v>27</c:v>
                </c:pt>
                <c:pt idx="643">
                  <c:v>21</c:v>
                </c:pt>
                <c:pt idx="644">
                  <c:v>21</c:v>
                </c:pt>
                <c:pt idx="645">
                  <c:v>21</c:v>
                </c:pt>
                <c:pt idx="646">
                  <c:v>21</c:v>
                </c:pt>
                <c:pt idx="647">
                  <c:v>24</c:v>
                </c:pt>
                <c:pt idx="648">
                  <c:v>26</c:v>
                </c:pt>
                <c:pt idx="649">
                  <c:v>30</c:v>
                </c:pt>
                <c:pt idx="650">
                  <c:v>37</c:v>
                </c:pt>
                <c:pt idx="651">
                  <c:v>30</c:v>
                </c:pt>
                <c:pt idx="652">
                  <c:v>38</c:v>
                </c:pt>
                <c:pt idx="653">
                  <c:v>44</c:v>
                </c:pt>
                <c:pt idx="654">
                  <c:v>55</c:v>
                </c:pt>
                <c:pt idx="655">
                  <c:v>52</c:v>
                </c:pt>
                <c:pt idx="656">
                  <c:v>38</c:v>
                </c:pt>
                <c:pt idx="657">
                  <c:v>42</c:v>
                </c:pt>
                <c:pt idx="658">
                  <c:v>42</c:v>
                </c:pt>
                <c:pt idx="659">
                  <c:v>53</c:v>
                </c:pt>
                <c:pt idx="660">
                  <c:v>40</c:v>
                </c:pt>
                <c:pt idx="661">
                  <c:v>55</c:v>
                </c:pt>
                <c:pt idx="662">
                  <c:v>35</c:v>
                </c:pt>
                <c:pt idx="663">
                  <c:v>40</c:v>
                </c:pt>
                <c:pt idx="664">
                  <c:v>31</c:v>
                </c:pt>
                <c:pt idx="665">
                  <c:v>44</c:v>
                </c:pt>
                <c:pt idx="666">
                  <c:v>22</c:v>
                </c:pt>
                <c:pt idx="667">
                  <c:v>34</c:v>
                </c:pt>
                <c:pt idx="668">
                  <c:v>36</c:v>
                </c:pt>
                <c:pt idx="669">
                  <c:v>38</c:v>
                </c:pt>
                <c:pt idx="670">
                  <c:v>34</c:v>
                </c:pt>
                <c:pt idx="671">
                  <c:v>47</c:v>
                </c:pt>
                <c:pt idx="672">
                  <c:v>47</c:v>
                </c:pt>
                <c:pt idx="673">
                  <c:v>67</c:v>
                </c:pt>
                <c:pt idx="674">
                  <c:v>45</c:v>
                </c:pt>
                <c:pt idx="675">
                  <c:v>47</c:v>
                </c:pt>
                <c:pt idx="676">
                  <c:v>56</c:v>
                </c:pt>
                <c:pt idx="677">
                  <c:v>66</c:v>
                </c:pt>
                <c:pt idx="678">
                  <c:v>48</c:v>
                </c:pt>
                <c:pt idx="679">
                  <c:v>55</c:v>
                </c:pt>
                <c:pt idx="680">
                  <c:v>52</c:v>
                </c:pt>
                <c:pt idx="681">
                  <c:v>51</c:v>
                </c:pt>
                <c:pt idx="682">
                  <c:v>39</c:v>
                </c:pt>
                <c:pt idx="683">
                  <c:v>47</c:v>
                </c:pt>
                <c:pt idx="684">
                  <c:v>38</c:v>
                </c:pt>
                <c:pt idx="685">
                  <c:v>26</c:v>
                </c:pt>
                <c:pt idx="686">
                  <c:v>28</c:v>
                </c:pt>
                <c:pt idx="687">
                  <c:v>27</c:v>
                </c:pt>
                <c:pt idx="688">
                  <c:v>24</c:v>
                </c:pt>
                <c:pt idx="689">
                  <c:v>16</c:v>
                </c:pt>
                <c:pt idx="690">
                  <c:v>10</c:v>
                </c:pt>
                <c:pt idx="691">
                  <c:v>7</c:v>
                </c:pt>
                <c:pt idx="692">
                  <c:v>4</c:v>
                </c:pt>
                <c:pt idx="693">
                  <c:v>2</c:v>
                </c:pt>
                <c:pt idx="694">
                  <c:v>1</c:v>
                </c:pt>
                <c:pt idx="695">
                  <c:v>3</c:v>
                </c:pt>
                <c:pt idx="696">
                  <c:v>0</c:v>
                </c:pt>
                <c:pt idx="697">
                  <c:v>1</c:v>
                </c:pt>
                <c:pt idx="698">
                  <c:v>3</c:v>
                </c:pt>
                <c:pt idx="699">
                  <c:v>3</c:v>
                </c:pt>
                <c:pt idx="700">
                  <c:v>1</c:v>
                </c:pt>
                <c:pt idx="701">
                  <c:v>4</c:v>
                </c:pt>
                <c:pt idx="702">
                  <c:v>1</c:v>
                </c:pt>
                <c:pt idx="703">
                  <c:v>3</c:v>
                </c:pt>
                <c:pt idx="704">
                  <c:v>5</c:v>
                </c:pt>
                <c:pt idx="705">
                  <c:v>3</c:v>
                </c:pt>
                <c:pt idx="706">
                  <c:v>5</c:v>
                </c:pt>
                <c:pt idx="707">
                  <c:v>1</c:v>
                </c:pt>
                <c:pt idx="708">
                  <c:v>4</c:v>
                </c:pt>
                <c:pt idx="709">
                  <c:v>3</c:v>
                </c:pt>
                <c:pt idx="710">
                  <c:v>6</c:v>
                </c:pt>
                <c:pt idx="711">
                  <c:v>4</c:v>
                </c:pt>
                <c:pt idx="712">
                  <c:v>2</c:v>
                </c:pt>
                <c:pt idx="713">
                  <c:v>6</c:v>
                </c:pt>
                <c:pt idx="714">
                  <c:v>6</c:v>
                </c:pt>
                <c:pt idx="715">
                  <c:v>2</c:v>
                </c:pt>
                <c:pt idx="716">
                  <c:v>9</c:v>
                </c:pt>
                <c:pt idx="717">
                  <c:v>7</c:v>
                </c:pt>
                <c:pt idx="718">
                  <c:v>14</c:v>
                </c:pt>
                <c:pt idx="719">
                  <c:v>10</c:v>
                </c:pt>
                <c:pt idx="720">
                  <c:v>6</c:v>
                </c:pt>
                <c:pt idx="721">
                  <c:v>12</c:v>
                </c:pt>
                <c:pt idx="722">
                  <c:v>9</c:v>
                </c:pt>
                <c:pt idx="723">
                  <c:v>9</c:v>
                </c:pt>
                <c:pt idx="724">
                  <c:v>9</c:v>
                </c:pt>
                <c:pt idx="725">
                  <c:v>5</c:v>
                </c:pt>
                <c:pt idx="726">
                  <c:v>5</c:v>
                </c:pt>
                <c:pt idx="727">
                  <c:v>7</c:v>
                </c:pt>
                <c:pt idx="728">
                  <c:v>10</c:v>
                </c:pt>
                <c:pt idx="729">
                  <c:v>5</c:v>
                </c:pt>
                <c:pt idx="730">
                  <c:v>5</c:v>
                </c:pt>
                <c:pt idx="731">
                  <c:v>4</c:v>
                </c:pt>
                <c:pt idx="732">
                  <c:v>3</c:v>
                </c:pt>
                <c:pt idx="733">
                  <c:v>1</c:v>
                </c:pt>
                <c:pt idx="734">
                  <c:v>3</c:v>
                </c:pt>
                <c:pt idx="735">
                  <c:v>6</c:v>
                </c:pt>
                <c:pt idx="736">
                  <c:v>2</c:v>
                </c:pt>
                <c:pt idx="737">
                  <c:v>6</c:v>
                </c:pt>
                <c:pt idx="738">
                  <c:v>1</c:v>
                </c:pt>
                <c:pt idx="739">
                  <c:v>5</c:v>
                </c:pt>
                <c:pt idx="740">
                  <c:v>9</c:v>
                </c:pt>
                <c:pt idx="741">
                  <c:v>2</c:v>
                </c:pt>
                <c:pt idx="742">
                  <c:v>3</c:v>
                </c:pt>
                <c:pt idx="743">
                  <c:v>1</c:v>
                </c:pt>
                <c:pt idx="744">
                  <c:v>3</c:v>
                </c:pt>
                <c:pt idx="745">
                  <c:v>1</c:v>
                </c:pt>
                <c:pt idx="746">
                  <c:v>2</c:v>
                </c:pt>
                <c:pt idx="747">
                  <c:v>0</c:v>
                </c:pt>
                <c:pt idx="748">
                  <c:v>3</c:v>
                </c:pt>
                <c:pt idx="749">
                  <c:v>2</c:v>
                </c:pt>
                <c:pt idx="750">
                  <c:v>2</c:v>
                </c:pt>
                <c:pt idx="751">
                  <c:v>1</c:v>
                </c:pt>
                <c:pt idx="752">
                  <c:v>2</c:v>
                </c:pt>
                <c:pt idx="753">
                  <c:v>1</c:v>
                </c:pt>
                <c:pt idx="754">
                  <c:v>0</c:v>
                </c:pt>
                <c:pt idx="755">
                  <c:v>0</c:v>
                </c:pt>
                <c:pt idx="756">
                  <c:v>0</c:v>
                </c:pt>
                <c:pt idx="757">
                  <c:v>0</c:v>
                </c:pt>
                <c:pt idx="758">
                  <c:v>0</c:v>
                </c:pt>
                <c:pt idx="759">
                  <c:v>0</c:v>
                </c:pt>
                <c:pt idx="760">
                  <c:v>0</c:v>
                </c:pt>
                <c:pt idx="761">
                  <c:v>0</c:v>
                </c:pt>
                <c:pt idx="762">
                  <c:v>0</c:v>
                </c:pt>
                <c:pt idx="763">
                  <c:v>1</c:v>
                </c:pt>
                <c:pt idx="764">
                  <c:v>0</c:v>
                </c:pt>
                <c:pt idx="765">
                  <c:v>0</c:v>
                </c:pt>
                <c:pt idx="766">
                  <c:v>0</c:v>
                </c:pt>
                <c:pt idx="767">
                  <c:v>1</c:v>
                </c:pt>
                <c:pt idx="768">
                  <c:v>0</c:v>
                </c:pt>
                <c:pt idx="769">
                  <c:v>0</c:v>
                </c:pt>
                <c:pt idx="770">
                  <c:v>2</c:v>
                </c:pt>
                <c:pt idx="771">
                  <c:v>0</c:v>
                </c:pt>
                <c:pt idx="772">
                  <c:v>0</c:v>
                </c:pt>
                <c:pt idx="773">
                  <c:v>1</c:v>
                </c:pt>
                <c:pt idx="774">
                  <c:v>2</c:v>
                </c:pt>
                <c:pt idx="775">
                  <c:v>0</c:v>
                </c:pt>
                <c:pt idx="776">
                  <c:v>1</c:v>
                </c:pt>
                <c:pt idx="777">
                  <c:v>1</c:v>
                </c:pt>
                <c:pt idx="778">
                  <c:v>2</c:v>
                </c:pt>
                <c:pt idx="779">
                  <c:v>1</c:v>
                </c:pt>
                <c:pt idx="780">
                  <c:v>2</c:v>
                </c:pt>
                <c:pt idx="781">
                  <c:v>2</c:v>
                </c:pt>
                <c:pt idx="782">
                  <c:v>3</c:v>
                </c:pt>
                <c:pt idx="783">
                  <c:v>3</c:v>
                </c:pt>
                <c:pt idx="784">
                  <c:v>0</c:v>
                </c:pt>
                <c:pt idx="785">
                  <c:v>2</c:v>
                </c:pt>
                <c:pt idx="786">
                  <c:v>2</c:v>
                </c:pt>
                <c:pt idx="787">
                  <c:v>2</c:v>
                </c:pt>
                <c:pt idx="788">
                  <c:v>0</c:v>
                </c:pt>
                <c:pt idx="789">
                  <c:v>2</c:v>
                </c:pt>
                <c:pt idx="790">
                  <c:v>4</c:v>
                </c:pt>
                <c:pt idx="791">
                  <c:v>1</c:v>
                </c:pt>
                <c:pt idx="792">
                  <c:v>0</c:v>
                </c:pt>
                <c:pt idx="793">
                  <c:v>0</c:v>
                </c:pt>
                <c:pt idx="794">
                  <c:v>3</c:v>
                </c:pt>
                <c:pt idx="795">
                  <c:v>1</c:v>
                </c:pt>
                <c:pt idx="796">
                  <c:v>1</c:v>
                </c:pt>
                <c:pt idx="797">
                  <c:v>1</c:v>
                </c:pt>
                <c:pt idx="798">
                  <c:v>4</c:v>
                </c:pt>
                <c:pt idx="799">
                  <c:v>3</c:v>
                </c:pt>
                <c:pt idx="800">
                  <c:v>1</c:v>
                </c:pt>
                <c:pt idx="801">
                  <c:v>1</c:v>
                </c:pt>
                <c:pt idx="802">
                  <c:v>0</c:v>
                </c:pt>
                <c:pt idx="803">
                  <c:v>2</c:v>
                </c:pt>
                <c:pt idx="804">
                  <c:v>0</c:v>
                </c:pt>
                <c:pt idx="805">
                  <c:v>0</c:v>
                </c:pt>
                <c:pt idx="806">
                  <c:v>1</c:v>
                </c:pt>
                <c:pt idx="807">
                  <c:v>2</c:v>
                </c:pt>
                <c:pt idx="808">
                  <c:v>4</c:v>
                </c:pt>
                <c:pt idx="809">
                  <c:v>0</c:v>
                </c:pt>
                <c:pt idx="810">
                  <c:v>1</c:v>
                </c:pt>
                <c:pt idx="811">
                  <c:v>3</c:v>
                </c:pt>
                <c:pt idx="812">
                  <c:v>1</c:v>
                </c:pt>
                <c:pt idx="813">
                  <c:v>1</c:v>
                </c:pt>
                <c:pt idx="814">
                  <c:v>1</c:v>
                </c:pt>
                <c:pt idx="815">
                  <c:v>1</c:v>
                </c:pt>
                <c:pt idx="816">
                  <c:v>0</c:v>
                </c:pt>
                <c:pt idx="817">
                  <c:v>0</c:v>
                </c:pt>
                <c:pt idx="818">
                  <c:v>0</c:v>
                </c:pt>
                <c:pt idx="819" formatCode="General">
                  <c:v>2</c:v>
                </c:pt>
                <c:pt idx="820" formatCode="General">
                  <c:v>3</c:v>
                </c:pt>
                <c:pt idx="821" formatCode="General">
                  <c:v>8</c:v>
                </c:pt>
                <c:pt idx="822" formatCode="General">
                  <c:v>7</c:v>
                </c:pt>
                <c:pt idx="823" formatCode="General">
                  <c:v>11</c:v>
                </c:pt>
                <c:pt idx="824" formatCode="General">
                  <c:v>17</c:v>
                </c:pt>
                <c:pt idx="825" formatCode="General">
                  <c:v>26</c:v>
                </c:pt>
                <c:pt idx="826" formatCode="General">
                  <c:v>20</c:v>
                </c:pt>
                <c:pt idx="827" formatCode="General">
                  <c:v>19</c:v>
                </c:pt>
                <c:pt idx="828" formatCode="General">
                  <c:v>17</c:v>
                </c:pt>
                <c:pt idx="829" formatCode="General">
                  <c:v>22</c:v>
                </c:pt>
                <c:pt idx="830" formatCode="General">
                  <c:v>24</c:v>
                </c:pt>
                <c:pt idx="831" formatCode="General">
                  <c:v>27</c:v>
                </c:pt>
                <c:pt idx="832" formatCode="General">
                  <c:v>26</c:v>
                </c:pt>
                <c:pt idx="833" formatCode="General">
                  <c:v>24</c:v>
                </c:pt>
                <c:pt idx="834" formatCode="General">
                  <c:v>28</c:v>
                </c:pt>
                <c:pt idx="835" formatCode="General">
                  <c:v>32</c:v>
                </c:pt>
                <c:pt idx="836" formatCode="General">
                  <c:v>29</c:v>
                </c:pt>
                <c:pt idx="837" formatCode="General">
                  <c:v>27</c:v>
                </c:pt>
                <c:pt idx="838" formatCode="General">
                  <c:v>36</c:v>
                </c:pt>
                <c:pt idx="839" formatCode="General">
                  <c:v>30</c:v>
                </c:pt>
                <c:pt idx="840" formatCode="General">
                  <c:v>35</c:v>
                </c:pt>
                <c:pt idx="841" formatCode="General">
                  <c:v>49</c:v>
                </c:pt>
                <c:pt idx="842" formatCode="General">
                  <c:v>38</c:v>
                </c:pt>
                <c:pt idx="843" formatCode="General">
                  <c:v>50</c:v>
                </c:pt>
                <c:pt idx="844" formatCode="General">
                  <c:v>49</c:v>
                </c:pt>
                <c:pt idx="845" formatCode="General">
                  <c:v>57</c:v>
                </c:pt>
                <c:pt idx="846" formatCode="General">
                  <c:v>45</c:v>
                </c:pt>
                <c:pt idx="847" formatCode="General">
                  <c:v>59</c:v>
                </c:pt>
                <c:pt idx="848" formatCode="General">
                  <c:v>51</c:v>
                </c:pt>
                <c:pt idx="849" formatCode="General">
                  <c:v>40</c:v>
                </c:pt>
                <c:pt idx="850" formatCode="General">
                  <c:v>52</c:v>
                </c:pt>
                <c:pt idx="851" formatCode="General">
                  <c:v>53</c:v>
                </c:pt>
                <c:pt idx="852" formatCode="General">
                  <c:v>42</c:v>
                </c:pt>
                <c:pt idx="853" formatCode="General">
                  <c:v>38</c:v>
                </c:pt>
                <c:pt idx="854" formatCode="General">
                  <c:v>37</c:v>
                </c:pt>
                <c:pt idx="855" formatCode="General">
                  <c:v>34</c:v>
                </c:pt>
                <c:pt idx="856" formatCode="General">
                  <c:v>47</c:v>
                </c:pt>
                <c:pt idx="857" formatCode="General">
                  <c:v>26</c:v>
                </c:pt>
                <c:pt idx="858" formatCode="General">
                  <c:v>35</c:v>
                </c:pt>
                <c:pt idx="859" formatCode="General">
                  <c:v>26</c:v>
                </c:pt>
                <c:pt idx="860" formatCode="General">
                  <c:v>39</c:v>
                </c:pt>
                <c:pt idx="861" formatCode="General">
                  <c:v>30</c:v>
                </c:pt>
                <c:pt idx="862" formatCode="General">
                  <c:v>47</c:v>
                </c:pt>
                <c:pt idx="863" formatCode="General">
                  <c:v>55</c:v>
                </c:pt>
                <c:pt idx="864" formatCode="General">
                  <c:v>70</c:v>
                </c:pt>
                <c:pt idx="865" formatCode="General">
                  <c:v>62</c:v>
                </c:pt>
                <c:pt idx="866" formatCode="General">
                  <c:v>113</c:v>
                </c:pt>
                <c:pt idx="867" formatCode="General">
                  <c:v>108</c:v>
                </c:pt>
                <c:pt idx="868" formatCode="General">
                  <c:v>116</c:v>
                </c:pt>
                <c:pt idx="869" formatCode="General">
                  <c:v>98</c:v>
                </c:pt>
                <c:pt idx="870" formatCode="General">
                  <c:v>91</c:v>
                </c:pt>
                <c:pt idx="871" formatCode="General">
                  <c:v>77</c:v>
                </c:pt>
                <c:pt idx="872" formatCode="General">
                  <c:v>62</c:v>
                </c:pt>
                <c:pt idx="873" formatCode="General">
                  <c:v>56</c:v>
                </c:pt>
                <c:pt idx="874" formatCode="General">
                  <c:v>54</c:v>
                </c:pt>
                <c:pt idx="875" formatCode="General">
                  <c:v>42</c:v>
                </c:pt>
                <c:pt idx="876" formatCode="General">
                  <c:v>23</c:v>
                </c:pt>
                <c:pt idx="877" formatCode="General">
                  <c:v>23</c:v>
                </c:pt>
                <c:pt idx="878" formatCode="General">
                  <c:v>28</c:v>
                </c:pt>
                <c:pt idx="879" formatCode="General">
                  <c:v>13</c:v>
                </c:pt>
                <c:pt idx="880" formatCode="General">
                  <c:v>7</c:v>
                </c:pt>
                <c:pt idx="881" formatCode="General">
                  <c:v>7</c:v>
                </c:pt>
                <c:pt idx="882" formatCode="General">
                  <c:v>0</c:v>
                </c:pt>
                <c:pt idx="883" formatCode="General">
                  <c:v>2</c:v>
                </c:pt>
                <c:pt idx="884" formatCode="General">
                  <c:v>4</c:v>
                </c:pt>
                <c:pt idx="885" formatCode="General">
                  <c:v>7</c:v>
                </c:pt>
                <c:pt idx="886" formatCode="General">
                  <c:v>13</c:v>
                </c:pt>
                <c:pt idx="887" formatCode="General">
                  <c:v>11</c:v>
                </c:pt>
                <c:pt idx="888" formatCode="General">
                  <c:v>18</c:v>
                </c:pt>
                <c:pt idx="889" formatCode="General">
                  <c:v>21</c:v>
                </c:pt>
                <c:pt idx="890" formatCode="General">
                  <c:v>19</c:v>
                </c:pt>
                <c:pt idx="891" formatCode="General">
                  <c:v>12</c:v>
                </c:pt>
                <c:pt idx="892" formatCode="General">
                  <c:v>12</c:v>
                </c:pt>
                <c:pt idx="893" formatCode="General">
                  <c:v>19</c:v>
                </c:pt>
                <c:pt idx="894" formatCode="General">
                  <c:v>27</c:v>
                </c:pt>
                <c:pt idx="895" formatCode="General">
                  <c:v>18</c:v>
                </c:pt>
                <c:pt idx="896" formatCode="General">
                  <c:v>20</c:v>
                </c:pt>
                <c:pt idx="897" formatCode="General">
                  <c:v>24</c:v>
                </c:pt>
                <c:pt idx="898" formatCode="General">
                  <c:v>29</c:v>
                </c:pt>
                <c:pt idx="899" formatCode="General">
                  <c:v>25</c:v>
                </c:pt>
                <c:pt idx="900" formatCode="General">
                  <c:v>38</c:v>
                </c:pt>
                <c:pt idx="901" formatCode="General">
                  <c:v>43</c:v>
                </c:pt>
                <c:pt idx="902" formatCode="General">
                  <c:v>49</c:v>
                </c:pt>
                <c:pt idx="903" formatCode="General">
                  <c:v>33</c:v>
                </c:pt>
                <c:pt idx="904" formatCode="General">
                  <c:v>42</c:v>
                </c:pt>
                <c:pt idx="905" formatCode="General">
                  <c:v>39</c:v>
                </c:pt>
                <c:pt idx="906" formatCode="General">
                  <c:v>45</c:v>
                </c:pt>
                <c:pt idx="907" formatCode="General">
                  <c:v>46</c:v>
                </c:pt>
                <c:pt idx="908" formatCode="General">
                  <c:v>54</c:v>
                </c:pt>
                <c:pt idx="909" formatCode="General">
                  <c:v>64</c:v>
                </c:pt>
                <c:pt idx="910" formatCode="General">
                  <c:v>57</c:v>
                </c:pt>
                <c:pt idx="911" formatCode="General">
                  <c:v>64</c:v>
                </c:pt>
                <c:pt idx="912" formatCode="General">
                  <c:v>36</c:v>
                </c:pt>
                <c:pt idx="913" formatCode="General">
                  <c:v>42</c:v>
                </c:pt>
                <c:pt idx="914" formatCode="General">
                  <c:v>44</c:v>
                </c:pt>
                <c:pt idx="915" formatCode="General">
                  <c:v>33</c:v>
                </c:pt>
                <c:pt idx="916" formatCode="General">
                  <c:v>45</c:v>
                </c:pt>
                <c:pt idx="917" formatCode="General">
                  <c:v>27</c:v>
                </c:pt>
                <c:pt idx="918" formatCode="General">
                  <c:v>35</c:v>
                </c:pt>
                <c:pt idx="919" formatCode="General">
                  <c:v>40</c:v>
                </c:pt>
                <c:pt idx="920" formatCode="General">
                  <c:v>39</c:v>
                </c:pt>
                <c:pt idx="921" formatCode="General">
                  <c:v>38</c:v>
                </c:pt>
                <c:pt idx="922" formatCode="General">
                  <c:v>29</c:v>
                </c:pt>
                <c:pt idx="923" formatCode="General">
                  <c:v>35</c:v>
                </c:pt>
                <c:pt idx="924" formatCode="General">
                  <c:v>34</c:v>
                </c:pt>
                <c:pt idx="925" formatCode="General">
                  <c:v>39</c:v>
                </c:pt>
                <c:pt idx="926" formatCode="General">
                  <c:v>41</c:v>
                </c:pt>
                <c:pt idx="927" formatCode="General">
                  <c:v>58</c:v>
                </c:pt>
                <c:pt idx="928" formatCode="General">
                  <c:v>66</c:v>
                </c:pt>
                <c:pt idx="929" formatCode="General">
                  <c:v>92</c:v>
                </c:pt>
                <c:pt idx="930" formatCode="General">
                  <c:v>115</c:v>
                </c:pt>
                <c:pt idx="931" formatCode="General">
                  <c:v>110</c:v>
                </c:pt>
                <c:pt idx="932" formatCode="General">
                  <c:v>95</c:v>
                </c:pt>
                <c:pt idx="933" formatCode="General">
                  <c:v>83</c:v>
                </c:pt>
                <c:pt idx="934" formatCode="General">
                  <c:v>88</c:v>
                </c:pt>
                <c:pt idx="935" formatCode="General">
                  <c:v>43</c:v>
                </c:pt>
                <c:pt idx="936" formatCode="General">
                  <c:v>50</c:v>
                </c:pt>
                <c:pt idx="937" formatCode="General">
                  <c:v>47</c:v>
                </c:pt>
                <c:pt idx="938" formatCode="General">
                  <c:v>50</c:v>
                </c:pt>
                <c:pt idx="939" formatCode="General">
                  <c:v>40</c:v>
                </c:pt>
                <c:pt idx="940" formatCode="General">
                  <c:v>34</c:v>
                </c:pt>
                <c:pt idx="941" formatCode="General">
                  <c:v>23</c:v>
                </c:pt>
                <c:pt idx="942" formatCode="General">
                  <c:v>19</c:v>
                </c:pt>
                <c:pt idx="943" formatCode="General">
                  <c:v>12</c:v>
                </c:pt>
                <c:pt idx="944" formatCode="General">
                  <c:v>9</c:v>
                </c:pt>
                <c:pt idx="945" formatCode="General">
                  <c:v>1</c:v>
                </c:pt>
                <c:pt idx="946" formatCode="General">
                  <c:v>6</c:v>
                </c:pt>
                <c:pt idx="947" formatCode="General">
                  <c:v>1</c:v>
                </c:pt>
                <c:pt idx="948" formatCode="General">
                  <c:v>6</c:v>
                </c:pt>
                <c:pt idx="949" formatCode="General">
                  <c:v>12</c:v>
                </c:pt>
                <c:pt idx="950" formatCode="General">
                  <c:v>11</c:v>
                </c:pt>
                <c:pt idx="951" formatCode="General">
                  <c:v>14</c:v>
                </c:pt>
                <c:pt idx="952" formatCode="General">
                  <c:v>18</c:v>
                </c:pt>
                <c:pt idx="953" formatCode="General">
                  <c:v>14</c:v>
                </c:pt>
                <c:pt idx="954" formatCode="General">
                  <c:v>13</c:v>
                </c:pt>
                <c:pt idx="955" formatCode="General">
                  <c:v>16</c:v>
                </c:pt>
                <c:pt idx="956" formatCode="General">
                  <c:v>30</c:v>
                </c:pt>
                <c:pt idx="957" formatCode="General">
                  <c:v>21</c:v>
                </c:pt>
                <c:pt idx="958" formatCode="General">
                  <c:v>20</c:v>
                </c:pt>
                <c:pt idx="959" formatCode="General">
                  <c:v>16</c:v>
                </c:pt>
                <c:pt idx="960" formatCode="General">
                  <c:v>30</c:v>
                </c:pt>
                <c:pt idx="961" formatCode="General">
                  <c:v>19</c:v>
                </c:pt>
                <c:pt idx="962" formatCode="General">
                  <c:v>30</c:v>
                </c:pt>
                <c:pt idx="963" formatCode="General">
                  <c:v>29</c:v>
                </c:pt>
                <c:pt idx="964" formatCode="General">
                  <c:v>38</c:v>
                </c:pt>
                <c:pt idx="965" formatCode="General">
                  <c:v>23</c:v>
                </c:pt>
                <c:pt idx="966" formatCode="General">
                  <c:v>33</c:v>
                </c:pt>
                <c:pt idx="967" formatCode="General">
                  <c:v>23</c:v>
                </c:pt>
                <c:pt idx="968" formatCode="General">
                  <c:v>40</c:v>
                </c:pt>
                <c:pt idx="969" formatCode="General">
                  <c:v>37</c:v>
                </c:pt>
                <c:pt idx="970" formatCode="General">
                  <c:v>36</c:v>
                </c:pt>
                <c:pt idx="971" formatCode="General">
                  <c:v>46</c:v>
                </c:pt>
                <c:pt idx="972" formatCode="General">
                  <c:v>40</c:v>
                </c:pt>
                <c:pt idx="973" formatCode="General">
                  <c:v>34</c:v>
                </c:pt>
                <c:pt idx="974" formatCode="General">
                  <c:v>54</c:v>
                </c:pt>
                <c:pt idx="975" formatCode="General">
                  <c:v>28</c:v>
                </c:pt>
                <c:pt idx="976" formatCode="General">
                  <c:v>42</c:v>
                </c:pt>
                <c:pt idx="977" formatCode="General">
                  <c:v>48</c:v>
                </c:pt>
                <c:pt idx="978" formatCode="General">
                  <c:v>49</c:v>
                </c:pt>
                <c:pt idx="979" formatCode="General">
                  <c:v>36</c:v>
                </c:pt>
                <c:pt idx="980" formatCode="General">
                  <c:v>40</c:v>
                </c:pt>
                <c:pt idx="981" formatCode="General">
                  <c:v>31</c:v>
                </c:pt>
                <c:pt idx="982" formatCode="General">
                  <c:v>28</c:v>
                </c:pt>
                <c:pt idx="983" formatCode="General">
                  <c:v>34</c:v>
                </c:pt>
                <c:pt idx="984" formatCode="General">
                  <c:v>24</c:v>
                </c:pt>
                <c:pt idx="985" formatCode="General">
                  <c:v>26</c:v>
                </c:pt>
                <c:pt idx="986" formatCode="General">
                  <c:v>30</c:v>
                </c:pt>
                <c:pt idx="987" formatCode="General">
                  <c:v>30</c:v>
                </c:pt>
                <c:pt idx="988" formatCode="General">
                  <c:v>29</c:v>
                </c:pt>
                <c:pt idx="989" formatCode="General">
                  <c:v>47</c:v>
                </c:pt>
                <c:pt idx="990" formatCode="General">
                  <c:v>47</c:v>
                </c:pt>
                <c:pt idx="991" formatCode="General">
                  <c:v>62</c:v>
                </c:pt>
                <c:pt idx="992" formatCode="General">
                  <c:v>83</c:v>
                </c:pt>
                <c:pt idx="993" formatCode="General">
                  <c:v>122</c:v>
                </c:pt>
                <c:pt idx="994" formatCode="General">
                  <c:v>83</c:v>
                </c:pt>
                <c:pt idx="995" formatCode="General">
                  <c:v>86</c:v>
                </c:pt>
                <c:pt idx="996" formatCode="General">
                  <c:v>71</c:v>
                </c:pt>
                <c:pt idx="997" formatCode="General">
                  <c:v>66</c:v>
                </c:pt>
                <c:pt idx="998" formatCode="General">
                  <c:v>65</c:v>
                </c:pt>
                <c:pt idx="999" formatCode="General">
                  <c:v>57</c:v>
                </c:pt>
                <c:pt idx="1000" formatCode="General">
                  <c:v>61</c:v>
                </c:pt>
                <c:pt idx="1001" formatCode="General">
                  <c:v>42</c:v>
                </c:pt>
                <c:pt idx="1002" formatCode="General">
                  <c:v>38</c:v>
                </c:pt>
                <c:pt idx="1003" formatCode="General">
                  <c:v>23</c:v>
                </c:pt>
                <c:pt idx="1004" formatCode="General">
                  <c:v>22</c:v>
                </c:pt>
                <c:pt idx="1005" formatCode="General">
                  <c:v>22</c:v>
                </c:pt>
                <c:pt idx="1006" formatCode="General">
                  <c:v>16</c:v>
                </c:pt>
                <c:pt idx="1007" formatCode="General">
                  <c:v>12</c:v>
                </c:pt>
                <c:pt idx="1008" formatCode="General">
                  <c:v>3</c:v>
                </c:pt>
                <c:pt idx="1009" formatCode="General">
                  <c:v>4</c:v>
                </c:pt>
                <c:pt idx="1010" formatCode="General">
                  <c:v>4</c:v>
                </c:pt>
                <c:pt idx="1011" formatCode="General">
                  <c:v>5</c:v>
                </c:pt>
                <c:pt idx="1012" formatCode="General">
                  <c:v>13</c:v>
                </c:pt>
                <c:pt idx="1013" formatCode="General">
                  <c:v>11</c:v>
                </c:pt>
                <c:pt idx="1014" formatCode="General">
                  <c:v>19</c:v>
                </c:pt>
                <c:pt idx="1015" formatCode="General">
                  <c:v>17</c:v>
                </c:pt>
                <c:pt idx="1016" formatCode="General">
                  <c:v>11</c:v>
                </c:pt>
                <c:pt idx="1017" formatCode="General">
                  <c:v>14</c:v>
                </c:pt>
                <c:pt idx="1018" formatCode="General">
                  <c:v>13</c:v>
                </c:pt>
                <c:pt idx="1019" formatCode="General">
                  <c:v>20</c:v>
                </c:pt>
                <c:pt idx="1020" formatCode="General">
                  <c:v>19</c:v>
                </c:pt>
                <c:pt idx="1021" formatCode="General">
                  <c:v>32</c:v>
                </c:pt>
                <c:pt idx="1022" formatCode="General">
                  <c:v>16</c:v>
                </c:pt>
                <c:pt idx="1023" formatCode="General">
                  <c:v>24</c:v>
                </c:pt>
                <c:pt idx="1024" formatCode="General">
                  <c:v>29</c:v>
                </c:pt>
                <c:pt idx="1025" formatCode="General">
                  <c:v>31</c:v>
                </c:pt>
                <c:pt idx="1026" formatCode="General">
                  <c:v>27</c:v>
                </c:pt>
                <c:pt idx="1027" formatCode="General">
                  <c:v>24</c:v>
                </c:pt>
                <c:pt idx="1028" formatCode="General">
                  <c:v>21</c:v>
                </c:pt>
                <c:pt idx="1029" formatCode="General">
                  <c:v>29</c:v>
                </c:pt>
                <c:pt idx="1030" formatCode="General">
                  <c:v>33</c:v>
                </c:pt>
                <c:pt idx="1031" formatCode="General">
                  <c:v>45</c:v>
                </c:pt>
                <c:pt idx="1032" formatCode="General">
                  <c:v>24</c:v>
                </c:pt>
                <c:pt idx="1033" formatCode="General">
                  <c:v>29</c:v>
                </c:pt>
                <c:pt idx="1034" formatCode="General">
                  <c:v>54</c:v>
                </c:pt>
                <c:pt idx="1035" formatCode="General">
                  <c:v>43</c:v>
                </c:pt>
                <c:pt idx="1036" formatCode="General">
                  <c:v>34</c:v>
                </c:pt>
                <c:pt idx="1037" formatCode="General">
                  <c:v>50</c:v>
                </c:pt>
                <c:pt idx="1038" formatCode="General">
                  <c:v>60</c:v>
                </c:pt>
                <c:pt idx="1039" formatCode="General">
                  <c:v>38</c:v>
                </c:pt>
                <c:pt idx="1040" formatCode="General">
                  <c:v>42</c:v>
                </c:pt>
                <c:pt idx="1041" formatCode="General">
                  <c:v>31</c:v>
                </c:pt>
                <c:pt idx="1042" formatCode="General">
                  <c:v>13</c:v>
                </c:pt>
                <c:pt idx="1043" formatCode="General">
                  <c:v>43</c:v>
                </c:pt>
                <c:pt idx="1044" formatCode="General">
                  <c:v>0</c:v>
                </c:pt>
                <c:pt idx="1045" formatCode="General">
                  <c:v>32</c:v>
                </c:pt>
                <c:pt idx="1046" formatCode="General">
                  <c:v>29</c:v>
                </c:pt>
                <c:pt idx="1047" formatCode="General">
                  <c:v>25</c:v>
                </c:pt>
                <c:pt idx="1048" formatCode="General">
                  <c:v>42</c:v>
                </c:pt>
                <c:pt idx="1049" formatCode="General">
                  <c:v>27</c:v>
                </c:pt>
                <c:pt idx="1050" formatCode="General">
                  <c:v>31</c:v>
                </c:pt>
                <c:pt idx="1051" formatCode="General">
                  <c:v>32</c:v>
                </c:pt>
                <c:pt idx="1052" formatCode="General">
                  <c:v>41</c:v>
                </c:pt>
                <c:pt idx="1053" formatCode="General">
                  <c:v>53</c:v>
                </c:pt>
                <c:pt idx="1054" formatCode="General">
                  <c:v>63</c:v>
                </c:pt>
                <c:pt idx="1055" formatCode="General">
                  <c:v>78</c:v>
                </c:pt>
                <c:pt idx="1056" formatCode="General">
                  <c:v>93</c:v>
                </c:pt>
                <c:pt idx="1057" formatCode="General">
                  <c:v>83</c:v>
                </c:pt>
                <c:pt idx="1058" formatCode="General">
                  <c:v>81</c:v>
                </c:pt>
                <c:pt idx="1059" formatCode="General">
                  <c:v>73</c:v>
                </c:pt>
                <c:pt idx="1060" formatCode="General">
                  <c:v>64</c:v>
                </c:pt>
                <c:pt idx="1061" formatCode="General">
                  <c:v>48</c:v>
                </c:pt>
                <c:pt idx="1062" formatCode="General">
                  <c:v>55</c:v>
                </c:pt>
                <c:pt idx="1063" formatCode="General">
                  <c:v>40</c:v>
                </c:pt>
                <c:pt idx="1064" formatCode="General">
                  <c:v>22</c:v>
                </c:pt>
                <c:pt idx="1065" formatCode="General">
                  <c:v>29</c:v>
                </c:pt>
                <c:pt idx="1066" formatCode="General">
                  <c:v>30</c:v>
                </c:pt>
                <c:pt idx="1067" formatCode="General">
                  <c:v>24</c:v>
                </c:pt>
                <c:pt idx="1068" formatCode="General">
                  <c:v>13</c:v>
                </c:pt>
                <c:pt idx="1069" formatCode="General">
                  <c:v>13</c:v>
                </c:pt>
                <c:pt idx="1070" formatCode="General">
                  <c:v>12</c:v>
                </c:pt>
                <c:pt idx="1071" formatCode="General">
                  <c:v>3</c:v>
                </c:pt>
                <c:pt idx="1072" formatCode="General">
                  <c:v>1</c:v>
                </c:pt>
                <c:pt idx="1073" formatCode="General">
                  <c:v>5</c:v>
                </c:pt>
                <c:pt idx="1074" formatCode="General">
                  <c:v>7</c:v>
                </c:pt>
                <c:pt idx="1075" formatCode="General">
                  <c:v>13</c:v>
                </c:pt>
                <c:pt idx="1076" formatCode="General">
                  <c:v>11</c:v>
                </c:pt>
                <c:pt idx="1077" formatCode="General">
                  <c:v>14</c:v>
                </c:pt>
                <c:pt idx="1078" formatCode="General">
                  <c:v>19</c:v>
                </c:pt>
                <c:pt idx="1079" formatCode="General">
                  <c:v>16</c:v>
                </c:pt>
                <c:pt idx="1080" formatCode="General">
                  <c:v>14</c:v>
                </c:pt>
                <c:pt idx="1081" formatCode="General">
                  <c:v>13</c:v>
                </c:pt>
                <c:pt idx="1082" formatCode="General">
                  <c:v>19</c:v>
                </c:pt>
                <c:pt idx="1083" formatCode="General">
                  <c:v>28</c:v>
                </c:pt>
                <c:pt idx="1084" formatCode="General">
                  <c:v>17</c:v>
                </c:pt>
                <c:pt idx="1085" formatCode="General">
                  <c:v>20</c:v>
                </c:pt>
                <c:pt idx="1086" formatCode="General">
                  <c:v>27</c:v>
                </c:pt>
                <c:pt idx="1087" formatCode="General">
                  <c:v>25</c:v>
                </c:pt>
                <c:pt idx="1088" formatCode="General">
                  <c:v>36</c:v>
                </c:pt>
                <c:pt idx="1089" formatCode="General">
                  <c:v>31</c:v>
                </c:pt>
                <c:pt idx="1090" formatCode="General">
                  <c:v>43</c:v>
                </c:pt>
                <c:pt idx="1091" formatCode="General">
                  <c:v>35</c:v>
                </c:pt>
                <c:pt idx="1092" formatCode="General">
                  <c:v>33</c:v>
                </c:pt>
                <c:pt idx="1093" formatCode="General">
                  <c:v>37</c:v>
                </c:pt>
                <c:pt idx="1094" formatCode="General">
                  <c:v>32</c:v>
                </c:pt>
                <c:pt idx="1095" formatCode="General">
                  <c:v>46</c:v>
                </c:pt>
                <c:pt idx="1096" formatCode="General">
                  <c:v>34</c:v>
                </c:pt>
                <c:pt idx="1097" formatCode="General">
                  <c:v>44</c:v>
                </c:pt>
                <c:pt idx="1098" formatCode="General">
                  <c:v>57</c:v>
                </c:pt>
                <c:pt idx="1099" formatCode="General">
                  <c:v>47</c:v>
                </c:pt>
                <c:pt idx="1100" formatCode="General">
                  <c:v>60</c:v>
                </c:pt>
                <c:pt idx="1101" formatCode="General">
                  <c:v>38</c:v>
                </c:pt>
                <c:pt idx="1102" formatCode="General">
                  <c:v>35</c:v>
                </c:pt>
                <c:pt idx="1103" formatCode="General">
                  <c:v>42</c:v>
                </c:pt>
                <c:pt idx="1104" formatCode="General">
                  <c:v>39</c:v>
                </c:pt>
                <c:pt idx="1105" formatCode="General">
                  <c:v>33</c:v>
                </c:pt>
                <c:pt idx="1106" formatCode="General">
                  <c:v>39</c:v>
                </c:pt>
                <c:pt idx="1107" formatCode="General">
                  <c:v>29</c:v>
                </c:pt>
                <c:pt idx="1108" formatCode="General">
                  <c:v>44</c:v>
                </c:pt>
                <c:pt idx="1109" formatCode="General">
                  <c:v>40</c:v>
                </c:pt>
                <c:pt idx="1110" formatCode="General">
                  <c:v>40</c:v>
                </c:pt>
                <c:pt idx="1111" formatCode="General">
                  <c:v>41</c:v>
                </c:pt>
                <c:pt idx="1112" formatCode="General">
                  <c:v>47</c:v>
                </c:pt>
                <c:pt idx="1113" formatCode="General">
                  <c:v>48</c:v>
                </c:pt>
                <c:pt idx="1114" formatCode="General">
                  <c:v>71</c:v>
                </c:pt>
                <c:pt idx="1115" formatCode="General">
                  <c:v>63</c:v>
                </c:pt>
                <c:pt idx="1116" formatCode="General">
                  <c:v>67</c:v>
                </c:pt>
                <c:pt idx="1117" formatCode="General">
                  <c:v>56</c:v>
                </c:pt>
                <c:pt idx="1118" formatCode="General">
                  <c:v>70</c:v>
                </c:pt>
                <c:pt idx="1119" formatCode="General">
                  <c:v>69</c:v>
                </c:pt>
                <c:pt idx="1120" formatCode="General">
                  <c:v>52</c:v>
                </c:pt>
                <c:pt idx="1121" formatCode="General">
                  <c:v>58</c:v>
                </c:pt>
                <c:pt idx="1122" formatCode="General">
                  <c:v>58</c:v>
                </c:pt>
                <c:pt idx="1123" formatCode="General">
                  <c:v>60</c:v>
                </c:pt>
                <c:pt idx="1124" formatCode="General">
                  <c:v>48</c:v>
                </c:pt>
                <c:pt idx="1125" formatCode="General">
                  <c:v>48</c:v>
                </c:pt>
                <c:pt idx="1126" formatCode="General">
                  <c:v>39</c:v>
                </c:pt>
                <c:pt idx="1127" formatCode="General">
                  <c:v>29</c:v>
                </c:pt>
                <c:pt idx="1128" formatCode="General">
                  <c:v>25</c:v>
                </c:pt>
                <c:pt idx="1129" formatCode="General">
                  <c:v>19</c:v>
                </c:pt>
                <c:pt idx="1130" formatCode="General">
                  <c:v>22</c:v>
                </c:pt>
                <c:pt idx="1131" formatCode="General">
                  <c:v>15</c:v>
                </c:pt>
                <c:pt idx="1132" formatCode="General">
                  <c:v>9</c:v>
                </c:pt>
                <c:pt idx="1133" formatCode="General">
                  <c:v>9</c:v>
                </c:pt>
                <c:pt idx="1134" formatCode="General">
                  <c:v>0</c:v>
                </c:pt>
                <c:pt idx="1135" formatCode="General">
                  <c:v>0</c:v>
                </c:pt>
                <c:pt idx="1136" formatCode="General">
                  <c:v>1</c:v>
                </c:pt>
                <c:pt idx="1137" formatCode="General">
                  <c:v>1</c:v>
                </c:pt>
                <c:pt idx="1138" formatCode="General">
                  <c:v>3</c:v>
                </c:pt>
                <c:pt idx="1139" formatCode="General">
                  <c:v>0</c:v>
                </c:pt>
                <c:pt idx="1140" formatCode="General">
                  <c:v>0</c:v>
                </c:pt>
                <c:pt idx="1141" formatCode="General">
                  <c:v>1</c:v>
                </c:pt>
                <c:pt idx="1142" formatCode="General">
                  <c:v>1</c:v>
                </c:pt>
                <c:pt idx="1143" formatCode="General">
                  <c:v>5</c:v>
                </c:pt>
                <c:pt idx="1144" formatCode="General">
                  <c:v>3</c:v>
                </c:pt>
                <c:pt idx="1145" formatCode="General">
                  <c:v>0</c:v>
                </c:pt>
                <c:pt idx="1146" formatCode="General">
                  <c:v>4</c:v>
                </c:pt>
                <c:pt idx="1147" formatCode="General">
                  <c:v>3</c:v>
                </c:pt>
                <c:pt idx="1148" formatCode="General">
                  <c:v>10</c:v>
                </c:pt>
                <c:pt idx="1149" formatCode="General">
                  <c:v>3</c:v>
                </c:pt>
                <c:pt idx="1150" formatCode="General">
                  <c:v>4</c:v>
                </c:pt>
                <c:pt idx="1151" formatCode="General">
                  <c:v>7</c:v>
                </c:pt>
                <c:pt idx="1152" formatCode="General">
                  <c:v>6</c:v>
                </c:pt>
                <c:pt idx="1153" formatCode="General">
                  <c:v>5</c:v>
                </c:pt>
                <c:pt idx="1154" formatCode="General">
                  <c:v>3</c:v>
                </c:pt>
                <c:pt idx="1155" formatCode="General">
                  <c:v>8</c:v>
                </c:pt>
                <c:pt idx="1156" formatCode="General">
                  <c:v>7</c:v>
                </c:pt>
                <c:pt idx="1157" formatCode="General">
                  <c:v>9</c:v>
                </c:pt>
                <c:pt idx="1158" formatCode="General">
                  <c:v>12</c:v>
                </c:pt>
                <c:pt idx="1159" formatCode="General">
                  <c:v>8</c:v>
                </c:pt>
                <c:pt idx="1160" formatCode="General">
                  <c:v>7</c:v>
                </c:pt>
                <c:pt idx="1161" formatCode="General">
                  <c:v>5</c:v>
                </c:pt>
                <c:pt idx="1162" formatCode="General">
                  <c:v>8</c:v>
                </c:pt>
                <c:pt idx="1163" formatCode="General">
                  <c:v>11</c:v>
                </c:pt>
                <c:pt idx="1164" formatCode="General">
                  <c:v>16</c:v>
                </c:pt>
                <c:pt idx="1165" formatCode="General">
                  <c:v>6</c:v>
                </c:pt>
                <c:pt idx="1166" formatCode="General">
                  <c:v>9</c:v>
                </c:pt>
                <c:pt idx="1167" formatCode="General">
                  <c:v>5</c:v>
                </c:pt>
                <c:pt idx="1168" formatCode="General">
                  <c:v>6</c:v>
                </c:pt>
                <c:pt idx="1169" formatCode="General">
                  <c:v>3</c:v>
                </c:pt>
                <c:pt idx="1170" formatCode="General">
                  <c:v>4</c:v>
                </c:pt>
                <c:pt idx="1171" formatCode="General">
                  <c:v>3</c:v>
                </c:pt>
                <c:pt idx="1172" formatCode="General">
                  <c:v>5</c:v>
                </c:pt>
                <c:pt idx="1173" formatCode="General">
                  <c:v>8</c:v>
                </c:pt>
                <c:pt idx="1174" formatCode="General">
                  <c:v>5</c:v>
                </c:pt>
                <c:pt idx="1175" formatCode="General">
                  <c:v>2</c:v>
                </c:pt>
                <c:pt idx="1176" formatCode="General">
                  <c:v>6</c:v>
                </c:pt>
                <c:pt idx="1177" formatCode="General">
                  <c:v>6</c:v>
                </c:pt>
                <c:pt idx="1178" formatCode="General">
                  <c:v>9</c:v>
                </c:pt>
                <c:pt idx="1179" formatCode="General">
                  <c:v>2</c:v>
                </c:pt>
                <c:pt idx="1180" formatCode="General">
                  <c:v>2</c:v>
                </c:pt>
                <c:pt idx="1181" formatCode="General">
                  <c:v>8</c:v>
                </c:pt>
                <c:pt idx="1182" formatCode="General">
                  <c:v>1</c:v>
                </c:pt>
                <c:pt idx="1183" formatCode="General">
                  <c:v>1</c:v>
                </c:pt>
                <c:pt idx="1184" formatCode="General">
                  <c:v>3</c:v>
                </c:pt>
                <c:pt idx="1185" formatCode="General">
                  <c:v>5</c:v>
                </c:pt>
                <c:pt idx="1186" formatCode="General">
                  <c:v>3</c:v>
                </c:pt>
                <c:pt idx="1187" formatCode="General">
                  <c:v>2</c:v>
                </c:pt>
                <c:pt idx="1188" formatCode="General">
                  <c:v>3</c:v>
                </c:pt>
                <c:pt idx="1189" formatCode="General">
                  <c:v>1</c:v>
                </c:pt>
                <c:pt idx="1190" formatCode="General">
                  <c:v>3</c:v>
                </c:pt>
                <c:pt idx="1191" formatCode="General">
                  <c:v>0</c:v>
                </c:pt>
                <c:pt idx="1192" formatCode="General">
                  <c:v>2</c:v>
                </c:pt>
                <c:pt idx="1193" formatCode="General">
                  <c:v>1</c:v>
                </c:pt>
                <c:pt idx="1194" formatCode="General">
                  <c:v>2</c:v>
                </c:pt>
                <c:pt idx="1195" formatCode="General">
                  <c:v>1</c:v>
                </c:pt>
                <c:pt idx="1196" formatCode="General">
                  <c:v>0</c:v>
                </c:pt>
                <c:pt idx="1197" formatCode="General">
                  <c:v>0</c:v>
                </c:pt>
                <c:pt idx="1198" formatCode="General">
                  <c:v>0</c:v>
                </c:pt>
                <c:pt idx="1199" formatCode="General">
                  <c:v>0</c:v>
                </c:pt>
                <c:pt idx="1200" formatCode="General">
                  <c:v>0</c:v>
                </c:pt>
                <c:pt idx="1201" formatCode="General">
                  <c:v>0</c:v>
                </c:pt>
                <c:pt idx="1202" formatCode="General">
                  <c:v>0</c:v>
                </c:pt>
                <c:pt idx="1203" formatCode="General">
                  <c:v>0</c:v>
                </c:pt>
                <c:pt idx="1204" formatCode="General">
                  <c:v>0</c:v>
                </c:pt>
                <c:pt idx="1205" formatCode="General">
                  <c:v>0</c:v>
                </c:pt>
                <c:pt idx="1206" formatCode="General">
                  <c:v>0</c:v>
                </c:pt>
                <c:pt idx="1207" formatCode="General">
                  <c:v>0</c:v>
                </c:pt>
                <c:pt idx="1208" formatCode="General">
                  <c:v>0</c:v>
                </c:pt>
                <c:pt idx="1209" formatCode="General">
                  <c:v>0</c:v>
                </c:pt>
                <c:pt idx="1210" formatCode="General">
                  <c:v>2</c:v>
                </c:pt>
                <c:pt idx="1211" formatCode="General">
                  <c:v>0</c:v>
                </c:pt>
                <c:pt idx="1212" formatCode="General">
                  <c:v>1</c:v>
                </c:pt>
                <c:pt idx="1213" formatCode="General">
                  <c:v>0</c:v>
                </c:pt>
                <c:pt idx="1214" formatCode="General">
                  <c:v>0</c:v>
                </c:pt>
                <c:pt idx="1215" formatCode="General">
                  <c:v>0</c:v>
                </c:pt>
                <c:pt idx="1216" formatCode="General">
                  <c:v>0</c:v>
                </c:pt>
                <c:pt idx="1217" formatCode="General">
                  <c:v>1</c:v>
                </c:pt>
                <c:pt idx="1218" formatCode="General">
                  <c:v>0</c:v>
                </c:pt>
                <c:pt idx="1219" formatCode="General">
                  <c:v>0</c:v>
                </c:pt>
                <c:pt idx="1220" formatCode="General">
                  <c:v>3</c:v>
                </c:pt>
                <c:pt idx="1221" formatCode="General">
                  <c:v>1</c:v>
                </c:pt>
                <c:pt idx="1222" formatCode="General">
                  <c:v>1</c:v>
                </c:pt>
                <c:pt idx="1223" formatCode="General">
                  <c:v>1</c:v>
                </c:pt>
                <c:pt idx="1224" formatCode="General">
                  <c:v>5</c:v>
                </c:pt>
                <c:pt idx="1225" formatCode="General">
                  <c:v>1</c:v>
                </c:pt>
                <c:pt idx="1226" formatCode="General">
                  <c:v>1</c:v>
                </c:pt>
                <c:pt idx="1227" formatCode="General">
                  <c:v>2</c:v>
                </c:pt>
                <c:pt idx="1228" formatCode="General">
                  <c:v>0</c:v>
                </c:pt>
                <c:pt idx="1229" formatCode="General">
                  <c:v>1</c:v>
                </c:pt>
                <c:pt idx="1230" formatCode="General">
                  <c:v>0</c:v>
                </c:pt>
                <c:pt idx="1231" formatCode="General">
                  <c:v>3</c:v>
                </c:pt>
                <c:pt idx="1232" formatCode="General">
                  <c:v>2</c:v>
                </c:pt>
                <c:pt idx="1233" formatCode="General">
                  <c:v>1</c:v>
                </c:pt>
                <c:pt idx="1234" formatCode="General">
                  <c:v>1</c:v>
                </c:pt>
                <c:pt idx="1235" formatCode="General">
                  <c:v>0</c:v>
                </c:pt>
                <c:pt idx="1236" formatCode="General">
                  <c:v>1</c:v>
                </c:pt>
                <c:pt idx="1237" formatCode="General">
                  <c:v>0</c:v>
                </c:pt>
                <c:pt idx="1238" formatCode="General">
                  <c:v>1</c:v>
                </c:pt>
                <c:pt idx="1239" formatCode="General">
                  <c:v>2</c:v>
                </c:pt>
                <c:pt idx="1240" formatCode="General">
                  <c:v>4</c:v>
                </c:pt>
                <c:pt idx="1241" formatCode="General">
                  <c:v>1</c:v>
                </c:pt>
                <c:pt idx="1242" formatCode="General">
                  <c:v>2</c:v>
                </c:pt>
                <c:pt idx="1243" formatCode="General">
                  <c:v>2</c:v>
                </c:pt>
                <c:pt idx="1244" formatCode="General">
                  <c:v>2</c:v>
                </c:pt>
                <c:pt idx="1245" formatCode="General">
                  <c:v>0</c:v>
                </c:pt>
                <c:pt idx="1246" formatCode="General">
                  <c:v>0</c:v>
                </c:pt>
                <c:pt idx="1247" formatCode="General">
                  <c:v>2</c:v>
                </c:pt>
                <c:pt idx="1248" formatCode="General">
                  <c:v>4</c:v>
                </c:pt>
                <c:pt idx="1249" formatCode="General">
                  <c:v>1</c:v>
                </c:pt>
                <c:pt idx="1250" formatCode="General">
                  <c:v>1</c:v>
                </c:pt>
                <c:pt idx="1251" formatCode="General">
                  <c:v>1</c:v>
                </c:pt>
                <c:pt idx="1252" formatCode="General">
                  <c:v>1</c:v>
                </c:pt>
                <c:pt idx="1253" formatCode="General">
                  <c:v>0</c:v>
                </c:pt>
                <c:pt idx="1254" formatCode="General">
                  <c:v>1</c:v>
                </c:pt>
                <c:pt idx="1255" formatCode="General">
                  <c:v>1</c:v>
                </c:pt>
                <c:pt idx="1256" formatCode="General">
                  <c:v>2</c:v>
                </c:pt>
                <c:pt idx="1257" formatCode="General">
                  <c:v>1</c:v>
                </c:pt>
                <c:pt idx="1258" formatCode="General">
                  <c:v>0</c:v>
                </c:pt>
                <c:pt idx="1259" formatCode="General">
                  <c:v>0</c:v>
                </c:pt>
                <c:pt idx="1260" formatCode="General">
                  <c:v>1</c:v>
                </c:pt>
                <c:pt idx="1261" formatCode="General">
                  <c:v>2</c:v>
                </c:pt>
                <c:pt idx="1262" formatCode="General">
                  <c:v>2</c:v>
                </c:pt>
                <c:pt idx="1263" formatCode="General">
                  <c:v>13</c:v>
                </c:pt>
                <c:pt idx="1264" formatCode="General">
                  <c:v>18</c:v>
                </c:pt>
                <c:pt idx="1265" formatCode="General">
                  <c:v>19</c:v>
                </c:pt>
                <c:pt idx="1266" formatCode="General">
                  <c:v>20</c:v>
                </c:pt>
                <c:pt idx="1267" formatCode="General">
                  <c:v>18</c:v>
                </c:pt>
                <c:pt idx="1268" formatCode="General">
                  <c:v>22</c:v>
                </c:pt>
                <c:pt idx="1269" formatCode="General">
                  <c:v>17</c:v>
                </c:pt>
                <c:pt idx="1270" formatCode="General">
                  <c:v>10</c:v>
                </c:pt>
                <c:pt idx="1271" formatCode="General">
                  <c:v>21</c:v>
                </c:pt>
                <c:pt idx="1272" formatCode="General">
                  <c:v>16</c:v>
                </c:pt>
                <c:pt idx="1273" formatCode="General">
                  <c:v>37</c:v>
                </c:pt>
                <c:pt idx="1274" formatCode="General">
                  <c:v>27</c:v>
                </c:pt>
                <c:pt idx="1275" formatCode="General">
                  <c:v>25</c:v>
                </c:pt>
                <c:pt idx="1276" formatCode="General">
                  <c:v>32</c:v>
                </c:pt>
                <c:pt idx="1277" formatCode="General">
                  <c:v>37</c:v>
                </c:pt>
                <c:pt idx="1278" formatCode="General">
                  <c:v>32</c:v>
                </c:pt>
                <c:pt idx="1279" formatCode="General">
                  <c:v>35</c:v>
                </c:pt>
                <c:pt idx="1280" formatCode="General">
                  <c:v>41</c:v>
                </c:pt>
                <c:pt idx="1281" formatCode="General">
                  <c:v>35</c:v>
                </c:pt>
                <c:pt idx="1282" formatCode="General">
                  <c:v>41</c:v>
                </c:pt>
                <c:pt idx="1283" formatCode="General">
                  <c:v>45</c:v>
                </c:pt>
                <c:pt idx="1284" formatCode="General">
                  <c:v>34</c:v>
                </c:pt>
                <c:pt idx="1285" formatCode="General">
                  <c:v>42</c:v>
                </c:pt>
                <c:pt idx="1286" formatCode="General">
                  <c:v>59</c:v>
                </c:pt>
                <c:pt idx="1287" formatCode="General">
                  <c:v>67</c:v>
                </c:pt>
                <c:pt idx="1288" formatCode="General">
                  <c:v>60</c:v>
                </c:pt>
                <c:pt idx="1289" formatCode="General">
                  <c:v>77</c:v>
                </c:pt>
                <c:pt idx="1290" formatCode="General">
                  <c:v>39</c:v>
                </c:pt>
                <c:pt idx="1291" formatCode="General">
                  <c:v>49</c:v>
                </c:pt>
                <c:pt idx="1292" formatCode="General">
                  <c:v>57</c:v>
                </c:pt>
                <c:pt idx="1293" formatCode="General">
                  <c:v>42</c:v>
                </c:pt>
                <c:pt idx="1294" formatCode="General">
                  <c:v>27</c:v>
                </c:pt>
                <c:pt idx="1295" formatCode="General">
                  <c:v>43</c:v>
                </c:pt>
                <c:pt idx="1296" formatCode="General">
                  <c:v>30</c:v>
                </c:pt>
                <c:pt idx="1297" formatCode="General">
                  <c:v>36</c:v>
                </c:pt>
                <c:pt idx="1298" formatCode="General">
                  <c:v>32</c:v>
                </c:pt>
                <c:pt idx="1299" formatCode="General">
                  <c:v>21</c:v>
                </c:pt>
                <c:pt idx="1300" formatCode="General">
                  <c:v>39</c:v>
                </c:pt>
                <c:pt idx="1301" formatCode="General">
                  <c:v>35</c:v>
                </c:pt>
                <c:pt idx="1302" formatCode="General">
                  <c:v>44</c:v>
                </c:pt>
                <c:pt idx="1303" formatCode="General">
                  <c:v>51</c:v>
                </c:pt>
                <c:pt idx="1304" formatCode="General">
                  <c:v>3</c:v>
                </c:pt>
                <c:pt idx="1305" formatCode="General">
                  <c:v>0</c:v>
                </c:pt>
                <c:pt idx="1306" formatCode="General">
                  <c:v>0</c:v>
                </c:pt>
                <c:pt idx="1307" formatCode="General">
                  <c:v>0</c:v>
                </c:pt>
                <c:pt idx="1308" formatCode="General">
                  <c:v>65</c:v>
                </c:pt>
                <c:pt idx="1309" formatCode="General">
                  <c:v>108</c:v>
                </c:pt>
                <c:pt idx="1310" formatCode="General">
                  <c:v>101</c:v>
                </c:pt>
                <c:pt idx="1311" formatCode="General">
                  <c:v>105</c:v>
                </c:pt>
                <c:pt idx="1312" formatCode="General">
                  <c:v>74</c:v>
                </c:pt>
                <c:pt idx="1313" formatCode="General">
                  <c:v>55</c:v>
                </c:pt>
                <c:pt idx="1314" formatCode="General">
                  <c:v>53</c:v>
                </c:pt>
                <c:pt idx="1315" formatCode="General">
                  <c:v>47</c:v>
                </c:pt>
                <c:pt idx="1316" formatCode="General">
                  <c:v>45</c:v>
                </c:pt>
                <c:pt idx="1317" formatCode="General">
                  <c:v>36</c:v>
                </c:pt>
                <c:pt idx="1318" formatCode="General">
                  <c:v>35</c:v>
                </c:pt>
                <c:pt idx="1319" formatCode="General">
                  <c:v>23</c:v>
                </c:pt>
                <c:pt idx="1320" formatCode="General">
                  <c:v>12</c:v>
                </c:pt>
                <c:pt idx="1321" formatCode="General">
                  <c:v>6</c:v>
                </c:pt>
                <c:pt idx="1322" formatCode="General">
                  <c:v>2</c:v>
                </c:pt>
              </c:numCache>
            </c:numRef>
          </c:val>
          <c:smooth val="0"/>
          <c:extLst>
            <c:ext xmlns:c16="http://schemas.microsoft.com/office/drawing/2014/chart" uri="{C3380CC4-5D6E-409C-BE32-E72D297353CC}">
              <c16:uniqueId val="{00000000-270D-44C7-95FB-B7C558D5623B}"/>
            </c:ext>
          </c:extLst>
        </c:ser>
        <c:ser>
          <c:idx val="1"/>
          <c:order val="1"/>
          <c:tx>
            <c:strRef>
              <c:f>'Combined Results'!$E$1</c:f>
              <c:strCache>
                <c:ptCount val="1"/>
                <c:pt idx="0">
                  <c:v>FORECASTED</c:v>
                </c:pt>
              </c:strCache>
            </c:strRef>
          </c:tx>
          <c:spPr>
            <a:ln w="28575" cap="rnd">
              <a:solidFill>
                <a:schemeClr val="accent2"/>
              </a:solidFill>
              <a:round/>
            </a:ln>
            <a:effectLst/>
          </c:spPr>
          <c:marker>
            <c:symbol val="none"/>
          </c:marker>
          <c:val>
            <c:numRef>
              <c:f>'Combined Results'!$E$2:$E$1324</c:f>
              <c:numCache>
                <c:formatCode>General</c:formatCode>
                <c:ptCount val="1323"/>
                <c:pt idx="0">
                  <c:v>2.25</c:v>
                </c:pt>
                <c:pt idx="1">
                  <c:v>1.4806512649922179</c:v>
                </c:pt>
                <c:pt idx="2">
                  <c:v>3.6964297518355647</c:v>
                </c:pt>
                <c:pt idx="3">
                  <c:v>2.8225568113317232</c:v>
                </c:pt>
                <c:pt idx="4">
                  <c:v>8.6498437637695389</c:v>
                </c:pt>
                <c:pt idx="5">
                  <c:v>8.9608053104488654</c:v>
                </c:pt>
                <c:pt idx="6">
                  <c:v>15.389005832423692</c:v>
                </c:pt>
                <c:pt idx="7">
                  <c:v>16.473819046858456</c:v>
                </c:pt>
                <c:pt idx="8">
                  <c:v>21.273394152790306</c:v>
                </c:pt>
                <c:pt idx="9">
                  <c:v>17.240762602874621</c:v>
                </c:pt>
                <c:pt idx="10">
                  <c:v>15.228814848257626</c:v>
                </c:pt>
                <c:pt idx="11">
                  <c:v>19.718268098656523</c:v>
                </c:pt>
                <c:pt idx="12">
                  <c:v>21.342447855878426</c:v>
                </c:pt>
                <c:pt idx="13">
                  <c:v>22.108520883316736</c:v>
                </c:pt>
                <c:pt idx="14">
                  <c:v>19.482474760526305</c:v>
                </c:pt>
                <c:pt idx="15">
                  <c:v>24.45105865927184</c:v>
                </c:pt>
                <c:pt idx="16">
                  <c:v>26.260090228004806</c:v>
                </c:pt>
                <c:pt idx="17">
                  <c:v>23.581759335214578</c:v>
                </c:pt>
                <c:pt idx="18">
                  <c:v>28.663882459406256</c:v>
                </c:pt>
                <c:pt idx="19">
                  <c:v>30.053532235023287</c:v>
                </c:pt>
                <c:pt idx="20">
                  <c:v>27.953895776158973</c:v>
                </c:pt>
                <c:pt idx="21">
                  <c:v>33.550446052454383</c:v>
                </c:pt>
                <c:pt idx="22">
                  <c:v>41.230100199672194</c:v>
                </c:pt>
                <c:pt idx="23">
                  <c:v>41.807103461541232</c:v>
                </c:pt>
                <c:pt idx="24">
                  <c:v>42.545600836173563</c:v>
                </c:pt>
                <c:pt idx="25">
                  <c:v>47.23439414091105</c:v>
                </c:pt>
                <c:pt idx="26">
                  <c:v>45.137008300450738</c:v>
                </c:pt>
                <c:pt idx="27">
                  <c:v>47.249126254418563</c:v>
                </c:pt>
                <c:pt idx="28">
                  <c:v>48.057535482371861</c:v>
                </c:pt>
                <c:pt idx="29">
                  <c:v>45.87884081831929</c:v>
                </c:pt>
                <c:pt idx="30">
                  <c:v>43.193432056436947</c:v>
                </c:pt>
                <c:pt idx="31">
                  <c:v>39.524981053405462</c:v>
                </c:pt>
                <c:pt idx="32">
                  <c:v>36.299736384651474</c:v>
                </c:pt>
                <c:pt idx="33">
                  <c:v>32.759723226881611</c:v>
                </c:pt>
                <c:pt idx="34">
                  <c:v>29.525032165424467</c:v>
                </c:pt>
                <c:pt idx="35">
                  <c:v>31.887850308675642</c:v>
                </c:pt>
                <c:pt idx="36">
                  <c:v>34.011841088963429</c:v>
                </c:pt>
                <c:pt idx="37">
                  <c:v>30.17596338929156</c:v>
                </c:pt>
                <c:pt idx="38">
                  <c:v>31.433812274395009</c:v>
                </c:pt>
                <c:pt idx="39">
                  <c:v>33.320278221731854</c:v>
                </c:pt>
                <c:pt idx="40">
                  <c:v>38.60981441025514</c:v>
                </c:pt>
                <c:pt idx="41">
                  <c:v>34.937407312223172</c:v>
                </c:pt>
                <c:pt idx="42">
                  <c:v>41.38958135474747</c:v>
                </c:pt>
                <c:pt idx="43">
                  <c:v>46.477718487730897</c:v>
                </c:pt>
                <c:pt idx="44">
                  <c:v>47.948278517884148</c:v>
                </c:pt>
                <c:pt idx="45">
                  <c:v>49.300725682944275</c:v>
                </c:pt>
                <c:pt idx="46">
                  <c:v>52.098385540495975</c:v>
                </c:pt>
                <c:pt idx="47">
                  <c:v>64.97655043968382</c:v>
                </c:pt>
                <c:pt idx="48">
                  <c:v>67.989856275254496</c:v>
                </c:pt>
                <c:pt idx="49">
                  <c:v>67.751196851709011</c:v>
                </c:pt>
                <c:pt idx="50">
                  <c:v>67.270048319979949</c:v>
                </c:pt>
                <c:pt idx="51">
                  <c:v>79.037697545474899</c:v>
                </c:pt>
                <c:pt idx="52">
                  <c:v>74.018471971449344</c:v>
                </c:pt>
                <c:pt idx="53">
                  <c:v>65.186965351395287</c:v>
                </c:pt>
                <c:pt idx="54">
                  <c:v>59.781890236374217</c:v>
                </c:pt>
                <c:pt idx="55">
                  <c:v>54.766611032358028</c:v>
                </c:pt>
                <c:pt idx="56">
                  <c:v>55.690974184476858</c:v>
                </c:pt>
                <c:pt idx="57">
                  <c:v>42.664578037515959</c:v>
                </c:pt>
                <c:pt idx="58">
                  <c:v>33.895585899000309</c:v>
                </c:pt>
                <c:pt idx="59">
                  <c:v>32.030614847973659</c:v>
                </c:pt>
                <c:pt idx="60">
                  <c:v>22.775021093882245</c:v>
                </c:pt>
                <c:pt idx="61">
                  <c:v>14.283974090125025</c:v>
                </c:pt>
                <c:pt idx="62">
                  <c:v>7.5850308465274381</c:v>
                </c:pt>
                <c:pt idx="63">
                  <c:v>3.7226888578002271</c:v>
                </c:pt>
                <c:pt idx="64">
                  <c:v>3.6370978847938424</c:v>
                </c:pt>
                <c:pt idx="65">
                  <c:v>5.3663979487271405</c:v>
                </c:pt>
                <c:pt idx="66">
                  <c:v>2.8808166191830167</c:v>
                </c:pt>
                <c:pt idx="67">
                  <c:v>10.046346088855906</c:v>
                </c:pt>
                <c:pt idx="68">
                  <c:v>9.8518518836278055</c:v>
                </c:pt>
                <c:pt idx="69">
                  <c:v>15.87013392900187</c:v>
                </c:pt>
                <c:pt idx="70">
                  <c:v>13.01337962901159</c:v>
                </c:pt>
                <c:pt idx="71">
                  <c:v>17.982027561661276</c:v>
                </c:pt>
                <c:pt idx="72">
                  <c:v>14.320024757544836</c:v>
                </c:pt>
                <c:pt idx="73">
                  <c:v>16.513674385378959</c:v>
                </c:pt>
                <c:pt idx="74">
                  <c:v>19.513520114506967</c:v>
                </c:pt>
                <c:pt idx="75">
                  <c:v>23.64424033308886</c:v>
                </c:pt>
                <c:pt idx="76">
                  <c:v>22.379291438693038</c:v>
                </c:pt>
                <c:pt idx="77">
                  <c:v>18.799391062445441</c:v>
                </c:pt>
                <c:pt idx="78">
                  <c:v>23.360709161267749</c:v>
                </c:pt>
                <c:pt idx="79">
                  <c:v>21.499523447573644</c:v>
                </c:pt>
                <c:pt idx="80">
                  <c:v>28.797031526679579</c:v>
                </c:pt>
                <c:pt idx="81">
                  <c:v>34.423771802861275</c:v>
                </c:pt>
                <c:pt idx="82">
                  <c:v>34.516900552220676</c:v>
                </c:pt>
                <c:pt idx="83">
                  <c:v>33.751975008109014</c:v>
                </c:pt>
                <c:pt idx="84">
                  <c:v>34.901169470156148</c:v>
                </c:pt>
                <c:pt idx="85">
                  <c:v>35.047240636426451</c:v>
                </c:pt>
                <c:pt idx="86">
                  <c:v>40.615875726734615</c:v>
                </c:pt>
                <c:pt idx="87">
                  <c:v>35.845251218782863</c:v>
                </c:pt>
                <c:pt idx="88">
                  <c:v>43.298748920948888</c:v>
                </c:pt>
                <c:pt idx="89">
                  <c:v>40.290769877730447</c:v>
                </c:pt>
                <c:pt idx="90">
                  <c:v>43.333658132026322</c:v>
                </c:pt>
                <c:pt idx="91">
                  <c:v>41.230165819148368</c:v>
                </c:pt>
                <c:pt idx="92">
                  <c:v>44.330337131049554</c:v>
                </c:pt>
                <c:pt idx="93">
                  <c:v>49.3720543367738</c:v>
                </c:pt>
                <c:pt idx="94">
                  <c:v>43.5983814684283</c:v>
                </c:pt>
                <c:pt idx="95">
                  <c:v>43.062639184485683</c:v>
                </c:pt>
                <c:pt idx="96">
                  <c:v>39.691753297133779</c:v>
                </c:pt>
                <c:pt idx="97">
                  <c:v>34.414432339151908</c:v>
                </c:pt>
                <c:pt idx="98">
                  <c:v>35.677887669401372</c:v>
                </c:pt>
                <c:pt idx="99">
                  <c:v>31.04338593497123</c:v>
                </c:pt>
                <c:pt idx="100">
                  <c:v>27.716527463512225</c:v>
                </c:pt>
                <c:pt idx="101">
                  <c:v>29.907200847630861</c:v>
                </c:pt>
                <c:pt idx="102">
                  <c:v>25.67066857987151</c:v>
                </c:pt>
                <c:pt idx="103">
                  <c:v>31.001191681952402</c:v>
                </c:pt>
                <c:pt idx="104">
                  <c:v>27.322325423466953</c:v>
                </c:pt>
                <c:pt idx="105">
                  <c:v>37.148253373300058</c:v>
                </c:pt>
                <c:pt idx="106">
                  <c:v>40.616686115014126</c:v>
                </c:pt>
                <c:pt idx="107">
                  <c:v>42.570916134324044</c:v>
                </c:pt>
                <c:pt idx="108">
                  <c:v>42.629297077954611</c:v>
                </c:pt>
                <c:pt idx="109">
                  <c:v>50.780701889212772</c:v>
                </c:pt>
                <c:pt idx="110">
                  <c:v>65.843837551833616</c:v>
                </c:pt>
                <c:pt idx="111">
                  <c:v>74.229732627767703</c:v>
                </c:pt>
                <c:pt idx="112">
                  <c:v>80.740325258781226</c:v>
                </c:pt>
                <c:pt idx="113">
                  <c:v>79.836902249026224</c:v>
                </c:pt>
                <c:pt idx="114">
                  <c:v>76.055264758176619</c:v>
                </c:pt>
                <c:pt idx="115">
                  <c:v>69.061532957283063</c:v>
                </c:pt>
                <c:pt idx="116">
                  <c:v>61.952773926868858</c:v>
                </c:pt>
                <c:pt idx="117">
                  <c:v>63.140224996218855</c:v>
                </c:pt>
                <c:pt idx="118">
                  <c:v>42.630013388697115</c:v>
                </c:pt>
                <c:pt idx="119">
                  <c:v>41.118802502582966</c:v>
                </c:pt>
                <c:pt idx="120">
                  <c:v>32.153583520671795</c:v>
                </c:pt>
                <c:pt idx="121">
                  <c:v>25.252392254695721</c:v>
                </c:pt>
                <c:pt idx="122">
                  <c:v>28.664450742566373</c:v>
                </c:pt>
                <c:pt idx="123">
                  <c:v>23.086545029522114</c:v>
                </c:pt>
                <c:pt idx="124">
                  <c:v>16.445904134368718</c:v>
                </c:pt>
                <c:pt idx="125">
                  <c:v>8.9237613812824339</c:v>
                </c:pt>
                <c:pt idx="126">
                  <c:v>4.9168567548885447</c:v>
                </c:pt>
                <c:pt idx="127">
                  <c:v>3.4787334055721066</c:v>
                </c:pt>
                <c:pt idx="128">
                  <c:v>4.7824706063162647</c:v>
                </c:pt>
                <c:pt idx="129">
                  <c:v>4.713801152464038</c:v>
                </c:pt>
                <c:pt idx="130">
                  <c:v>11.528640940965021</c:v>
                </c:pt>
                <c:pt idx="131">
                  <c:v>11.222577843386366</c:v>
                </c:pt>
                <c:pt idx="132">
                  <c:v>13.48446723275015</c:v>
                </c:pt>
                <c:pt idx="133">
                  <c:v>15.216780273989219</c:v>
                </c:pt>
                <c:pt idx="134">
                  <c:v>18.855354210015189</c:v>
                </c:pt>
                <c:pt idx="135">
                  <c:v>16.150949463818606</c:v>
                </c:pt>
                <c:pt idx="136">
                  <c:v>13.561169917112245</c:v>
                </c:pt>
                <c:pt idx="137">
                  <c:v>19.145369916443428</c:v>
                </c:pt>
                <c:pt idx="138">
                  <c:v>23.093342574287657</c:v>
                </c:pt>
                <c:pt idx="139">
                  <c:v>19.377155865356297</c:v>
                </c:pt>
                <c:pt idx="140">
                  <c:v>17.476181327243651</c:v>
                </c:pt>
                <c:pt idx="141">
                  <c:v>27.114125804648378</c:v>
                </c:pt>
                <c:pt idx="142">
                  <c:v>27.070608049638054</c:v>
                </c:pt>
                <c:pt idx="143">
                  <c:v>31.989571384563249</c:v>
                </c:pt>
                <c:pt idx="144">
                  <c:v>27.657047827716905</c:v>
                </c:pt>
                <c:pt idx="145">
                  <c:v>26.819708115116075</c:v>
                </c:pt>
                <c:pt idx="146">
                  <c:v>29.578340571719391</c:v>
                </c:pt>
                <c:pt idx="147">
                  <c:v>35.226785592624012</c:v>
                </c:pt>
                <c:pt idx="148">
                  <c:v>41.938333954739235</c:v>
                </c:pt>
                <c:pt idx="149">
                  <c:v>45.984145136762201</c:v>
                </c:pt>
                <c:pt idx="150">
                  <c:v>39.753650002223587</c:v>
                </c:pt>
                <c:pt idx="151">
                  <c:v>42.827586638547899</c:v>
                </c:pt>
                <c:pt idx="152">
                  <c:v>43.395024088172235</c:v>
                </c:pt>
                <c:pt idx="153">
                  <c:v>48.415194729607052</c:v>
                </c:pt>
                <c:pt idx="154">
                  <c:v>46.004235827098306</c:v>
                </c:pt>
                <c:pt idx="155">
                  <c:v>47.616982438740926</c:v>
                </c:pt>
                <c:pt idx="156">
                  <c:v>50.266433230288563</c:v>
                </c:pt>
                <c:pt idx="157">
                  <c:v>46.996979293390936</c:v>
                </c:pt>
                <c:pt idx="158">
                  <c:v>35.94979410749302</c:v>
                </c:pt>
                <c:pt idx="159">
                  <c:v>29.228865491833837</c:v>
                </c:pt>
                <c:pt idx="160">
                  <c:v>25.869095544749364</c:v>
                </c:pt>
                <c:pt idx="161">
                  <c:v>27.517059902774914</c:v>
                </c:pt>
                <c:pt idx="162">
                  <c:v>28.618467476335077</c:v>
                </c:pt>
                <c:pt idx="163">
                  <c:v>26.419408558188</c:v>
                </c:pt>
                <c:pt idx="164">
                  <c:v>26.151946419498682</c:v>
                </c:pt>
                <c:pt idx="165">
                  <c:v>19.991573540164282</c:v>
                </c:pt>
                <c:pt idx="166">
                  <c:v>27.479391888211492</c:v>
                </c:pt>
                <c:pt idx="167">
                  <c:v>22.706352515112837</c:v>
                </c:pt>
                <c:pt idx="168">
                  <c:v>33.097313419199764</c:v>
                </c:pt>
                <c:pt idx="169">
                  <c:v>38.319210143195392</c:v>
                </c:pt>
                <c:pt idx="170">
                  <c:v>41.257068029955761</c:v>
                </c:pt>
                <c:pt idx="171">
                  <c:v>37.096373167233054</c:v>
                </c:pt>
                <c:pt idx="172">
                  <c:v>46.600214769699043</c:v>
                </c:pt>
                <c:pt idx="173">
                  <c:v>59.853805312425266</c:v>
                </c:pt>
                <c:pt idx="174">
                  <c:v>71.133183114673301</c:v>
                </c:pt>
                <c:pt idx="175">
                  <c:v>79.856742303028483</c:v>
                </c:pt>
                <c:pt idx="176">
                  <c:v>82.558169194744607</c:v>
                </c:pt>
                <c:pt idx="177">
                  <c:v>71.934335090080921</c:v>
                </c:pt>
                <c:pt idx="178">
                  <c:v>64.076307692155865</c:v>
                </c:pt>
                <c:pt idx="179">
                  <c:v>66.050923283652395</c:v>
                </c:pt>
                <c:pt idx="180">
                  <c:v>63.56116944356824</c:v>
                </c:pt>
                <c:pt idx="181">
                  <c:v>46.686721411236107</c:v>
                </c:pt>
                <c:pt idx="182">
                  <c:v>41.39904914929884</c:v>
                </c:pt>
                <c:pt idx="183">
                  <c:v>31.429863879480052</c:v>
                </c:pt>
                <c:pt idx="184">
                  <c:v>27.126429638513549</c:v>
                </c:pt>
                <c:pt idx="185">
                  <c:v>25.510211804909972</c:v>
                </c:pt>
                <c:pt idx="186">
                  <c:v>20.095863359904826</c:v>
                </c:pt>
                <c:pt idx="187">
                  <c:v>8.5930673729106886</c:v>
                </c:pt>
                <c:pt idx="188">
                  <c:v>4.0438605528836176</c:v>
                </c:pt>
                <c:pt idx="189">
                  <c:v>-0.51163686526825014</c:v>
                </c:pt>
                <c:pt idx="190">
                  <c:v>0.34564804726540066</c:v>
                </c:pt>
                <c:pt idx="191">
                  <c:v>2.6384022308920185</c:v>
                </c:pt>
                <c:pt idx="192">
                  <c:v>1.7171342704778558</c:v>
                </c:pt>
                <c:pt idx="193">
                  <c:v>10.197653061757107</c:v>
                </c:pt>
                <c:pt idx="194">
                  <c:v>9.483126951679008</c:v>
                </c:pt>
                <c:pt idx="195">
                  <c:v>13.126140740774032</c:v>
                </c:pt>
                <c:pt idx="196">
                  <c:v>13.657126827491604</c:v>
                </c:pt>
                <c:pt idx="197">
                  <c:v>15.184411392043186</c:v>
                </c:pt>
                <c:pt idx="198">
                  <c:v>5.8248636131507796</c:v>
                </c:pt>
                <c:pt idx="199">
                  <c:v>7.2930882150708216</c:v>
                </c:pt>
                <c:pt idx="200">
                  <c:v>14.163260628483281</c:v>
                </c:pt>
                <c:pt idx="201">
                  <c:v>21.788952722192661</c:v>
                </c:pt>
                <c:pt idx="202">
                  <c:v>16.612834055445749</c:v>
                </c:pt>
                <c:pt idx="203">
                  <c:v>18.185240202911363</c:v>
                </c:pt>
                <c:pt idx="204">
                  <c:v>23.078035751446926</c:v>
                </c:pt>
                <c:pt idx="205">
                  <c:v>26.181494364706477</c:v>
                </c:pt>
                <c:pt idx="206">
                  <c:v>25.514844677644351</c:v>
                </c:pt>
                <c:pt idx="207">
                  <c:v>25.793816172169237</c:v>
                </c:pt>
                <c:pt idx="208">
                  <c:v>30.186703585542872</c:v>
                </c:pt>
                <c:pt idx="209">
                  <c:v>31.109849409181432</c:v>
                </c:pt>
                <c:pt idx="210">
                  <c:v>32.336843130691776</c:v>
                </c:pt>
                <c:pt idx="211">
                  <c:v>37.736445209011059</c:v>
                </c:pt>
                <c:pt idx="212">
                  <c:v>38.595079639958875</c:v>
                </c:pt>
                <c:pt idx="213">
                  <c:v>40.205879672541002</c:v>
                </c:pt>
                <c:pt idx="214">
                  <c:v>42.509132053138735</c:v>
                </c:pt>
                <c:pt idx="215">
                  <c:v>39.010512347977844</c:v>
                </c:pt>
                <c:pt idx="216">
                  <c:v>41.059106933522877</c:v>
                </c:pt>
                <c:pt idx="217">
                  <c:v>40.940520320698127</c:v>
                </c:pt>
                <c:pt idx="218">
                  <c:v>46.773098187595281</c:v>
                </c:pt>
                <c:pt idx="219">
                  <c:v>51.943713276271033</c:v>
                </c:pt>
                <c:pt idx="220">
                  <c:v>43.800727493019096</c:v>
                </c:pt>
                <c:pt idx="221">
                  <c:v>34.997194692588728</c:v>
                </c:pt>
                <c:pt idx="222">
                  <c:v>37.251895655571857</c:v>
                </c:pt>
                <c:pt idx="223">
                  <c:v>34.280236239590764</c:v>
                </c:pt>
                <c:pt idx="224">
                  <c:v>35.822772424462471</c:v>
                </c:pt>
                <c:pt idx="225">
                  <c:v>37.182020124681536</c:v>
                </c:pt>
                <c:pt idx="226">
                  <c:v>35.058620770114992</c:v>
                </c:pt>
                <c:pt idx="227">
                  <c:v>34.477410743464368</c:v>
                </c:pt>
                <c:pt idx="228">
                  <c:v>25.77680617940463</c:v>
                </c:pt>
                <c:pt idx="229">
                  <c:v>39.184801545009471</c:v>
                </c:pt>
                <c:pt idx="230">
                  <c:v>33.337015988288428</c:v>
                </c:pt>
                <c:pt idx="231">
                  <c:v>46.33563038804369</c:v>
                </c:pt>
                <c:pt idx="232">
                  <c:v>53.557539468086524</c:v>
                </c:pt>
                <c:pt idx="233">
                  <c:v>57.310912844091973</c:v>
                </c:pt>
                <c:pt idx="234">
                  <c:v>62.469025004297521</c:v>
                </c:pt>
                <c:pt idx="235">
                  <c:v>61.49890555419104</c:v>
                </c:pt>
                <c:pt idx="236">
                  <c:v>76.146740387682428</c:v>
                </c:pt>
                <c:pt idx="237">
                  <c:v>69.818722600087057</c:v>
                </c:pt>
                <c:pt idx="238">
                  <c:v>63.4731544049462</c:v>
                </c:pt>
                <c:pt idx="239">
                  <c:v>59.719280712115044</c:v>
                </c:pt>
                <c:pt idx="240">
                  <c:v>56.193958545433688</c:v>
                </c:pt>
                <c:pt idx="241">
                  <c:v>50.857558066003989</c:v>
                </c:pt>
                <c:pt idx="242">
                  <c:v>43.781671097198334</c:v>
                </c:pt>
                <c:pt idx="243">
                  <c:v>37.759941947037035</c:v>
                </c:pt>
                <c:pt idx="244">
                  <c:v>27.890362633087122</c:v>
                </c:pt>
                <c:pt idx="245">
                  <c:v>27.678641719651253</c:v>
                </c:pt>
                <c:pt idx="246">
                  <c:v>24.406912870256278</c:v>
                </c:pt>
                <c:pt idx="247">
                  <c:v>20.674384834712697</c:v>
                </c:pt>
                <c:pt idx="248">
                  <c:v>24.886760171230211</c:v>
                </c:pt>
                <c:pt idx="249">
                  <c:v>18.689585772500763</c:v>
                </c:pt>
                <c:pt idx="250">
                  <c:v>8.3951430134210128</c:v>
                </c:pt>
                <c:pt idx="251">
                  <c:v>4.6631873803545139</c:v>
                </c:pt>
                <c:pt idx="252">
                  <c:v>1</c:v>
                </c:pt>
                <c:pt idx="253">
                  <c:v>1</c:v>
                </c:pt>
                <c:pt idx="254">
                  <c:v>2</c:v>
                </c:pt>
                <c:pt idx="255">
                  <c:v>0.5</c:v>
                </c:pt>
                <c:pt idx="256">
                  <c:v>1.5</c:v>
                </c:pt>
                <c:pt idx="257">
                  <c:v>2</c:v>
                </c:pt>
                <c:pt idx="258">
                  <c:v>3.5</c:v>
                </c:pt>
                <c:pt idx="259">
                  <c:v>0.5</c:v>
                </c:pt>
                <c:pt idx="260">
                  <c:v>4.5</c:v>
                </c:pt>
                <c:pt idx="261">
                  <c:v>1</c:v>
                </c:pt>
                <c:pt idx="262">
                  <c:v>3</c:v>
                </c:pt>
                <c:pt idx="263">
                  <c:v>3.5</c:v>
                </c:pt>
                <c:pt idx="264">
                  <c:v>3</c:v>
                </c:pt>
                <c:pt idx="265">
                  <c:v>3.5</c:v>
                </c:pt>
                <c:pt idx="266">
                  <c:v>3</c:v>
                </c:pt>
                <c:pt idx="267">
                  <c:v>3.5</c:v>
                </c:pt>
                <c:pt idx="268">
                  <c:v>3</c:v>
                </c:pt>
                <c:pt idx="269">
                  <c:v>6</c:v>
                </c:pt>
                <c:pt idx="270">
                  <c:v>3</c:v>
                </c:pt>
                <c:pt idx="271">
                  <c:v>2.5</c:v>
                </c:pt>
                <c:pt idx="272">
                  <c:v>6</c:v>
                </c:pt>
                <c:pt idx="273">
                  <c:v>8</c:v>
                </c:pt>
                <c:pt idx="274">
                  <c:v>5</c:v>
                </c:pt>
                <c:pt idx="275">
                  <c:v>6.5</c:v>
                </c:pt>
                <c:pt idx="276">
                  <c:v>6.5</c:v>
                </c:pt>
                <c:pt idx="277">
                  <c:v>11.5</c:v>
                </c:pt>
                <c:pt idx="278">
                  <c:v>9.5</c:v>
                </c:pt>
                <c:pt idx="279">
                  <c:v>10</c:v>
                </c:pt>
                <c:pt idx="280">
                  <c:v>13</c:v>
                </c:pt>
                <c:pt idx="281">
                  <c:v>9.5</c:v>
                </c:pt>
                <c:pt idx="282">
                  <c:v>10.5</c:v>
                </c:pt>
                <c:pt idx="283">
                  <c:v>7</c:v>
                </c:pt>
                <c:pt idx="284">
                  <c:v>7</c:v>
                </c:pt>
                <c:pt idx="285">
                  <c:v>6.5</c:v>
                </c:pt>
                <c:pt idx="286">
                  <c:v>9</c:v>
                </c:pt>
                <c:pt idx="287">
                  <c:v>7.5</c:v>
                </c:pt>
                <c:pt idx="288">
                  <c:v>6</c:v>
                </c:pt>
                <c:pt idx="289">
                  <c:v>4</c:v>
                </c:pt>
                <c:pt idx="290">
                  <c:v>5.5</c:v>
                </c:pt>
                <c:pt idx="291">
                  <c:v>4.5</c:v>
                </c:pt>
                <c:pt idx="292">
                  <c:v>1.5</c:v>
                </c:pt>
                <c:pt idx="293">
                  <c:v>2.5</c:v>
                </c:pt>
                <c:pt idx="294">
                  <c:v>3.5</c:v>
                </c:pt>
                <c:pt idx="295">
                  <c:v>2.5</c:v>
                </c:pt>
                <c:pt idx="296">
                  <c:v>4</c:v>
                </c:pt>
                <c:pt idx="297">
                  <c:v>5</c:v>
                </c:pt>
                <c:pt idx="298">
                  <c:v>4.5</c:v>
                </c:pt>
                <c:pt idx="299">
                  <c:v>5</c:v>
                </c:pt>
                <c:pt idx="300">
                  <c:v>2.5</c:v>
                </c:pt>
                <c:pt idx="301">
                  <c:v>2.5</c:v>
                </c:pt>
                <c:pt idx="302">
                  <c:v>2</c:v>
                </c:pt>
                <c:pt idx="303">
                  <c:v>2.5</c:v>
                </c:pt>
                <c:pt idx="304">
                  <c:v>2</c:v>
                </c:pt>
                <c:pt idx="305">
                  <c:v>2</c:v>
                </c:pt>
                <c:pt idx="306">
                  <c:v>1.5</c:v>
                </c:pt>
                <c:pt idx="307">
                  <c:v>1.5</c:v>
                </c:pt>
                <c:pt idx="308">
                  <c:v>1.5</c:v>
                </c:pt>
                <c:pt idx="309">
                  <c:v>2</c:v>
                </c:pt>
                <c:pt idx="310">
                  <c:v>2.5</c:v>
                </c:pt>
                <c:pt idx="311">
                  <c:v>1</c:v>
                </c:pt>
                <c:pt idx="312">
                  <c:v>2.5</c:v>
                </c:pt>
                <c:pt idx="313">
                  <c:v>0</c:v>
                </c:pt>
                <c:pt idx="314">
                  <c:v>0</c:v>
                </c:pt>
                <c:pt idx="315">
                  <c:v>0</c:v>
                </c:pt>
                <c:pt idx="316">
                  <c:v>0</c:v>
                </c:pt>
                <c:pt idx="317">
                  <c:v>0</c:v>
                </c:pt>
                <c:pt idx="318">
                  <c:v>0</c:v>
                </c:pt>
                <c:pt idx="319">
                  <c:v>0</c:v>
                </c:pt>
                <c:pt idx="320">
                  <c:v>0</c:v>
                </c:pt>
                <c:pt idx="321">
                  <c:v>0</c:v>
                </c:pt>
                <c:pt idx="322">
                  <c:v>0.5</c:v>
                </c:pt>
                <c:pt idx="323">
                  <c:v>0</c:v>
                </c:pt>
                <c:pt idx="324">
                  <c:v>0</c:v>
                </c:pt>
                <c:pt idx="325">
                  <c:v>0</c:v>
                </c:pt>
                <c:pt idx="326">
                  <c:v>0.5</c:v>
                </c:pt>
                <c:pt idx="327">
                  <c:v>0</c:v>
                </c:pt>
                <c:pt idx="328">
                  <c:v>1</c:v>
                </c:pt>
                <c:pt idx="329">
                  <c:v>1</c:v>
                </c:pt>
                <c:pt idx="330">
                  <c:v>0.5</c:v>
                </c:pt>
                <c:pt idx="331">
                  <c:v>0.5</c:v>
                </c:pt>
                <c:pt idx="332">
                  <c:v>0.5</c:v>
                </c:pt>
                <c:pt idx="333">
                  <c:v>1</c:v>
                </c:pt>
                <c:pt idx="334">
                  <c:v>0</c:v>
                </c:pt>
                <c:pt idx="335">
                  <c:v>0.5</c:v>
                </c:pt>
                <c:pt idx="336">
                  <c:v>3</c:v>
                </c:pt>
                <c:pt idx="337">
                  <c:v>1.5</c:v>
                </c:pt>
                <c:pt idx="338">
                  <c:v>1</c:v>
                </c:pt>
                <c:pt idx="339">
                  <c:v>1.5</c:v>
                </c:pt>
                <c:pt idx="340">
                  <c:v>2</c:v>
                </c:pt>
                <c:pt idx="341">
                  <c:v>2</c:v>
                </c:pt>
                <c:pt idx="342">
                  <c:v>2</c:v>
                </c:pt>
                <c:pt idx="343">
                  <c:v>0</c:v>
                </c:pt>
                <c:pt idx="344">
                  <c:v>2.5</c:v>
                </c:pt>
                <c:pt idx="345">
                  <c:v>1.5</c:v>
                </c:pt>
                <c:pt idx="346">
                  <c:v>1.5</c:v>
                </c:pt>
                <c:pt idx="347">
                  <c:v>0.5</c:v>
                </c:pt>
                <c:pt idx="348">
                  <c:v>1.5</c:v>
                </c:pt>
                <c:pt idx="349">
                  <c:v>4</c:v>
                </c:pt>
                <c:pt idx="350">
                  <c:v>0.5</c:v>
                </c:pt>
                <c:pt idx="351">
                  <c:v>1</c:v>
                </c:pt>
                <c:pt idx="352">
                  <c:v>1</c:v>
                </c:pt>
                <c:pt idx="353">
                  <c:v>2.5</c:v>
                </c:pt>
                <c:pt idx="354">
                  <c:v>1.5</c:v>
                </c:pt>
                <c:pt idx="355">
                  <c:v>2.5</c:v>
                </c:pt>
                <c:pt idx="356">
                  <c:v>0.5</c:v>
                </c:pt>
                <c:pt idx="357">
                  <c:v>2</c:v>
                </c:pt>
                <c:pt idx="358">
                  <c:v>2</c:v>
                </c:pt>
                <c:pt idx="359">
                  <c:v>1</c:v>
                </c:pt>
                <c:pt idx="360">
                  <c:v>1</c:v>
                </c:pt>
                <c:pt idx="361">
                  <c:v>1</c:v>
                </c:pt>
                <c:pt idx="362">
                  <c:v>1</c:v>
                </c:pt>
                <c:pt idx="363">
                  <c:v>2.5</c:v>
                </c:pt>
                <c:pt idx="364">
                  <c:v>1</c:v>
                </c:pt>
                <c:pt idx="365">
                  <c:v>2</c:v>
                </c:pt>
                <c:pt idx="366">
                  <c:v>2.5</c:v>
                </c:pt>
                <c:pt idx="367">
                  <c:v>4</c:v>
                </c:pt>
                <c:pt idx="368">
                  <c:v>0.5</c:v>
                </c:pt>
                <c:pt idx="369">
                  <c:v>2</c:v>
                </c:pt>
                <c:pt idx="370">
                  <c:v>3.5</c:v>
                </c:pt>
                <c:pt idx="371">
                  <c:v>0.5</c:v>
                </c:pt>
                <c:pt idx="372">
                  <c:v>0.5</c:v>
                </c:pt>
                <c:pt idx="373">
                  <c:v>0.5</c:v>
                </c:pt>
                <c:pt idx="374">
                  <c:v>2.5</c:v>
                </c:pt>
                <c:pt idx="375">
                  <c:v>0.5</c:v>
                </c:pt>
                <c:pt idx="376">
                  <c:v>0</c:v>
                </c:pt>
                <c:pt idx="377">
                  <c:v>0</c:v>
                </c:pt>
                <c:pt idx="378">
                  <c:v>0.78018188147348488</c:v>
                </c:pt>
                <c:pt idx="379">
                  <c:v>1.8800643167141233</c:v>
                </c:pt>
                <c:pt idx="380">
                  <c:v>3.9426405117070926</c:v>
                </c:pt>
                <c:pt idx="381">
                  <c:v>2.5607070999827974</c:v>
                </c:pt>
                <c:pt idx="382">
                  <c:v>11.397128075785023</c:v>
                </c:pt>
                <c:pt idx="383">
                  <c:v>11.394943054158876</c:v>
                </c:pt>
                <c:pt idx="384">
                  <c:v>18.907238438119879</c:v>
                </c:pt>
                <c:pt idx="385">
                  <c:v>21.424991931781449</c:v>
                </c:pt>
                <c:pt idx="386">
                  <c:v>22.922854462942475</c:v>
                </c:pt>
                <c:pt idx="387">
                  <c:v>15.733123391693368</c:v>
                </c:pt>
                <c:pt idx="388">
                  <c:v>16.423290764162196</c:v>
                </c:pt>
                <c:pt idx="389">
                  <c:v>22.910904366211128</c:v>
                </c:pt>
                <c:pt idx="390">
                  <c:v>24.418110564269512</c:v>
                </c:pt>
                <c:pt idx="391">
                  <c:v>18.128282654789736</c:v>
                </c:pt>
                <c:pt idx="392">
                  <c:v>15.481084345582165</c:v>
                </c:pt>
                <c:pt idx="393">
                  <c:v>22.941433869060923</c:v>
                </c:pt>
                <c:pt idx="394">
                  <c:v>22.4691134128336</c:v>
                </c:pt>
                <c:pt idx="395">
                  <c:v>25.08093511905469</c:v>
                </c:pt>
                <c:pt idx="396">
                  <c:v>32.070441654905522</c:v>
                </c:pt>
                <c:pt idx="397">
                  <c:v>33.290109067804437</c:v>
                </c:pt>
                <c:pt idx="398">
                  <c:v>34.808770255045296</c:v>
                </c:pt>
                <c:pt idx="399">
                  <c:v>36.736838237980649</c:v>
                </c:pt>
                <c:pt idx="400">
                  <c:v>41.847931423695194</c:v>
                </c:pt>
                <c:pt idx="401">
                  <c:v>40.089451401281295</c:v>
                </c:pt>
                <c:pt idx="402">
                  <c:v>38.208085047306035</c:v>
                </c:pt>
                <c:pt idx="403">
                  <c:v>45.958821576871458</c:v>
                </c:pt>
                <c:pt idx="404">
                  <c:v>43.561467455233753</c:v>
                </c:pt>
                <c:pt idx="405">
                  <c:v>50.892237018725702</c:v>
                </c:pt>
                <c:pt idx="406">
                  <c:v>51.040894872111835</c:v>
                </c:pt>
                <c:pt idx="407">
                  <c:v>62.985201686435076</c:v>
                </c:pt>
                <c:pt idx="408">
                  <c:v>61.469333197762012</c:v>
                </c:pt>
                <c:pt idx="409">
                  <c:v>51.450022771953982</c:v>
                </c:pt>
                <c:pt idx="410">
                  <c:v>53.701957742566812</c:v>
                </c:pt>
                <c:pt idx="411">
                  <c:v>46.238201820889188</c:v>
                </c:pt>
                <c:pt idx="412">
                  <c:v>37.814612401957824</c:v>
                </c:pt>
                <c:pt idx="413">
                  <c:v>36.738378252685933</c:v>
                </c:pt>
                <c:pt idx="414">
                  <c:v>35.186546745155319</c:v>
                </c:pt>
                <c:pt idx="415">
                  <c:v>36.249517561824469</c:v>
                </c:pt>
                <c:pt idx="416">
                  <c:v>34.967255055909526</c:v>
                </c:pt>
                <c:pt idx="417">
                  <c:v>32.123290107567733</c:v>
                </c:pt>
                <c:pt idx="418">
                  <c:v>44.515668664307611</c:v>
                </c:pt>
                <c:pt idx="419">
                  <c:v>36.339134906043789</c:v>
                </c:pt>
                <c:pt idx="420">
                  <c:v>48.007063412537576</c:v>
                </c:pt>
                <c:pt idx="421">
                  <c:v>49.099328388226077</c:v>
                </c:pt>
                <c:pt idx="422">
                  <c:v>52.801270827486604</c:v>
                </c:pt>
                <c:pt idx="423">
                  <c:v>51.295093496317236</c:v>
                </c:pt>
                <c:pt idx="424">
                  <c:v>59.51070000124755</c:v>
                </c:pt>
                <c:pt idx="425">
                  <c:v>75.933438025890453</c:v>
                </c:pt>
                <c:pt idx="426">
                  <c:v>90.200644779996651</c:v>
                </c:pt>
                <c:pt idx="427">
                  <c:v>102.76398872415706</c:v>
                </c:pt>
                <c:pt idx="428">
                  <c:v>115.52939847236209</c:v>
                </c:pt>
                <c:pt idx="429">
                  <c:v>108.13740023847419</c:v>
                </c:pt>
                <c:pt idx="430">
                  <c:v>94.357457342213749</c:v>
                </c:pt>
                <c:pt idx="431">
                  <c:v>79.126277068627743</c:v>
                </c:pt>
                <c:pt idx="432">
                  <c:v>72.07696924360323</c:v>
                </c:pt>
                <c:pt idx="433">
                  <c:v>57.806046417569704</c:v>
                </c:pt>
                <c:pt idx="434">
                  <c:v>55.420393154824907</c:v>
                </c:pt>
                <c:pt idx="435">
                  <c:v>44.14699619249145</c:v>
                </c:pt>
                <c:pt idx="436">
                  <c:v>37.246794542990855</c:v>
                </c:pt>
                <c:pt idx="437">
                  <c:v>31.077131252228902</c:v>
                </c:pt>
                <c:pt idx="438">
                  <c:v>20.540344254864436</c:v>
                </c:pt>
                <c:pt idx="439">
                  <c:v>10.510710949644443</c:v>
                </c:pt>
                <c:pt idx="440">
                  <c:v>6.196598564296008</c:v>
                </c:pt>
                <c:pt idx="441">
                  <c:v>2.5876052774362535</c:v>
                </c:pt>
                <c:pt idx="442">
                  <c:v>3.2658362031965811</c:v>
                </c:pt>
                <c:pt idx="443">
                  <c:v>5.1385901570258561</c:v>
                </c:pt>
                <c:pt idx="444">
                  <c:v>2.5784372826321431</c:v>
                </c:pt>
                <c:pt idx="445">
                  <c:v>11.716309162833795</c:v>
                </c:pt>
                <c:pt idx="446">
                  <c:v>9.2555120996908595</c:v>
                </c:pt>
                <c:pt idx="447">
                  <c:v>14.734100153696087</c:v>
                </c:pt>
                <c:pt idx="448">
                  <c:v>15.757131248951325</c:v>
                </c:pt>
                <c:pt idx="449">
                  <c:v>15.441239166329018</c:v>
                </c:pt>
                <c:pt idx="450">
                  <c:v>9.5102609761493913</c:v>
                </c:pt>
                <c:pt idx="451">
                  <c:v>13.653271344586619</c:v>
                </c:pt>
                <c:pt idx="452">
                  <c:v>21.027991742699744</c:v>
                </c:pt>
                <c:pt idx="453">
                  <c:v>27.346987473216174</c:v>
                </c:pt>
                <c:pt idx="454">
                  <c:v>23.394581451218812</c:v>
                </c:pt>
                <c:pt idx="455">
                  <c:v>21.209226027997218</c:v>
                </c:pt>
                <c:pt idx="456">
                  <c:v>31.51126690923569</c:v>
                </c:pt>
                <c:pt idx="457">
                  <c:v>30.095575895028809</c:v>
                </c:pt>
                <c:pt idx="458">
                  <c:v>27.33470465386463</c:v>
                </c:pt>
                <c:pt idx="459">
                  <c:v>27.237774869604909</c:v>
                </c:pt>
                <c:pt idx="460">
                  <c:v>29.323978999381527</c:v>
                </c:pt>
                <c:pt idx="461">
                  <c:v>33.943363304696454</c:v>
                </c:pt>
                <c:pt idx="462">
                  <c:v>36.344199020094194</c:v>
                </c:pt>
                <c:pt idx="463">
                  <c:v>43.802384842306445</c:v>
                </c:pt>
                <c:pt idx="464">
                  <c:v>47.375489843222283</c:v>
                </c:pt>
                <c:pt idx="465">
                  <c:v>47.228514718223956</c:v>
                </c:pt>
                <c:pt idx="466">
                  <c:v>49.32624515878792</c:v>
                </c:pt>
                <c:pt idx="467">
                  <c:v>47.093107625809566</c:v>
                </c:pt>
                <c:pt idx="468">
                  <c:v>48.985628940924791</c:v>
                </c:pt>
                <c:pt idx="469">
                  <c:v>55.519709172519086</c:v>
                </c:pt>
                <c:pt idx="470">
                  <c:v>54.715737493431497</c:v>
                </c:pt>
                <c:pt idx="471">
                  <c:v>54.073718967120925</c:v>
                </c:pt>
                <c:pt idx="472">
                  <c:v>45.053385680930766</c:v>
                </c:pt>
                <c:pt idx="473">
                  <c:v>35.023430475420106</c:v>
                </c:pt>
                <c:pt idx="474">
                  <c:v>30.735032440017804</c:v>
                </c:pt>
                <c:pt idx="475">
                  <c:v>30.953065321322335</c:v>
                </c:pt>
                <c:pt idx="476">
                  <c:v>34.890581325123911</c:v>
                </c:pt>
                <c:pt idx="477">
                  <c:v>39.468991398305278</c:v>
                </c:pt>
                <c:pt idx="478">
                  <c:v>32.960485792904386</c:v>
                </c:pt>
                <c:pt idx="479">
                  <c:v>32.38845063904995</c:v>
                </c:pt>
                <c:pt idx="480">
                  <c:v>32.967005158436841</c:v>
                </c:pt>
                <c:pt idx="481">
                  <c:v>36.104499424038607</c:v>
                </c:pt>
                <c:pt idx="482">
                  <c:v>31.816770875003606</c:v>
                </c:pt>
                <c:pt idx="483">
                  <c:v>38.308179744336996</c:v>
                </c:pt>
                <c:pt idx="484">
                  <c:v>44.204471602743801</c:v>
                </c:pt>
                <c:pt idx="485">
                  <c:v>42.662849196745057</c:v>
                </c:pt>
                <c:pt idx="486">
                  <c:v>42.808321379709128</c:v>
                </c:pt>
                <c:pt idx="487">
                  <c:v>52.023332714789028</c:v>
                </c:pt>
                <c:pt idx="488">
                  <c:v>70.799166961161006</c:v>
                </c:pt>
                <c:pt idx="489">
                  <c:v>82.649659976512837</c:v>
                </c:pt>
                <c:pt idx="490">
                  <c:v>91.521695616022186</c:v>
                </c:pt>
                <c:pt idx="491">
                  <c:v>88.90569388601844</c:v>
                </c:pt>
                <c:pt idx="492">
                  <c:v>82.946760156954127</c:v>
                </c:pt>
                <c:pt idx="493">
                  <c:v>75.333079110979256</c:v>
                </c:pt>
                <c:pt idx="494">
                  <c:v>65.493435763851679</c:v>
                </c:pt>
                <c:pt idx="495">
                  <c:v>63.030035130569438</c:v>
                </c:pt>
                <c:pt idx="496">
                  <c:v>40.476564976717015</c:v>
                </c:pt>
                <c:pt idx="497">
                  <c:v>45.218262110960929</c:v>
                </c:pt>
                <c:pt idx="498">
                  <c:v>37.443686421977176</c:v>
                </c:pt>
                <c:pt idx="499">
                  <c:v>29.169448178295745</c:v>
                </c:pt>
                <c:pt idx="500">
                  <c:v>31.15315738629301</c:v>
                </c:pt>
                <c:pt idx="501">
                  <c:v>22.843916187001309</c:v>
                </c:pt>
                <c:pt idx="502">
                  <c:v>12.44031418330248</c:v>
                </c:pt>
                <c:pt idx="503">
                  <c:v>7.6652971670763907</c:v>
                </c:pt>
                <c:pt idx="504">
                  <c:v>2.2443873210588592</c:v>
                </c:pt>
                <c:pt idx="505">
                  <c:v>1.3288409979027218</c:v>
                </c:pt>
                <c:pt idx="506">
                  <c:v>3.0677460755129999</c:v>
                </c:pt>
                <c:pt idx="507">
                  <c:v>2.0492592246883867</c:v>
                </c:pt>
                <c:pt idx="508">
                  <c:v>9.4354183694544673</c:v>
                </c:pt>
                <c:pt idx="509">
                  <c:v>10.622585214682433</c:v>
                </c:pt>
                <c:pt idx="510">
                  <c:v>17.237397912240809</c:v>
                </c:pt>
                <c:pt idx="511">
                  <c:v>13.949937445479218</c:v>
                </c:pt>
                <c:pt idx="512">
                  <c:v>20.377198966413481</c:v>
                </c:pt>
                <c:pt idx="513">
                  <c:v>14.029184258179221</c:v>
                </c:pt>
                <c:pt idx="514">
                  <c:v>14.102096539907247</c:v>
                </c:pt>
                <c:pt idx="515">
                  <c:v>20.033484423851355</c:v>
                </c:pt>
                <c:pt idx="516">
                  <c:v>23.958108302452793</c:v>
                </c:pt>
                <c:pt idx="517">
                  <c:v>18.199764688268544</c:v>
                </c:pt>
                <c:pt idx="518">
                  <c:v>15.187696236736757</c:v>
                </c:pt>
                <c:pt idx="519">
                  <c:v>22.552573121741567</c:v>
                </c:pt>
                <c:pt idx="520">
                  <c:v>22.183097865366875</c:v>
                </c:pt>
                <c:pt idx="521">
                  <c:v>27.495734409368204</c:v>
                </c:pt>
                <c:pt idx="522">
                  <c:v>27.085930207005969</c:v>
                </c:pt>
                <c:pt idx="523">
                  <c:v>29.510849546426297</c:v>
                </c:pt>
                <c:pt idx="524">
                  <c:v>24.505601913217422</c:v>
                </c:pt>
                <c:pt idx="525">
                  <c:v>30.679029634196031</c:v>
                </c:pt>
                <c:pt idx="526">
                  <c:v>32.44512306881046</c:v>
                </c:pt>
                <c:pt idx="527">
                  <c:v>39.585770509636582</c:v>
                </c:pt>
                <c:pt idx="528">
                  <c:v>36.169137904438941</c:v>
                </c:pt>
                <c:pt idx="529">
                  <c:v>38.400030474935932</c:v>
                </c:pt>
                <c:pt idx="530">
                  <c:v>40.685184973529104</c:v>
                </c:pt>
                <c:pt idx="531">
                  <c:v>45.328015199135869</c:v>
                </c:pt>
                <c:pt idx="532">
                  <c:v>41.177449487852627</c:v>
                </c:pt>
                <c:pt idx="533">
                  <c:v>40.870103729560292</c:v>
                </c:pt>
                <c:pt idx="534">
                  <c:v>49.183324832718746</c:v>
                </c:pt>
                <c:pt idx="535">
                  <c:v>41.835538602086636</c:v>
                </c:pt>
                <c:pt idx="536">
                  <c:v>39.126884074807244</c:v>
                </c:pt>
                <c:pt idx="537">
                  <c:v>38.876460626892204</c:v>
                </c:pt>
                <c:pt idx="538">
                  <c:v>32.270797982485604</c:v>
                </c:pt>
                <c:pt idx="539">
                  <c:v>41.618278599204451</c:v>
                </c:pt>
                <c:pt idx="540">
                  <c:v>39.173439602712037</c:v>
                </c:pt>
                <c:pt idx="541">
                  <c:v>35.821429579809596</c:v>
                </c:pt>
                <c:pt idx="542">
                  <c:v>32.748348718695837</c:v>
                </c:pt>
                <c:pt idx="543">
                  <c:v>24.351265687392686</c:v>
                </c:pt>
                <c:pt idx="544">
                  <c:v>34.195367817090407</c:v>
                </c:pt>
                <c:pt idx="545">
                  <c:v>30.126549708595078</c:v>
                </c:pt>
                <c:pt idx="546">
                  <c:v>37.52896652737526</c:v>
                </c:pt>
                <c:pt idx="547">
                  <c:v>41.39646987455761</c:v>
                </c:pt>
                <c:pt idx="548">
                  <c:v>41.231188102104561</c:v>
                </c:pt>
                <c:pt idx="549">
                  <c:v>41.05463229909968</c:v>
                </c:pt>
                <c:pt idx="550">
                  <c:v>51.85104711381333</c:v>
                </c:pt>
                <c:pt idx="551">
                  <c:v>72.145748243733948</c:v>
                </c:pt>
                <c:pt idx="552">
                  <c:v>77.125329771371526</c:v>
                </c:pt>
                <c:pt idx="553">
                  <c:v>78.71079071515652</c:v>
                </c:pt>
                <c:pt idx="554">
                  <c:v>81.931906722401209</c:v>
                </c:pt>
                <c:pt idx="555">
                  <c:v>86.598136330617152</c:v>
                </c:pt>
                <c:pt idx="556">
                  <c:v>70.171082934553311</c:v>
                </c:pt>
                <c:pt idx="557">
                  <c:v>58.67832306882763</c:v>
                </c:pt>
                <c:pt idx="558">
                  <c:v>55.040451236075718</c:v>
                </c:pt>
                <c:pt idx="559">
                  <c:v>43.913703285958675</c:v>
                </c:pt>
                <c:pt idx="560">
                  <c:v>48.978289698094613</c:v>
                </c:pt>
                <c:pt idx="561">
                  <c:v>38.194180725057578</c:v>
                </c:pt>
                <c:pt idx="562">
                  <c:v>32.690919427628693</c:v>
                </c:pt>
                <c:pt idx="563">
                  <c:v>31.383254122338073</c:v>
                </c:pt>
                <c:pt idx="564">
                  <c:v>23.402489187826095</c:v>
                </c:pt>
                <c:pt idx="565">
                  <c:v>12.944847100877073</c:v>
                </c:pt>
                <c:pt idx="566">
                  <c:v>6.1252220754319966</c:v>
                </c:pt>
                <c:pt idx="567">
                  <c:v>2.2424460581863626</c:v>
                </c:pt>
                <c:pt idx="568">
                  <c:v>0.93768165138330606</c:v>
                </c:pt>
                <c:pt idx="569">
                  <c:v>3.2340408998915109</c:v>
                </c:pt>
                <c:pt idx="570">
                  <c:v>2.2303831082426591</c:v>
                </c:pt>
                <c:pt idx="571">
                  <c:v>11.220271262939775</c:v>
                </c:pt>
                <c:pt idx="572">
                  <c:v>9.6388753380663665</c:v>
                </c:pt>
                <c:pt idx="573">
                  <c:v>13.874408025027968</c:v>
                </c:pt>
                <c:pt idx="574">
                  <c:v>13.156777594880516</c:v>
                </c:pt>
                <c:pt idx="575">
                  <c:v>17.103001576842018</c:v>
                </c:pt>
                <c:pt idx="576">
                  <c:v>12.291836890301148</c:v>
                </c:pt>
                <c:pt idx="577">
                  <c:v>14.386595052873862</c:v>
                </c:pt>
                <c:pt idx="578">
                  <c:v>17.237729721149748</c:v>
                </c:pt>
                <c:pt idx="579">
                  <c:v>24.097595525138736</c:v>
                </c:pt>
                <c:pt idx="580">
                  <c:v>18.856872443285049</c:v>
                </c:pt>
                <c:pt idx="581">
                  <c:v>17.068783281360204</c:v>
                </c:pt>
                <c:pt idx="582">
                  <c:v>20.538994134450498</c:v>
                </c:pt>
                <c:pt idx="583">
                  <c:v>20.435654206044127</c:v>
                </c:pt>
                <c:pt idx="584">
                  <c:v>23.223643577171366</c:v>
                </c:pt>
                <c:pt idx="585">
                  <c:v>30.196040254287865</c:v>
                </c:pt>
                <c:pt idx="586">
                  <c:v>34.307164015782</c:v>
                </c:pt>
                <c:pt idx="587">
                  <c:v>32.324401059475029</c:v>
                </c:pt>
                <c:pt idx="588">
                  <c:v>34.495352989842267</c:v>
                </c:pt>
                <c:pt idx="589">
                  <c:v>40.112933063981167</c:v>
                </c:pt>
                <c:pt idx="590">
                  <c:v>42.899269915102821</c:v>
                </c:pt>
                <c:pt idx="591">
                  <c:v>35.54125028629354</c:v>
                </c:pt>
                <c:pt idx="592">
                  <c:v>39.690070006108712</c:v>
                </c:pt>
                <c:pt idx="593">
                  <c:v>41.679977032378979</c:v>
                </c:pt>
                <c:pt idx="594">
                  <c:v>48.49414679396066</c:v>
                </c:pt>
                <c:pt idx="595">
                  <c:v>47.326107704920354</c:v>
                </c:pt>
                <c:pt idx="596">
                  <c:v>46.219548073482613</c:v>
                </c:pt>
                <c:pt idx="597">
                  <c:v>50.443390236758376</c:v>
                </c:pt>
                <c:pt idx="598">
                  <c:v>45.491651945989858</c:v>
                </c:pt>
                <c:pt idx="599">
                  <c:v>43.277649269977076</c:v>
                </c:pt>
                <c:pt idx="600">
                  <c:v>35.131495922895454</c:v>
                </c:pt>
                <c:pt idx="601">
                  <c:v>32.012319931196338</c:v>
                </c:pt>
                <c:pt idx="602">
                  <c:v>32.923976863977721</c:v>
                </c:pt>
                <c:pt idx="603">
                  <c:v>32.996379975373777</c:v>
                </c:pt>
                <c:pt idx="604">
                  <c:v>26.956823668021954</c:v>
                </c:pt>
                <c:pt idx="605">
                  <c:v>32.942256602725678</c:v>
                </c:pt>
                <c:pt idx="606">
                  <c:v>27.441162850524517</c:v>
                </c:pt>
                <c:pt idx="607">
                  <c:v>35.39571643995211</c:v>
                </c:pt>
                <c:pt idx="608">
                  <c:v>31.106559183692262</c:v>
                </c:pt>
                <c:pt idx="609">
                  <c:v>40.22361418369497</c:v>
                </c:pt>
                <c:pt idx="610">
                  <c:v>42.0608667071089</c:v>
                </c:pt>
                <c:pt idx="611">
                  <c:v>40.045628369097557</c:v>
                </c:pt>
                <c:pt idx="612">
                  <c:v>43.332070476847242</c:v>
                </c:pt>
                <c:pt idx="613">
                  <c:v>50.27956481522618</c:v>
                </c:pt>
                <c:pt idx="614">
                  <c:v>67.146051195050902</c:v>
                </c:pt>
                <c:pt idx="615">
                  <c:v>74.120062388177942</c:v>
                </c:pt>
                <c:pt idx="616">
                  <c:v>77.798188367975072</c:v>
                </c:pt>
                <c:pt idx="617">
                  <c:v>79.702605613414534</c:v>
                </c:pt>
                <c:pt idx="618">
                  <c:v>73.473201508585646</c:v>
                </c:pt>
                <c:pt idx="619">
                  <c:v>71.015352138247408</c:v>
                </c:pt>
                <c:pt idx="620">
                  <c:v>55.475563960457293</c:v>
                </c:pt>
                <c:pt idx="621">
                  <c:v>53.21390794669982</c:v>
                </c:pt>
                <c:pt idx="622">
                  <c:v>38.668538448199349</c:v>
                </c:pt>
                <c:pt idx="623">
                  <c:v>36.62947899345091</c:v>
                </c:pt>
                <c:pt idx="624">
                  <c:v>27.397542395286646</c:v>
                </c:pt>
                <c:pt idx="625">
                  <c:v>23.263277504714022</c:v>
                </c:pt>
                <c:pt idx="626">
                  <c:v>30.922505727414372</c:v>
                </c:pt>
                <c:pt idx="627">
                  <c:v>26.013187843405387</c:v>
                </c:pt>
                <c:pt idx="628">
                  <c:v>14.123704588334601</c:v>
                </c:pt>
                <c:pt idx="629">
                  <c:v>6.4493999328939102</c:v>
                </c:pt>
                <c:pt idx="630">
                  <c:v>1.5421130235990888</c:v>
                </c:pt>
                <c:pt idx="631">
                  <c:v>1.4511605100871097</c:v>
                </c:pt>
                <c:pt idx="632">
                  <c:v>3.0548568825985933</c:v>
                </c:pt>
                <c:pt idx="633">
                  <c:v>2.7358435033041801</c:v>
                </c:pt>
                <c:pt idx="634">
                  <c:v>9.1605860564113843</c:v>
                </c:pt>
                <c:pt idx="635">
                  <c:v>10.611912263232583</c:v>
                </c:pt>
                <c:pt idx="636">
                  <c:v>15.683057152195135</c:v>
                </c:pt>
                <c:pt idx="637">
                  <c:v>15.092683172275366</c:v>
                </c:pt>
                <c:pt idx="638">
                  <c:v>18.152667077994909</c:v>
                </c:pt>
                <c:pt idx="639">
                  <c:v>11.876120296564155</c:v>
                </c:pt>
                <c:pt idx="640">
                  <c:v>12.616504882704229</c:v>
                </c:pt>
                <c:pt idx="641">
                  <c:v>18.646039279178915</c:v>
                </c:pt>
                <c:pt idx="642">
                  <c:v>23.177798632457034</c:v>
                </c:pt>
                <c:pt idx="643">
                  <c:v>23.506288894044538</c:v>
                </c:pt>
                <c:pt idx="644">
                  <c:v>21.386884496238281</c:v>
                </c:pt>
                <c:pt idx="645">
                  <c:v>26.429378682361339</c:v>
                </c:pt>
                <c:pt idx="646">
                  <c:v>25.23922724968299</c:v>
                </c:pt>
                <c:pt idx="647">
                  <c:v>25.899871983425165</c:v>
                </c:pt>
                <c:pt idx="648">
                  <c:v>27.051838749485039</c:v>
                </c:pt>
                <c:pt idx="649">
                  <c:v>27.590127815696249</c:v>
                </c:pt>
                <c:pt idx="650">
                  <c:v>28.425475393803879</c:v>
                </c:pt>
                <c:pt idx="651">
                  <c:v>35.674439861293301</c:v>
                </c:pt>
                <c:pt idx="652">
                  <c:v>38.264287640273203</c:v>
                </c:pt>
                <c:pt idx="653">
                  <c:v>40.660051839854837</c:v>
                </c:pt>
                <c:pt idx="654">
                  <c:v>39.921584527652854</c:v>
                </c:pt>
                <c:pt idx="655">
                  <c:v>51.277214601585975</c:v>
                </c:pt>
                <c:pt idx="656">
                  <c:v>49.699624089974847</c:v>
                </c:pt>
                <c:pt idx="657">
                  <c:v>47.479912699943291</c:v>
                </c:pt>
                <c:pt idx="658">
                  <c:v>44.52153169879837</c:v>
                </c:pt>
                <c:pt idx="659">
                  <c:v>45.360086773363143</c:v>
                </c:pt>
                <c:pt idx="660">
                  <c:v>49.684572447765419</c:v>
                </c:pt>
                <c:pt idx="661">
                  <c:v>42.05656165607342</c:v>
                </c:pt>
                <c:pt idx="662">
                  <c:v>40.664064630403047</c:v>
                </c:pt>
                <c:pt idx="663">
                  <c:v>35.603408490339227</c:v>
                </c:pt>
                <c:pt idx="664">
                  <c:v>34.34106869466838</c:v>
                </c:pt>
                <c:pt idx="665">
                  <c:v>34.315437955961002</c:v>
                </c:pt>
                <c:pt idx="666">
                  <c:v>38.211159938759927</c:v>
                </c:pt>
                <c:pt idx="667">
                  <c:v>28.429119466683183</c:v>
                </c:pt>
                <c:pt idx="668">
                  <c:v>31.253214335452004</c:v>
                </c:pt>
                <c:pt idx="669">
                  <c:v>29.986262184096784</c:v>
                </c:pt>
                <c:pt idx="670">
                  <c:v>40.125068813252724</c:v>
                </c:pt>
                <c:pt idx="671">
                  <c:v>33.435722923622052</c:v>
                </c:pt>
                <c:pt idx="672">
                  <c:v>48.45033118573582</c:v>
                </c:pt>
                <c:pt idx="673">
                  <c:v>53.022858152503915</c:v>
                </c:pt>
                <c:pt idx="674">
                  <c:v>61.827845364232267</c:v>
                </c:pt>
                <c:pt idx="675">
                  <c:v>56.499551581240539</c:v>
                </c:pt>
                <c:pt idx="676">
                  <c:v>57.617819713452491</c:v>
                </c:pt>
                <c:pt idx="677">
                  <c:v>71.023648380441941</c:v>
                </c:pt>
                <c:pt idx="678">
                  <c:v>72.952280616726654</c:v>
                </c:pt>
                <c:pt idx="679">
                  <c:v>65.298072488089772</c:v>
                </c:pt>
                <c:pt idx="680">
                  <c:v>57.660745096490842</c:v>
                </c:pt>
                <c:pt idx="681">
                  <c:v>54.088553315551792</c:v>
                </c:pt>
                <c:pt idx="682">
                  <c:v>45.373332238201655</c:v>
                </c:pt>
                <c:pt idx="683">
                  <c:v>39.258947849259755</c:v>
                </c:pt>
                <c:pt idx="684">
                  <c:v>38.450655901983083</c:v>
                </c:pt>
                <c:pt idx="685">
                  <c:v>26.925054613874387</c:v>
                </c:pt>
                <c:pt idx="686">
                  <c:v>24.337222677170807</c:v>
                </c:pt>
                <c:pt idx="687">
                  <c:v>17.061890947647704</c:v>
                </c:pt>
                <c:pt idx="688">
                  <c:v>15.010754635323567</c:v>
                </c:pt>
                <c:pt idx="689">
                  <c:v>19.542393802968576</c:v>
                </c:pt>
                <c:pt idx="690">
                  <c:v>11.131023009988287</c:v>
                </c:pt>
                <c:pt idx="691">
                  <c:v>2.2090714571639634</c:v>
                </c:pt>
                <c:pt idx="692">
                  <c:v>-1.7148408221402622</c:v>
                </c:pt>
                <c:pt idx="693">
                  <c:v>1</c:v>
                </c:pt>
                <c:pt idx="694">
                  <c:v>1</c:v>
                </c:pt>
                <c:pt idx="695">
                  <c:v>2</c:v>
                </c:pt>
                <c:pt idx="696">
                  <c:v>0.5</c:v>
                </c:pt>
                <c:pt idx="697">
                  <c:v>1.5</c:v>
                </c:pt>
                <c:pt idx="698">
                  <c:v>2</c:v>
                </c:pt>
                <c:pt idx="699">
                  <c:v>3.5</c:v>
                </c:pt>
                <c:pt idx="700">
                  <c:v>0.5</c:v>
                </c:pt>
                <c:pt idx="701">
                  <c:v>4.5</c:v>
                </c:pt>
                <c:pt idx="702">
                  <c:v>1</c:v>
                </c:pt>
                <c:pt idx="703">
                  <c:v>3</c:v>
                </c:pt>
                <c:pt idx="704">
                  <c:v>3.5</c:v>
                </c:pt>
                <c:pt idx="705">
                  <c:v>3</c:v>
                </c:pt>
                <c:pt idx="706">
                  <c:v>3.5</c:v>
                </c:pt>
                <c:pt idx="707">
                  <c:v>3</c:v>
                </c:pt>
                <c:pt idx="708">
                  <c:v>3.5</c:v>
                </c:pt>
                <c:pt idx="709">
                  <c:v>3</c:v>
                </c:pt>
                <c:pt idx="710">
                  <c:v>6</c:v>
                </c:pt>
                <c:pt idx="711">
                  <c:v>3</c:v>
                </c:pt>
                <c:pt idx="712">
                  <c:v>2.5</c:v>
                </c:pt>
                <c:pt idx="713">
                  <c:v>6</c:v>
                </c:pt>
                <c:pt idx="714">
                  <c:v>8</c:v>
                </c:pt>
                <c:pt idx="715">
                  <c:v>5</c:v>
                </c:pt>
                <c:pt idx="716">
                  <c:v>6.5</c:v>
                </c:pt>
                <c:pt idx="717">
                  <c:v>6.5</c:v>
                </c:pt>
                <c:pt idx="718">
                  <c:v>11.5</c:v>
                </c:pt>
                <c:pt idx="719">
                  <c:v>9.5</c:v>
                </c:pt>
                <c:pt idx="720">
                  <c:v>10</c:v>
                </c:pt>
                <c:pt idx="721">
                  <c:v>13</c:v>
                </c:pt>
                <c:pt idx="722">
                  <c:v>9.5</c:v>
                </c:pt>
                <c:pt idx="723">
                  <c:v>10.5</c:v>
                </c:pt>
                <c:pt idx="724">
                  <c:v>7</c:v>
                </c:pt>
                <c:pt idx="725">
                  <c:v>7</c:v>
                </c:pt>
                <c:pt idx="726">
                  <c:v>6.5</c:v>
                </c:pt>
                <c:pt idx="727">
                  <c:v>9</c:v>
                </c:pt>
                <c:pt idx="728">
                  <c:v>7.5</c:v>
                </c:pt>
                <c:pt idx="729">
                  <c:v>6</c:v>
                </c:pt>
                <c:pt idx="730">
                  <c:v>4</c:v>
                </c:pt>
                <c:pt idx="731">
                  <c:v>5.5</c:v>
                </c:pt>
                <c:pt idx="732">
                  <c:v>4.5</c:v>
                </c:pt>
                <c:pt idx="733">
                  <c:v>1.5</c:v>
                </c:pt>
                <c:pt idx="734">
                  <c:v>2.5</c:v>
                </c:pt>
                <c:pt idx="735">
                  <c:v>3.5</c:v>
                </c:pt>
                <c:pt idx="736">
                  <c:v>2.5</c:v>
                </c:pt>
                <c:pt idx="737">
                  <c:v>4</c:v>
                </c:pt>
                <c:pt idx="738">
                  <c:v>5</c:v>
                </c:pt>
                <c:pt idx="739">
                  <c:v>4.5</c:v>
                </c:pt>
                <c:pt idx="740">
                  <c:v>5</c:v>
                </c:pt>
                <c:pt idx="741">
                  <c:v>2.5</c:v>
                </c:pt>
                <c:pt idx="742">
                  <c:v>2.5</c:v>
                </c:pt>
                <c:pt idx="743">
                  <c:v>2</c:v>
                </c:pt>
                <c:pt idx="744">
                  <c:v>2.5</c:v>
                </c:pt>
                <c:pt idx="745">
                  <c:v>2</c:v>
                </c:pt>
                <c:pt idx="746">
                  <c:v>2</c:v>
                </c:pt>
                <c:pt idx="747">
                  <c:v>1.5</c:v>
                </c:pt>
                <c:pt idx="748">
                  <c:v>1.5</c:v>
                </c:pt>
                <c:pt idx="749">
                  <c:v>1.5</c:v>
                </c:pt>
                <c:pt idx="750">
                  <c:v>2</c:v>
                </c:pt>
                <c:pt idx="751">
                  <c:v>2.5</c:v>
                </c:pt>
                <c:pt idx="752">
                  <c:v>1</c:v>
                </c:pt>
                <c:pt idx="753">
                  <c:v>2.5</c:v>
                </c:pt>
                <c:pt idx="754">
                  <c:v>0</c:v>
                </c:pt>
                <c:pt idx="755">
                  <c:v>0</c:v>
                </c:pt>
                <c:pt idx="756">
                  <c:v>0</c:v>
                </c:pt>
                <c:pt idx="757">
                  <c:v>0</c:v>
                </c:pt>
                <c:pt idx="758">
                  <c:v>0</c:v>
                </c:pt>
                <c:pt idx="759">
                  <c:v>0</c:v>
                </c:pt>
                <c:pt idx="760">
                  <c:v>0</c:v>
                </c:pt>
                <c:pt idx="761">
                  <c:v>0</c:v>
                </c:pt>
                <c:pt idx="762">
                  <c:v>0</c:v>
                </c:pt>
                <c:pt idx="763">
                  <c:v>0.5</c:v>
                </c:pt>
                <c:pt idx="764">
                  <c:v>0</c:v>
                </c:pt>
                <c:pt idx="765">
                  <c:v>0</c:v>
                </c:pt>
                <c:pt idx="766">
                  <c:v>0</c:v>
                </c:pt>
                <c:pt idx="767">
                  <c:v>0.5</c:v>
                </c:pt>
                <c:pt idx="768">
                  <c:v>0</c:v>
                </c:pt>
                <c:pt idx="769">
                  <c:v>1</c:v>
                </c:pt>
                <c:pt idx="770">
                  <c:v>1</c:v>
                </c:pt>
                <c:pt idx="771">
                  <c:v>0.5</c:v>
                </c:pt>
                <c:pt idx="772">
                  <c:v>0.5</c:v>
                </c:pt>
                <c:pt idx="773">
                  <c:v>0.5</c:v>
                </c:pt>
                <c:pt idx="774">
                  <c:v>1</c:v>
                </c:pt>
                <c:pt idx="775">
                  <c:v>0</c:v>
                </c:pt>
                <c:pt idx="776">
                  <c:v>0.5</c:v>
                </c:pt>
                <c:pt idx="777">
                  <c:v>3</c:v>
                </c:pt>
                <c:pt idx="778">
                  <c:v>1.5</c:v>
                </c:pt>
                <c:pt idx="779">
                  <c:v>1</c:v>
                </c:pt>
                <c:pt idx="780">
                  <c:v>1.5</c:v>
                </c:pt>
                <c:pt idx="781">
                  <c:v>2</c:v>
                </c:pt>
                <c:pt idx="782">
                  <c:v>2</c:v>
                </c:pt>
                <c:pt idx="783">
                  <c:v>2</c:v>
                </c:pt>
                <c:pt idx="784">
                  <c:v>0</c:v>
                </c:pt>
                <c:pt idx="785">
                  <c:v>2.5</c:v>
                </c:pt>
                <c:pt idx="786">
                  <c:v>1.5</c:v>
                </c:pt>
                <c:pt idx="787">
                  <c:v>1.5</c:v>
                </c:pt>
                <c:pt idx="788">
                  <c:v>0.5</c:v>
                </c:pt>
                <c:pt idx="789">
                  <c:v>1.5</c:v>
                </c:pt>
                <c:pt idx="790">
                  <c:v>4</c:v>
                </c:pt>
                <c:pt idx="791">
                  <c:v>0.5</c:v>
                </c:pt>
                <c:pt idx="792">
                  <c:v>1</c:v>
                </c:pt>
                <c:pt idx="793">
                  <c:v>1</c:v>
                </c:pt>
                <c:pt idx="794">
                  <c:v>2.5</c:v>
                </c:pt>
                <c:pt idx="795">
                  <c:v>1.5</c:v>
                </c:pt>
                <c:pt idx="796">
                  <c:v>2.5</c:v>
                </c:pt>
                <c:pt idx="797">
                  <c:v>0.5</c:v>
                </c:pt>
                <c:pt idx="798">
                  <c:v>2</c:v>
                </c:pt>
                <c:pt idx="799">
                  <c:v>2</c:v>
                </c:pt>
                <c:pt idx="800">
                  <c:v>1</c:v>
                </c:pt>
                <c:pt idx="801">
                  <c:v>1</c:v>
                </c:pt>
                <c:pt idx="802">
                  <c:v>1</c:v>
                </c:pt>
                <c:pt idx="803">
                  <c:v>1</c:v>
                </c:pt>
                <c:pt idx="804">
                  <c:v>2.5</c:v>
                </c:pt>
                <c:pt idx="805">
                  <c:v>1</c:v>
                </c:pt>
                <c:pt idx="806">
                  <c:v>2</c:v>
                </c:pt>
                <c:pt idx="807">
                  <c:v>2.5</c:v>
                </c:pt>
                <c:pt idx="808">
                  <c:v>4</c:v>
                </c:pt>
                <c:pt idx="809">
                  <c:v>0.5</c:v>
                </c:pt>
                <c:pt idx="810">
                  <c:v>2</c:v>
                </c:pt>
                <c:pt idx="811">
                  <c:v>3.5</c:v>
                </c:pt>
                <c:pt idx="812">
                  <c:v>0.5</c:v>
                </c:pt>
                <c:pt idx="813">
                  <c:v>0.5</c:v>
                </c:pt>
                <c:pt idx="814">
                  <c:v>0.5</c:v>
                </c:pt>
                <c:pt idx="815">
                  <c:v>2.5</c:v>
                </c:pt>
                <c:pt idx="816">
                  <c:v>0.5</c:v>
                </c:pt>
                <c:pt idx="817">
                  <c:v>0</c:v>
                </c:pt>
                <c:pt idx="818">
                  <c:v>0</c:v>
                </c:pt>
                <c:pt idx="819">
                  <c:v>-3.1492278012186219</c:v>
                </c:pt>
                <c:pt idx="820">
                  <c:v>-3.4556963997219823</c:v>
                </c:pt>
                <c:pt idx="821">
                  <c:v>-1.6535341380852215</c:v>
                </c:pt>
                <c:pt idx="822">
                  <c:v>-1.9408863098160962</c:v>
                </c:pt>
                <c:pt idx="823">
                  <c:v>4.4457030094919325</c:v>
                </c:pt>
                <c:pt idx="824">
                  <c:v>4.6769620877255438</c:v>
                </c:pt>
                <c:pt idx="825">
                  <c:v>9.1138029683200248</c:v>
                </c:pt>
                <c:pt idx="826">
                  <c:v>8.7958363117954868</c:v>
                </c:pt>
                <c:pt idx="827">
                  <c:v>12.169127611211318</c:v>
                </c:pt>
                <c:pt idx="828">
                  <c:v>8.7067946338427653</c:v>
                </c:pt>
                <c:pt idx="829">
                  <c:v>8.1286884017648386</c:v>
                </c:pt>
                <c:pt idx="830">
                  <c:v>13.222714257266803</c:v>
                </c:pt>
                <c:pt idx="831">
                  <c:v>15.930710250332071</c:v>
                </c:pt>
                <c:pt idx="832">
                  <c:v>14.49520917777131</c:v>
                </c:pt>
                <c:pt idx="833">
                  <c:v>13.476039601887225</c:v>
                </c:pt>
                <c:pt idx="834">
                  <c:v>18.539082917568372</c:v>
                </c:pt>
                <c:pt idx="835">
                  <c:v>19.637813266464079</c:v>
                </c:pt>
                <c:pt idx="836">
                  <c:v>22.124807450102345</c:v>
                </c:pt>
                <c:pt idx="837">
                  <c:v>24.089708432247598</c:v>
                </c:pt>
                <c:pt idx="838">
                  <c:v>25.161258138620276</c:v>
                </c:pt>
                <c:pt idx="839">
                  <c:v>25.166746359424302</c:v>
                </c:pt>
                <c:pt idx="840">
                  <c:v>28.457021150756709</c:v>
                </c:pt>
                <c:pt idx="841">
                  <c:v>33.554894472050407</c:v>
                </c:pt>
                <c:pt idx="842">
                  <c:v>36.160670901889944</c:v>
                </c:pt>
                <c:pt idx="843">
                  <c:v>34.360882427213518</c:v>
                </c:pt>
                <c:pt idx="844">
                  <c:v>39.052627274000805</c:v>
                </c:pt>
                <c:pt idx="845">
                  <c:v>36.82936228935489</c:v>
                </c:pt>
                <c:pt idx="846">
                  <c:v>39.643521544705472</c:v>
                </c:pt>
                <c:pt idx="847">
                  <c:v>39.044179106415591</c:v>
                </c:pt>
                <c:pt idx="848">
                  <c:v>41.212889791030491</c:v>
                </c:pt>
                <c:pt idx="849">
                  <c:v>41.881490425092949</c:v>
                </c:pt>
                <c:pt idx="850">
                  <c:v>38.906328143643265</c:v>
                </c:pt>
                <c:pt idx="851">
                  <c:v>31.618771917440931</c:v>
                </c:pt>
                <c:pt idx="852">
                  <c:v>29.191125623316786</c:v>
                </c:pt>
                <c:pt idx="853">
                  <c:v>25.886969205475289</c:v>
                </c:pt>
                <c:pt idx="854">
                  <c:v>27.611625609691515</c:v>
                </c:pt>
                <c:pt idx="855">
                  <c:v>26.763653314897844</c:v>
                </c:pt>
                <c:pt idx="856">
                  <c:v>24.322601345776491</c:v>
                </c:pt>
                <c:pt idx="857">
                  <c:v>24.809200624286106</c:v>
                </c:pt>
                <c:pt idx="858">
                  <c:v>21.660887755523987</c:v>
                </c:pt>
                <c:pt idx="859">
                  <c:v>28.077062484754165</c:v>
                </c:pt>
                <c:pt idx="860">
                  <c:v>24.479964311700414</c:v>
                </c:pt>
                <c:pt idx="861">
                  <c:v>33.441458884901706</c:v>
                </c:pt>
                <c:pt idx="862">
                  <c:v>39.045488177054544</c:v>
                </c:pt>
                <c:pt idx="863">
                  <c:v>41.18681522881414</c:v>
                </c:pt>
                <c:pt idx="864">
                  <c:v>43.053881485647949</c:v>
                </c:pt>
                <c:pt idx="865">
                  <c:v>48.338144458967228</c:v>
                </c:pt>
                <c:pt idx="866">
                  <c:v>62.321453141317093</c:v>
                </c:pt>
                <c:pt idx="867">
                  <c:v>65.783242672565677</c:v>
                </c:pt>
                <c:pt idx="868">
                  <c:v>68.903604444173098</c:v>
                </c:pt>
                <c:pt idx="869">
                  <c:v>65.673838443809274</c:v>
                </c:pt>
                <c:pt idx="870">
                  <c:v>64.525080314289696</c:v>
                </c:pt>
                <c:pt idx="871">
                  <c:v>57.001763629755139</c:v>
                </c:pt>
                <c:pt idx="872">
                  <c:v>53.927778095429275</c:v>
                </c:pt>
                <c:pt idx="873">
                  <c:v>49.675492800693</c:v>
                </c:pt>
                <c:pt idx="874">
                  <c:v>38.323940165896019</c:v>
                </c:pt>
                <c:pt idx="875">
                  <c:v>36.248001548923348</c:v>
                </c:pt>
                <c:pt idx="876">
                  <c:v>27.625331849265635</c:v>
                </c:pt>
                <c:pt idx="877">
                  <c:v>21.418739393315384</c:v>
                </c:pt>
                <c:pt idx="878">
                  <c:v>21.867126823650615</c:v>
                </c:pt>
                <c:pt idx="879">
                  <c:v>14.994588027069723</c:v>
                </c:pt>
                <c:pt idx="880">
                  <c:v>6.7071970114506225</c:v>
                </c:pt>
                <c:pt idx="881">
                  <c:v>0.81844153332674185</c:v>
                </c:pt>
                <c:pt idx="882">
                  <c:v>-3.1492278012186219</c:v>
                </c:pt>
                <c:pt idx="883">
                  <c:v>-3.4556963997219823</c:v>
                </c:pt>
                <c:pt idx="884">
                  <c:v>-1.6535341380852215</c:v>
                </c:pt>
                <c:pt idx="885">
                  <c:v>-1.9408863098160962</c:v>
                </c:pt>
                <c:pt idx="886">
                  <c:v>4.4457030094919325</c:v>
                </c:pt>
                <c:pt idx="887">
                  <c:v>4.6769620877255438</c:v>
                </c:pt>
                <c:pt idx="888">
                  <c:v>9.1138029683200248</c:v>
                </c:pt>
                <c:pt idx="889">
                  <c:v>8.7958363117954868</c:v>
                </c:pt>
                <c:pt idx="890">
                  <c:v>12.169127611211318</c:v>
                </c:pt>
                <c:pt idx="891">
                  <c:v>8.7067946338427653</c:v>
                </c:pt>
                <c:pt idx="892">
                  <c:v>8.1286884017648386</c:v>
                </c:pt>
                <c:pt idx="893">
                  <c:v>13.222714257266803</c:v>
                </c:pt>
                <c:pt idx="894">
                  <c:v>15.930710250332071</c:v>
                </c:pt>
                <c:pt idx="895">
                  <c:v>14.49520917777131</c:v>
                </c:pt>
                <c:pt idx="896">
                  <c:v>13.476039601887225</c:v>
                </c:pt>
                <c:pt idx="897">
                  <c:v>18.539082917568372</c:v>
                </c:pt>
                <c:pt idx="898">
                  <c:v>19.637813266464079</c:v>
                </c:pt>
                <c:pt idx="899">
                  <c:v>22.124807450102345</c:v>
                </c:pt>
                <c:pt idx="900">
                  <c:v>24.089708432247598</c:v>
                </c:pt>
                <c:pt idx="901">
                  <c:v>25.161258138620276</c:v>
                </c:pt>
                <c:pt idx="902">
                  <c:v>25.166746359424302</c:v>
                </c:pt>
                <c:pt idx="903">
                  <c:v>28.457021150756709</c:v>
                </c:pt>
                <c:pt idx="904">
                  <c:v>33.554894472050407</c:v>
                </c:pt>
                <c:pt idx="905">
                  <c:v>36.160670901889944</c:v>
                </c:pt>
                <c:pt idx="906">
                  <c:v>34.360882427213518</c:v>
                </c:pt>
                <c:pt idx="907">
                  <c:v>39.052627274000805</c:v>
                </c:pt>
                <c:pt idx="908">
                  <c:v>36.82936228935489</c:v>
                </c:pt>
                <c:pt idx="909">
                  <c:v>39.643521544705472</c:v>
                </c:pt>
                <c:pt idx="910">
                  <c:v>39.044179106415591</c:v>
                </c:pt>
                <c:pt idx="911">
                  <c:v>41.212889791030491</c:v>
                </c:pt>
                <c:pt idx="912">
                  <c:v>41.881490425092949</c:v>
                </c:pt>
                <c:pt idx="913">
                  <c:v>38.906328143643265</c:v>
                </c:pt>
                <c:pt idx="914">
                  <c:v>31.618771917440931</c:v>
                </c:pt>
                <c:pt idx="915">
                  <c:v>29.191125623316786</c:v>
                </c:pt>
                <c:pt idx="916">
                  <c:v>25.886969205475289</c:v>
                </c:pt>
                <c:pt idx="917">
                  <c:v>27.611625609691515</c:v>
                </c:pt>
                <c:pt idx="918">
                  <c:v>26.763653314897844</c:v>
                </c:pt>
                <c:pt idx="919">
                  <c:v>24.322601345776491</c:v>
                </c:pt>
                <c:pt idx="920">
                  <c:v>24.809200624286106</c:v>
                </c:pt>
                <c:pt idx="921">
                  <c:v>21.660887755523987</c:v>
                </c:pt>
                <c:pt idx="922">
                  <c:v>28.077062484754165</c:v>
                </c:pt>
                <c:pt idx="923">
                  <c:v>24.479964311700414</c:v>
                </c:pt>
                <c:pt idx="924">
                  <c:v>33.441458884901706</c:v>
                </c:pt>
                <c:pt idx="925">
                  <c:v>39.045488177054544</c:v>
                </c:pt>
                <c:pt idx="926">
                  <c:v>41.18681522881414</c:v>
                </c:pt>
                <c:pt idx="927">
                  <c:v>43.053881485647949</c:v>
                </c:pt>
                <c:pt idx="928">
                  <c:v>48.338144458967228</c:v>
                </c:pt>
                <c:pt idx="929">
                  <c:v>62.321453141317093</c:v>
                </c:pt>
                <c:pt idx="930">
                  <c:v>65.783242672565677</c:v>
                </c:pt>
                <c:pt idx="931">
                  <c:v>68.903604444173098</c:v>
                </c:pt>
                <c:pt idx="932">
                  <c:v>65.673838443809274</c:v>
                </c:pt>
                <c:pt idx="933">
                  <c:v>64.525080314289696</c:v>
                </c:pt>
                <c:pt idx="934">
                  <c:v>57.001763629755139</c:v>
                </c:pt>
                <c:pt idx="935">
                  <c:v>53.927778095429275</c:v>
                </c:pt>
                <c:pt idx="936">
                  <c:v>49.675492800693</c:v>
                </c:pt>
                <c:pt idx="937">
                  <c:v>38.323940165896019</c:v>
                </c:pt>
                <c:pt idx="938">
                  <c:v>36.248001548923348</c:v>
                </c:pt>
                <c:pt idx="939">
                  <c:v>27.625331849265635</c:v>
                </c:pt>
                <c:pt idx="940">
                  <c:v>21.418739393315384</c:v>
                </c:pt>
                <c:pt idx="941">
                  <c:v>21.867126823650615</c:v>
                </c:pt>
                <c:pt idx="942">
                  <c:v>14.994588027069723</c:v>
                </c:pt>
                <c:pt idx="943">
                  <c:v>6.7071970114506225</c:v>
                </c:pt>
                <c:pt idx="944">
                  <c:v>0.81844153332674185</c:v>
                </c:pt>
                <c:pt idx="945">
                  <c:v>-3.1492278012186219</c:v>
                </c:pt>
                <c:pt idx="946">
                  <c:v>-3.4556963997219823</c:v>
                </c:pt>
                <c:pt idx="947">
                  <c:v>-1.6535341380852215</c:v>
                </c:pt>
                <c:pt idx="948">
                  <c:v>-1.9408863098160962</c:v>
                </c:pt>
                <c:pt idx="949">
                  <c:v>4.4457030094919325</c:v>
                </c:pt>
                <c:pt idx="950">
                  <c:v>4.6769620877255438</c:v>
                </c:pt>
                <c:pt idx="951">
                  <c:v>9.1138029683200248</c:v>
                </c:pt>
                <c:pt idx="952">
                  <c:v>8.7958363117954868</c:v>
                </c:pt>
                <c:pt idx="953">
                  <c:v>12.169127611211318</c:v>
                </c:pt>
                <c:pt idx="954">
                  <c:v>8.7067946338427653</c:v>
                </c:pt>
                <c:pt idx="955">
                  <c:v>8.1286884017648386</c:v>
                </c:pt>
                <c:pt idx="956">
                  <c:v>13.222714257266803</c:v>
                </c:pt>
                <c:pt idx="957">
                  <c:v>15.930710250332071</c:v>
                </c:pt>
                <c:pt idx="958">
                  <c:v>14.49520917777131</c:v>
                </c:pt>
                <c:pt idx="959">
                  <c:v>13.476039601887225</c:v>
                </c:pt>
                <c:pt idx="960">
                  <c:v>18.539082917568372</c:v>
                </c:pt>
                <c:pt idx="961">
                  <c:v>19.637813266464079</c:v>
                </c:pt>
                <c:pt idx="962">
                  <c:v>22.124807450102345</c:v>
                </c:pt>
                <c:pt idx="963">
                  <c:v>24.089708432247598</c:v>
                </c:pt>
                <c:pt idx="964">
                  <c:v>25.161258138620276</c:v>
                </c:pt>
                <c:pt idx="965">
                  <c:v>25.166746359424302</c:v>
                </c:pt>
                <c:pt idx="966">
                  <c:v>28.457021150756709</c:v>
                </c:pt>
                <c:pt idx="967">
                  <c:v>33.554894472050407</c:v>
                </c:pt>
                <c:pt idx="968">
                  <c:v>36.160670901889944</c:v>
                </c:pt>
                <c:pt idx="969">
                  <c:v>34.360882427213518</c:v>
                </c:pt>
                <c:pt idx="970">
                  <c:v>39.052627274000805</c:v>
                </c:pt>
                <c:pt idx="971">
                  <c:v>36.82936228935489</c:v>
                </c:pt>
                <c:pt idx="972">
                  <c:v>39.643521544705472</c:v>
                </c:pt>
                <c:pt idx="973">
                  <c:v>39.044179106415591</c:v>
                </c:pt>
                <c:pt idx="974">
                  <c:v>41.212889791030491</c:v>
                </c:pt>
                <c:pt idx="975">
                  <c:v>41.881490425092949</c:v>
                </c:pt>
                <c:pt idx="976">
                  <c:v>38.906328143643265</c:v>
                </c:pt>
                <c:pt idx="977">
                  <c:v>31.618771917440931</c:v>
                </c:pt>
                <c:pt idx="978">
                  <c:v>29.191125623316786</c:v>
                </c:pt>
                <c:pt idx="979">
                  <c:v>25.886969205475289</c:v>
                </c:pt>
                <c:pt idx="980">
                  <c:v>27.611625609691515</c:v>
                </c:pt>
                <c:pt idx="981">
                  <c:v>26.763653314897844</c:v>
                </c:pt>
                <c:pt idx="982">
                  <c:v>24.322601345776491</c:v>
                </c:pt>
                <c:pt idx="983">
                  <c:v>24.809200624286106</c:v>
                </c:pt>
                <c:pt idx="984">
                  <c:v>21.660887755523987</c:v>
                </c:pt>
                <c:pt idx="985">
                  <c:v>28.077062484754165</c:v>
                </c:pt>
                <c:pt idx="986">
                  <c:v>24.479964311700414</c:v>
                </c:pt>
                <c:pt idx="987">
                  <c:v>33.441458884901706</c:v>
                </c:pt>
                <c:pt idx="988">
                  <c:v>39.045488177054544</c:v>
                </c:pt>
                <c:pt idx="989">
                  <c:v>41.18681522881414</c:v>
                </c:pt>
                <c:pt idx="990">
                  <c:v>43.053881485647949</c:v>
                </c:pt>
                <c:pt idx="991">
                  <c:v>48.338144458967228</c:v>
                </c:pt>
                <c:pt idx="992">
                  <c:v>62.321453141317093</c:v>
                </c:pt>
                <c:pt idx="993">
                  <c:v>65.783242672565677</c:v>
                </c:pt>
                <c:pt idx="994">
                  <c:v>68.903604444173098</c:v>
                </c:pt>
                <c:pt idx="995">
                  <c:v>65.673838443809274</c:v>
                </c:pt>
                <c:pt idx="996">
                  <c:v>64.525080314289696</c:v>
                </c:pt>
                <c:pt idx="997">
                  <c:v>57.001763629755139</c:v>
                </c:pt>
                <c:pt idx="998">
                  <c:v>53.927778095429275</c:v>
                </c:pt>
                <c:pt idx="999">
                  <c:v>49.675492800693</c:v>
                </c:pt>
                <c:pt idx="1000">
                  <c:v>38.323940165896019</c:v>
                </c:pt>
                <c:pt idx="1001">
                  <c:v>36.248001548923348</c:v>
                </c:pt>
                <c:pt idx="1002">
                  <c:v>27.625331849265635</c:v>
                </c:pt>
                <c:pt idx="1003">
                  <c:v>21.418739393315384</c:v>
                </c:pt>
                <c:pt idx="1004">
                  <c:v>21.867126823650615</c:v>
                </c:pt>
                <c:pt idx="1005">
                  <c:v>14.994588027069723</c:v>
                </c:pt>
                <c:pt idx="1006">
                  <c:v>6.7071970114506225</c:v>
                </c:pt>
                <c:pt idx="1007">
                  <c:v>0.81844153332674185</c:v>
                </c:pt>
                <c:pt idx="1008">
                  <c:v>-3.1492278012186219</c:v>
                </c:pt>
                <c:pt idx="1009">
                  <c:v>-3.4556963997219823</c:v>
                </c:pt>
                <c:pt idx="1010">
                  <c:v>-1.6535341380852215</c:v>
                </c:pt>
                <c:pt idx="1011">
                  <c:v>-1.9408863098160962</c:v>
                </c:pt>
                <c:pt idx="1012">
                  <c:v>4.4457030094919325</c:v>
                </c:pt>
                <c:pt idx="1013">
                  <c:v>4.6769620877255438</c:v>
                </c:pt>
                <c:pt idx="1014">
                  <c:v>9.1138029683200248</c:v>
                </c:pt>
                <c:pt idx="1015">
                  <c:v>8.7958363117954868</c:v>
                </c:pt>
                <c:pt idx="1016">
                  <c:v>12.169127611211318</c:v>
                </c:pt>
                <c:pt idx="1017">
                  <c:v>8.7067946338427653</c:v>
                </c:pt>
                <c:pt idx="1018">
                  <c:v>8.1286884017648386</c:v>
                </c:pt>
                <c:pt idx="1019">
                  <c:v>13.222714257266803</c:v>
                </c:pt>
                <c:pt idx="1020">
                  <c:v>15.930710250332071</c:v>
                </c:pt>
                <c:pt idx="1021">
                  <c:v>14.49520917777131</c:v>
                </c:pt>
                <c:pt idx="1022">
                  <c:v>13.476039601887225</c:v>
                </c:pt>
                <c:pt idx="1023">
                  <c:v>18.539082917568372</c:v>
                </c:pt>
                <c:pt idx="1024">
                  <c:v>19.637813266464079</c:v>
                </c:pt>
                <c:pt idx="1025">
                  <c:v>22.124807450102345</c:v>
                </c:pt>
                <c:pt idx="1026">
                  <c:v>24.089708432247598</c:v>
                </c:pt>
                <c:pt idx="1027">
                  <c:v>25.161258138620276</c:v>
                </c:pt>
                <c:pt idx="1028">
                  <c:v>25.166746359424302</c:v>
                </c:pt>
                <c:pt idx="1029">
                  <c:v>28.457021150756709</c:v>
                </c:pt>
                <c:pt idx="1030">
                  <c:v>33.554894472050407</c:v>
                </c:pt>
                <c:pt idx="1031">
                  <c:v>36.160670901889944</c:v>
                </c:pt>
                <c:pt idx="1032">
                  <c:v>34.360882427213518</c:v>
                </c:pt>
                <c:pt idx="1033">
                  <c:v>39.052627274000805</c:v>
                </c:pt>
                <c:pt idx="1034">
                  <c:v>36.82936228935489</c:v>
                </c:pt>
                <c:pt idx="1035">
                  <c:v>39.643521544705472</c:v>
                </c:pt>
                <c:pt idx="1036">
                  <c:v>39.044179106415591</c:v>
                </c:pt>
                <c:pt idx="1037">
                  <c:v>41.212889791030491</c:v>
                </c:pt>
                <c:pt idx="1038">
                  <c:v>41.881490425092949</c:v>
                </c:pt>
                <c:pt idx="1039">
                  <c:v>38.906328143643265</c:v>
                </c:pt>
                <c:pt idx="1040">
                  <c:v>31.618771917440931</c:v>
                </c:pt>
                <c:pt idx="1041">
                  <c:v>29.191125623316786</c:v>
                </c:pt>
                <c:pt idx="1042">
                  <c:v>25.886969205475289</c:v>
                </c:pt>
                <c:pt idx="1043">
                  <c:v>27.611625609691515</c:v>
                </c:pt>
                <c:pt idx="1044">
                  <c:v>26.763653314897844</c:v>
                </c:pt>
                <c:pt idx="1045">
                  <c:v>24.322601345776491</c:v>
                </c:pt>
                <c:pt idx="1046">
                  <c:v>24.809200624286106</c:v>
                </c:pt>
                <c:pt idx="1047">
                  <c:v>21.660887755523987</c:v>
                </c:pt>
                <c:pt idx="1048">
                  <c:v>28.077062484754165</c:v>
                </c:pt>
                <c:pt idx="1049">
                  <c:v>24.479964311700414</c:v>
                </c:pt>
                <c:pt idx="1050">
                  <c:v>33.441458884901706</c:v>
                </c:pt>
                <c:pt idx="1051">
                  <c:v>39.045488177054544</c:v>
                </c:pt>
                <c:pt idx="1052">
                  <c:v>41.18681522881414</c:v>
                </c:pt>
                <c:pt idx="1053">
                  <c:v>43.053881485647949</c:v>
                </c:pt>
                <c:pt idx="1054">
                  <c:v>48.338144458967228</c:v>
                </c:pt>
                <c:pt idx="1055">
                  <c:v>62.321453141317093</c:v>
                </c:pt>
                <c:pt idx="1056">
                  <c:v>65.783242672565677</c:v>
                </c:pt>
                <c:pt idx="1057">
                  <c:v>68.903604444173098</c:v>
                </c:pt>
                <c:pt idx="1058">
                  <c:v>65.673838443809274</c:v>
                </c:pt>
                <c:pt idx="1059">
                  <c:v>64.525080314289696</c:v>
                </c:pt>
                <c:pt idx="1060">
                  <c:v>57.001763629755139</c:v>
                </c:pt>
                <c:pt idx="1061">
                  <c:v>53.927778095429275</c:v>
                </c:pt>
                <c:pt idx="1062">
                  <c:v>49.675492800693</c:v>
                </c:pt>
                <c:pt idx="1063">
                  <c:v>38.323940165896019</c:v>
                </c:pt>
                <c:pt idx="1064">
                  <c:v>36.248001548923348</c:v>
                </c:pt>
                <c:pt idx="1065">
                  <c:v>27.625331849265635</c:v>
                </c:pt>
                <c:pt idx="1066">
                  <c:v>21.418739393315384</c:v>
                </c:pt>
                <c:pt idx="1067">
                  <c:v>21.867126823650615</c:v>
                </c:pt>
                <c:pt idx="1068">
                  <c:v>14.994588027069723</c:v>
                </c:pt>
                <c:pt idx="1069">
                  <c:v>6.7071970114506225</c:v>
                </c:pt>
                <c:pt idx="1070">
                  <c:v>0.81844153332674185</c:v>
                </c:pt>
                <c:pt idx="1071">
                  <c:v>-3.1492278012186219</c:v>
                </c:pt>
                <c:pt idx="1072">
                  <c:v>-3.4556963997219823</c:v>
                </c:pt>
                <c:pt idx="1073">
                  <c:v>-1.6535341380852215</c:v>
                </c:pt>
                <c:pt idx="1074">
                  <c:v>-1.9408863098160962</c:v>
                </c:pt>
                <c:pt idx="1075">
                  <c:v>4.4457030094919325</c:v>
                </c:pt>
                <c:pt idx="1076">
                  <c:v>4.6769620877255438</c:v>
                </c:pt>
                <c:pt idx="1077">
                  <c:v>9.1138029683200248</c:v>
                </c:pt>
                <c:pt idx="1078">
                  <c:v>8.7958363117954868</c:v>
                </c:pt>
                <c:pt idx="1079">
                  <c:v>12.169127611211318</c:v>
                </c:pt>
                <c:pt idx="1080">
                  <c:v>8.7067946338427653</c:v>
                </c:pt>
                <c:pt idx="1081">
                  <c:v>8.1286884017648386</c:v>
                </c:pt>
                <c:pt idx="1082">
                  <c:v>13.222714257266803</c:v>
                </c:pt>
                <c:pt idx="1083">
                  <c:v>15.930710250332071</c:v>
                </c:pt>
                <c:pt idx="1084">
                  <c:v>14.49520917777131</c:v>
                </c:pt>
                <c:pt idx="1085">
                  <c:v>13.476039601887225</c:v>
                </c:pt>
                <c:pt idx="1086">
                  <c:v>18.539082917568372</c:v>
                </c:pt>
                <c:pt idx="1087">
                  <c:v>19.637813266464079</c:v>
                </c:pt>
                <c:pt idx="1088">
                  <c:v>22.124807450102345</c:v>
                </c:pt>
                <c:pt idx="1089">
                  <c:v>24.089708432247598</c:v>
                </c:pt>
                <c:pt idx="1090">
                  <c:v>25.161258138620276</c:v>
                </c:pt>
                <c:pt idx="1091">
                  <c:v>25.166746359424302</c:v>
                </c:pt>
                <c:pt idx="1092">
                  <c:v>28.457021150756709</c:v>
                </c:pt>
                <c:pt idx="1093">
                  <c:v>33.554894472050407</c:v>
                </c:pt>
                <c:pt idx="1094">
                  <c:v>36.160670901889944</c:v>
                </c:pt>
                <c:pt idx="1095">
                  <c:v>34.360882427213518</c:v>
                </c:pt>
                <c:pt idx="1096">
                  <c:v>39.052627274000805</c:v>
                </c:pt>
                <c:pt idx="1097">
                  <c:v>36.82936228935489</c:v>
                </c:pt>
                <c:pt idx="1098">
                  <c:v>39.643521544705472</c:v>
                </c:pt>
                <c:pt idx="1099">
                  <c:v>39.044179106415591</c:v>
                </c:pt>
                <c:pt idx="1100">
                  <c:v>41.212889791030491</c:v>
                </c:pt>
                <c:pt idx="1101">
                  <c:v>41.881490425092949</c:v>
                </c:pt>
                <c:pt idx="1102">
                  <c:v>38.906328143643265</c:v>
                </c:pt>
                <c:pt idx="1103">
                  <c:v>31.618771917440931</c:v>
                </c:pt>
                <c:pt idx="1104">
                  <c:v>29.191125623316786</c:v>
                </c:pt>
                <c:pt idx="1105">
                  <c:v>25.886969205475289</c:v>
                </c:pt>
                <c:pt idx="1106">
                  <c:v>27.611625609691515</c:v>
                </c:pt>
                <c:pt idx="1107">
                  <c:v>26.763653314897844</c:v>
                </c:pt>
                <c:pt idx="1108">
                  <c:v>24.322601345776491</c:v>
                </c:pt>
                <c:pt idx="1109">
                  <c:v>24.809200624286106</c:v>
                </c:pt>
                <c:pt idx="1110">
                  <c:v>21.660887755523987</c:v>
                </c:pt>
                <c:pt idx="1111">
                  <c:v>28.077062484754165</c:v>
                </c:pt>
                <c:pt idx="1112">
                  <c:v>24.479964311700414</c:v>
                </c:pt>
                <c:pt idx="1113">
                  <c:v>33.441458884901706</c:v>
                </c:pt>
                <c:pt idx="1114">
                  <c:v>39.045488177054544</c:v>
                </c:pt>
                <c:pt idx="1115">
                  <c:v>41.18681522881414</c:v>
                </c:pt>
                <c:pt idx="1116">
                  <c:v>43.053881485647949</c:v>
                </c:pt>
                <c:pt idx="1117">
                  <c:v>48.338144458967228</c:v>
                </c:pt>
                <c:pt idx="1118">
                  <c:v>62.321453141317093</c:v>
                </c:pt>
                <c:pt idx="1119">
                  <c:v>65.783242672565677</c:v>
                </c:pt>
                <c:pt idx="1120">
                  <c:v>68.903604444173098</c:v>
                </c:pt>
                <c:pt idx="1121">
                  <c:v>65.673838443809274</c:v>
                </c:pt>
                <c:pt idx="1122">
                  <c:v>64.525080314289696</c:v>
                </c:pt>
                <c:pt idx="1123">
                  <c:v>57.001763629755139</c:v>
                </c:pt>
                <c:pt idx="1124">
                  <c:v>53.927778095429275</c:v>
                </c:pt>
                <c:pt idx="1125">
                  <c:v>49.675492800693</c:v>
                </c:pt>
                <c:pt idx="1126">
                  <c:v>38.323940165896019</c:v>
                </c:pt>
                <c:pt idx="1127">
                  <c:v>36.248001548923348</c:v>
                </c:pt>
                <c:pt idx="1128">
                  <c:v>27.625331849265635</c:v>
                </c:pt>
                <c:pt idx="1129">
                  <c:v>21.418739393315384</c:v>
                </c:pt>
                <c:pt idx="1130">
                  <c:v>21.867126823650615</c:v>
                </c:pt>
                <c:pt idx="1131">
                  <c:v>14.994588027069723</c:v>
                </c:pt>
                <c:pt idx="1132">
                  <c:v>6.7071970114506225</c:v>
                </c:pt>
                <c:pt idx="1133">
                  <c:v>0.81844153332674185</c:v>
                </c:pt>
                <c:pt idx="1134">
                  <c:v>1</c:v>
                </c:pt>
                <c:pt idx="1135">
                  <c:v>1</c:v>
                </c:pt>
                <c:pt idx="1136">
                  <c:v>2</c:v>
                </c:pt>
                <c:pt idx="1137">
                  <c:v>0.5</c:v>
                </c:pt>
                <c:pt idx="1138">
                  <c:v>1.5</c:v>
                </c:pt>
                <c:pt idx="1139">
                  <c:v>2</c:v>
                </c:pt>
                <c:pt idx="1140">
                  <c:v>3.5</c:v>
                </c:pt>
                <c:pt idx="1141">
                  <c:v>0.5</c:v>
                </c:pt>
                <c:pt idx="1142">
                  <c:v>4.5</c:v>
                </c:pt>
                <c:pt idx="1143">
                  <c:v>1</c:v>
                </c:pt>
                <c:pt idx="1144">
                  <c:v>3</c:v>
                </c:pt>
                <c:pt idx="1145">
                  <c:v>3.5</c:v>
                </c:pt>
                <c:pt idx="1146">
                  <c:v>3</c:v>
                </c:pt>
                <c:pt idx="1147">
                  <c:v>3.5</c:v>
                </c:pt>
                <c:pt idx="1148">
                  <c:v>3</c:v>
                </c:pt>
                <c:pt idx="1149">
                  <c:v>3.5</c:v>
                </c:pt>
                <c:pt idx="1150">
                  <c:v>3</c:v>
                </c:pt>
                <c:pt idx="1151">
                  <c:v>6</c:v>
                </c:pt>
                <c:pt idx="1152">
                  <c:v>3</c:v>
                </c:pt>
                <c:pt idx="1153">
                  <c:v>2.5</c:v>
                </c:pt>
                <c:pt idx="1154">
                  <c:v>6</c:v>
                </c:pt>
                <c:pt idx="1155">
                  <c:v>8</c:v>
                </c:pt>
                <c:pt idx="1156">
                  <c:v>5</c:v>
                </c:pt>
                <c:pt idx="1157">
                  <c:v>6.5</c:v>
                </c:pt>
                <c:pt idx="1158">
                  <c:v>6.5</c:v>
                </c:pt>
                <c:pt idx="1159">
                  <c:v>11.5</c:v>
                </c:pt>
                <c:pt idx="1160">
                  <c:v>9.5</c:v>
                </c:pt>
                <c:pt idx="1161">
                  <c:v>10</c:v>
                </c:pt>
                <c:pt idx="1162">
                  <c:v>13</c:v>
                </c:pt>
                <c:pt idx="1163">
                  <c:v>9.5</c:v>
                </c:pt>
                <c:pt idx="1164">
                  <c:v>10.5</c:v>
                </c:pt>
                <c:pt idx="1165">
                  <c:v>7</c:v>
                </c:pt>
                <c:pt idx="1166">
                  <c:v>7</c:v>
                </c:pt>
                <c:pt idx="1167">
                  <c:v>6.5</c:v>
                </c:pt>
                <c:pt idx="1168">
                  <c:v>9</c:v>
                </c:pt>
                <c:pt idx="1169">
                  <c:v>7.5</c:v>
                </c:pt>
                <c:pt idx="1170">
                  <c:v>6</c:v>
                </c:pt>
                <c:pt idx="1171">
                  <c:v>4</c:v>
                </c:pt>
                <c:pt idx="1172">
                  <c:v>5.5</c:v>
                </c:pt>
                <c:pt idx="1173">
                  <c:v>4.5</c:v>
                </c:pt>
                <c:pt idx="1174">
                  <c:v>1.5</c:v>
                </c:pt>
                <c:pt idx="1175">
                  <c:v>2.5</c:v>
                </c:pt>
                <c:pt idx="1176">
                  <c:v>3.5</c:v>
                </c:pt>
                <c:pt idx="1177">
                  <c:v>2.5</c:v>
                </c:pt>
                <c:pt idx="1178">
                  <c:v>4</c:v>
                </c:pt>
                <c:pt idx="1179">
                  <c:v>5</c:v>
                </c:pt>
                <c:pt idx="1180">
                  <c:v>4.5</c:v>
                </c:pt>
                <c:pt idx="1181">
                  <c:v>5</c:v>
                </c:pt>
                <c:pt idx="1182">
                  <c:v>2.5</c:v>
                </c:pt>
                <c:pt idx="1183">
                  <c:v>2.5</c:v>
                </c:pt>
                <c:pt idx="1184">
                  <c:v>2</c:v>
                </c:pt>
                <c:pt idx="1185">
                  <c:v>2.5</c:v>
                </c:pt>
                <c:pt idx="1186">
                  <c:v>2</c:v>
                </c:pt>
                <c:pt idx="1187">
                  <c:v>2</c:v>
                </c:pt>
                <c:pt idx="1188">
                  <c:v>1.5</c:v>
                </c:pt>
                <c:pt idx="1189">
                  <c:v>1.5</c:v>
                </c:pt>
                <c:pt idx="1190">
                  <c:v>1.5</c:v>
                </c:pt>
                <c:pt idx="1191">
                  <c:v>2</c:v>
                </c:pt>
                <c:pt idx="1192">
                  <c:v>2.5</c:v>
                </c:pt>
                <c:pt idx="1193">
                  <c:v>1</c:v>
                </c:pt>
                <c:pt idx="1194">
                  <c:v>2.5</c:v>
                </c:pt>
                <c:pt idx="1195">
                  <c:v>0</c:v>
                </c:pt>
                <c:pt idx="1196">
                  <c:v>0</c:v>
                </c:pt>
                <c:pt idx="1197">
                  <c:v>0</c:v>
                </c:pt>
                <c:pt idx="1198">
                  <c:v>0</c:v>
                </c:pt>
                <c:pt idx="1199">
                  <c:v>0</c:v>
                </c:pt>
                <c:pt idx="1200">
                  <c:v>0</c:v>
                </c:pt>
                <c:pt idx="1201">
                  <c:v>0</c:v>
                </c:pt>
                <c:pt idx="1202">
                  <c:v>0</c:v>
                </c:pt>
                <c:pt idx="1203">
                  <c:v>0</c:v>
                </c:pt>
                <c:pt idx="1204">
                  <c:v>0.5</c:v>
                </c:pt>
                <c:pt idx="1205">
                  <c:v>0</c:v>
                </c:pt>
                <c:pt idx="1206">
                  <c:v>0</c:v>
                </c:pt>
                <c:pt idx="1207">
                  <c:v>0</c:v>
                </c:pt>
                <c:pt idx="1208">
                  <c:v>0.5</c:v>
                </c:pt>
                <c:pt idx="1209">
                  <c:v>0</c:v>
                </c:pt>
                <c:pt idx="1210">
                  <c:v>1</c:v>
                </c:pt>
                <c:pt idx="1211">
                  <c:v>1</c:v>
                </c:pt>
                <c:pt idx="1212">
                  <c:v>0.5</c:v>
                </c:pt>
                <c:pt idx="1213">
                  <c:v>0</c:v>
                </c:pt>
                <c:pt idx="1214">
                  <c:v>0.5</c:v>
                </c:pt>
                <c:pt idx="1215">
                  <c:v>1</c:v>
                </c:pt>
                <c:pt idx="1216">
                  <c:v>0</c:v>
                </c:pt>
                <c:pt idx="1217">
                  <c:v>1</c:v>
                </c:pt>
                <c:pt idx="1218">
                  <c:v>0.5</c:v>
                </c:pt>
                <c:pt idx="1219">
                  <c:v>1</c:v>
                </c:pt>
                <c:pt idx="1220">
                  <c:v>2</c:v>
                </c:pt>
                <c:pt idx="1221">
                  <c:v>1.5</c:v>
                </c:pt>
                <c:pt idx="1222">
                  <c:v>1.5</c:v>
                </c:pt>
                <c:pt idx="1223">
                  <c:v>2</c:v>
                </c:pt>
                <c:pt idx="1224">
                  <c:v>4</c:v>
                </c:pt>
                <c:pt idx="1225">
                  <c:v>0.5</c:v>
                </c:pt>
                <c:pt idx="1226">
                  <c:v>1.5</c:v>
                </c:pt>
                <c:pt idx="1227">
                  <c:v>2</c:v>
                </c:pt>
                <c:pt idx="1228">
                  <c:v>1</c:v>
                </c:pt>
                <c:pt idx="1229">
                  <c:v>0.5</c:v>
                </c:pt>
                <c:pt idx="1230">
                  <c:v>1</c:v>
                </c:pt>
                <c:pt idx="1231">
                  <c:v>3.5</c:v>
                </c:pt>
                <c:pt idx="1232">
                  <c:v>1.5</c:v>
                </c:pt>
                <c:pt idx="1233">
                  <c:v>0.5</c:v>
                </c:pt>
                <c:pt idx="1234">
                  <c:v>0.5</c:v>
                </c:pt>
                <c:pt idx="1235">
                  <c:v>1.5</c:v>
                </c:pt>
                <c:pt idx="1236">
                  <c:v>1</c:v>
                </c:pt>
                <c:pt idx="1237">
                  <c:v>0.5</c:v>
                </c:pt>
                <c:pt idx="1238">
                  <c:v>1</c:v>
                </c:pt>
                <c:pt idx="1239">
                  <c:v>3</c:v>
                </c:pt>
                <c:pt idx="1240">
                  <c:v>3.5</c:v>
                </c:pt>
                <c:pt idx="1241">
                  <c:v>1</c:v>
                </c:pt>
                <c:pt idx="1242">
                  <c:v>1.5</c:v>
                </c:pt>
                <c:pt idx="1243">
                  <c:v>1</c:v>
                </c:pt>
                <c:pt idx="1244">
                  <c:v>2</c:v>
                </c:pt>
                <c:pt idx="1245">
                  <c:v>0</c:v>
                </c:pt>
                <c:pt idx="1246">
                  <c:v>0</c:v>
                </c:pt>
                <c:pt idx="1247">
                  <c:v>1.5</c:v>
                </c:pt>
                <c:pt idx="1248">
                  <c:v>3</c:v>
                </c:pt>
                <c:pt idx="1249">
                  <c:v>2.5</c:v>
                </c:pt>
                <c:pt idx="1250">
                  <c:v>0.5</c:v>
                </c:pt>
                <c:pt idx="1251">
                  <c:v>1</c:v>
                </c:pt>
                <c:pt idx="1252">
                  <c:v>2</c:v>
                </c:pt>
                <c:pt idx="1253">
                  <c:v>0.5</c:v>
                </c:pt>
                <c:pt idx="1254">
                  <c:v>1</c:v>
                </c:pt>
                <c:pt idx="1255">
                  <c:v>1</c:v>
                </c:pt>
                <c:pt idx="1256">
                  <c:v>1.5</c:v>
                </c:pt>
                <c:pt idx="1257">
                  <c:v>0.5</c:v>
                </c:pt>
                <c:pt idx="1258">
                  <c:v>0</c:v>
                </c:pt>
                <c:pt idx="1259">
                  <c:v>0</c:v>
                </c:pt>
                <c:pt idx="1260">
                  <c:v>-3.1492278012186219</c:v>
                </c:pt>
                <c:pt idx="1261">
                  <c:v>-3.4556963997219823</c:v>
                </c:pt>
                <c:pt idx="1262">
                  <c:v>-1.6535341380852215</c:v>
                </c:pt>
                <c:pt idx="1263">
                  <c:v>-1.9408863098160962</c:v>
                </c:pt>
                <c:pt idx="1264">
                  <c:v>4.4457030094919325</c:v>
                </c:pt>
                <c:pt idx="1265">
                  <c:v>4.6769620877255438</c:v>
                </c:pt>
                <c:pt idx="1266">
                  <c:v>9.1138029683200248</c:v>
                </c:pt>
                <c:pt idx="1267">
                  <c:v>8.7958363117954868</c:v>
                </c:pt>
                <c:pt idx="1268">
                  <c:v>12.169127611211318</c:v>
                </c:pt>
                <c:pt idx="1269">
                  <c:v>8.7067946338427653</c:v>
                </c:pt>
                <c:pt idx="1270">
                  <c:v>8.1286884017648386</c:v>
                </c:pt>
                <c:pt idx="1271">
                  <c:v>13.222714257266803</c:v>
                </c:pt>
                <c:pt idx="1272">
                  <c:v>15.930710250332071</c:v>
                </c:pt>
                <c:pt idx="1273">
                  <c:v>14.49520917777131</c:v>
                </c:pt>
                <c:pt idx="1274">
                  <c:v>13.476039601887225</c:v>
                </c:pt>
                <c:pt idx="1275">
                  <c:v>18.539082917568372</c:v>
                </c:pt>
                <c:pt idx="1276">
                  <c:v>19.637813266464079</c:v>
                </c:pt>
                <c:pt idx="1277">
                  <c:v>22.124807450102345</c:v>
                </c:pt>
                <c:pt idx="1278">
                  <c:v>24.089708432247598</c:v>
                </c:pt>
                <c:pt idx="1279">
                  <c:v>25.161258138620276</c:v>
                </c:pt>
                <c:pt idx="1280">
                  <c:v>25.166746359424302</c:v>
                </c:pt>
                <c:pt idx="1281">
                  <c:v>28.457021150756709</c:v>
                </c:pt>
                <c:pt idx="1282">
                  <c:v>33.554894472050407</c:v>
                </c:pt>
                <c:pt idx="1283">
                  <c:v>36.160670901889944</c:v>
                </c:pt>
                <c:pt idx="1284">
                  <c:v>34.360882427213518</c:v>
                </c:pt>
                <c:pt idx="1285">
                  <c:v>39.052627274000805</c:v>
                </c:pt>
                <c:pt idx="1286">
                  <c:v>36.82936228935489</c:v>
                </c:pt>
                <c:pt idx="1287">
                  <c:v>39.643521544705472</c:v>
                </c:pt>
                <c:pt idx="1288">
                  <c:v>39.044179106415591</c:v>
                </c:pt>
                <c:pt idx="1289">
                  <c:v>41.212889791030491</c:v>
                </c:pt>
                <c:pt idx="1290">
                  <c:v>41.881490425092949</c:v>
                </c:pt>
                <c:pt idx="1291">
                  <c:v>38.906328143643265</c:v>
                </c:pt>
                <c:pt idx="1292">
                  <c:v>31.618771917440931</c:v>
                </c:pt>
                <c:pt idx="1293">
                  <c:v>29.191125623316786</c:v>
                </c:pt>
                <c:pt idx="1294">
                  <c:v>25.886969205475289</c:v>
                </c:pt>
                <c:pt idx="1295">
                  <c:v>27.611625609691515</c:v>
                </c:pt>
                <c:pt idx="1296">
                  <c:v>26.763653314897844</c:v>
                </c:pt>
                <c:pt idx="1297">
                  <c:v>24.322601345776491</c:v>
                </c:pt>
                <c:pt idx="1298">
                  <c:v>24.809200624286106</c:v>
                </c:pt>
                <c:pt idx="1299">
                  <c:v>21.660887755523987</c:v>
                </c:pt>
                <c:pt idx="1300">
                  <c:v>28.077062484754165</c:v>
                </c:pt>
                <c:pt idx="1301">
                  <c:v>24.479964311700414</c:v>
                </c:pt>
                <c:pt idx="1302">
                  <c:v>33.441458884901706</c:v>
                </c:pt>
                <c:pt idx="1303">
                  <c:v>39.045488177054544</c:v>
                </c:pt>
                <c:pt idx="1304">
                  <c:v>41.18681522881414</c:v>
                </c:pt>
                <c:pt idx="1305">
                  <c:v>43.053881485647949</c:v>
                </c:pt>
                <c:pt idx="1306">
                  <c:v>48.338144458967228</c:v>
                </c:pt>
                <c:pt idx="1307">
                  <c:v>62.321453141317093</c:v>
                </c:pt>
                <c:pt idx="1308">
                  <c:v>65.783242672565677</c:v>
                </c:pt>
                <c:pt idx="1309">
                  <c:v>68.903604444173098</c:v>
                </c:pt>
                <c:pt idx="1310">
                  <c:v>65.673838443809274</c:v>
                </c:pt>
                <c:pt idx="1311">
                  <c:v>64.525080314289696</c:v>
                </c:pt>
                <c:pt idx="1312">
                  <c:v>57.001763629755139</c:v>
                </c:pt>
                <c:pt idx="1313">
                  <c:v>53.927778095429275</c:v>
                </c:pt>
                <c:pt idx="1314">
                  <c:v>49.675492800693</c:v>
                </c:pt>
                <c:pt idx="1315">
                  <c:v>38.323940165896019</c:v>
                </c:pt>
                <c:pt idx="1316">
                  <c:v>36.248001548923348</c:v>
                </c:pt>
                <c:pt idx="1317">
                  <c:v>27.625331849265635</c:v>
                </c:pt>
                <c:pt idx="1318">
                  <c:v>21.418739393315384</c:v>
                </c:pt>
                <c:pt idx="1319">
                  <c:v>21.867126823650615</c:v>
                </c:pt>
                <c:pt idx="1320">
                  <c:v>14.994588027069723</c:v>
                </c:pt>
                <c:pt idx="1321">
                  <c:v>6.7071970114506225</c:v>
                </c:pt>
                <c:pt idx="1322">
                  <c:v>0.81844153332674185</c:v>
                </c:pt>
              </c:numCache>
            </c:numRef>
          </c:val>
          <c:smooth val="0"/>
          <c:extLst>
            <c:ext xmlns:c16="http://schemas.microsoft.com/office/drawing/2014/chart" uri="{C3380CC4-5D6E-409C-BE32-E72D297353CC}">
              <c16:uniqueId val="{00000001-270D-44C7-95FB-B7C558D5623B}"/>
            </c:ext>
          </c:extLst>
        </c:ser>
        <c:dLbls>
          <c:showLegendKey val="0"/>
          <c:showVal val="0"/>
          <c:showCatName val="0"/>
          <c:showSerName val="0"/>
          <c:showPercent val="0"/>
          <c:showBubbleSize val="0"/>
        </c:dLbls>
        <c:smooth val="0"/>
        <c:axId val="808615391"/>
        <c:axId val="808609983"/>
        <c:extLst>
          <c:ext xmlns:c15="http://schemas.microsoft.com/office/drawing/2012/chart" uri="{02D57815-91ED-43cb-92C2-25804820EDAC}">
            <c15:filteredLineSeries>
              <c15:ser>
                <c:idx val="2"/>
                <c:order val="2"/>
                <c:tx>
                  <c:strRef>
                    <c:extLst>
                      <c:ext uri="{02D57815-91ED-43cb-92C2-25804820EDAC}">
                        <c15:formulaRef>
                          <c15:sqref>'Combined Results'!$G$1</c15:sqref>
                        </c15:formulaRef>
                      </c:ext>
                    </c:extLst>
                    <c:strCache>
                      <c:ptCount val="1"/>
                      <c:pt idx="0">
                        <c:v>T</c:v>
                      </c:pt>
                    </c:strCache>
                  </c:strRef>
                </c:tx>
                <c:spPr>
                  <a:ln w="28575" cap="rnd">
                    <a:solidFill>
                      <a:schemeClr val="accent3"/>
                    </a:solidFill>
                    <a:round/>
                  </a:ln>
                  <a:effectLst/>
                </c:spPr>
                <c:marker>
                  <c:symbol val="none"/>
                </c:marker>
                <c:val>
                  <c:numRef>
                    <c:extLst>
                      <c:ext uri="{02D57815-91ED-43cb-92C2-25804820EDAC}">
                        <c15:formulaRef>
                          <c15:sqref>'Combined Results'!$G$2:$G$1324</c15:sqref>
                        </c15:formulaRef>
                      </c:ext>
                    </c:extLst>
                    <c:numCache>
                      <c:formatCode>General</c:formatCode>
                      <c:ptCount val="13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numCache>
                  </c:numRef>
                </c:val>
                <c:smooth val="0"/>
                <c:extLst>
                  <c:ext xmlns:c16="http://schemas.microsoft.com/office/drawing/2014/chart" uri="{C3380CC4-5D6E-409C-BE32-E72D297353CC}">
                    <c16:uniqueId val="{00000002-270D-44C7-95FB-B7C558D5623B}"/>
                  </c:ext>
                </c:extLst>
              </c15:ser>
            </c15:filteredLineSeries>
          </c:ext>
        </c:extLst>
      </c:lineChart>
      <c:catAx>
        <c:axId val="80861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609983"/>
        <c:crosses val="autoZero"/>
        <c:auto val="1"/>
        <c:lblAlgn val="ctr"/>
        <c:lblOffset val="100"/>
        <c:noMultiLvlLbl val="0"/>
      </c:catAx>
      <c:valAx>
        <c:axId val="808609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615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Calculated Residual for Model Selected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'Combined Results'!$F$1</c:f>
              <c:strCache>
                <c:ptCount val="1"/>
                <c:pt idx="0">
                  <c:v>Model Residual</c:v>
                </c:pt>
              </c:strCache>
            </c:strRef>
          </c:tx>
          <c:spPr>
            <a:ln w="28575" cap="rnd">
              <a:solidFill>
                <a:schemeClr val="accent1"/>
              </a:solidFill>
              <a:round/>
            </a:ln>
            <a:effectLst/>
          </c:spPr>
          <c:marker>
            <c:symbol val="none"/>
          </c:marker>
          <c:val>
            <c:numRef>
              <c:f>'Combined Results'!$F$2:$F$1324</c:f>
              <c:numCache>
                <c:formatCode>0.00</c:formatCode>
                <c:ptCount val="1323"/>
                <c:pt idx="0">
                  <c:v>-1.25</c:v>
                </c:pt>
                <c:pt idx="1">
                  <c:v>0.51934873500778211</c:v>
                </c:pt>
                <c:pt idx="2">
                  <c:v>0.30357024816443534</c:v>
                </c:pt>
                <c:pt idx="3">
                  <c:v>-2.8225568113317232</c:v>
                </c:pt>
                <c:pt idx="4">
                  <c:v>1.3501562362304611</c:v>
                </c:pt>
                <c:pt idx="5">
                  <c:v>4.0391946895511346</c:v>
                </c:pt>
                <c:pt idx="6">
                  <c:v>2.6109941675763082</c:v>
                </c:pt>
                <c:pt idx="7">
                  <c:v>2.5261809531415444</c:v>
                </c:pt>
                <c:pt idx="8">
                  <c:v>1.7266058472096937</c:v>
                </c:pt>
                <c:pt idx="9">
                  <c:v>-4.2407626028746215</c:v>
                </c:pt>
                <c:pt idx="10">
                  <c:v>-1.2288148482576258</c:v>
                </c:pt>
                <c:pt idx="11">
                  <c:v>-5.7182680986565231</c:v>
                </c:pt>
                <c:pt idx="12">
                  <c:v>6.6575521441215741</c:v>
                </c:pt>
                <c:pt idx="13">
                  <c:v>-2.1085208833167357</c:v>
                </c:pt>
                <c:pt idx="14">
                  <c:v>-2.4824747605263049</c:v>
                </c:pt>
                <c:pt idx="15">
                  <c:v>2.5489413407281596</c:v>
                </c:pt>
                <c:pt idx="16">
                  <c:v>-11.260090228004806</c:v>
                </c:pt>
                <c:pt idx="17">
                  <c:v>7.4182406647854222</c:v>
                </c:pt>
                <c:pt idx="18">
                  <c:v>0.33611754059374377</c:v>
                </c:pt>
                <c:pt idx="19">
                  <c:v>-5.0535322350232867</c:v>
                </c:pt>
                <c:pt idx="20">
                  <c:v>5.0461042238410272</c:v>
                </c:pt>
                <c:pt idx="21">
                  <c:v>6.4495539475456169</c:v>
                </c:pt>
                <c:pt idx="22">
                  <c:v>-5.2301001996721936</c:v>
                </c:pt>
                <c:pt idx="23">
                  <c:v>7.1928965384587684</c:v>
                </c:pt>
                <c:pt idx="24">
                  <c:v>0.4543991638264373</c:v>
                </c:pt>
                <c:pt idx="25">
                  <c:v>-0.23439414091104993</c:v>
                </c:pt>
                <c:pt idx="26">
                  <c:v>-2.1370083004507379</c:v>
                </c:pt>
                <c:pt idx="27">
                  <c:v>3.7508737455814369</c:v>
                </c:pt>
                <c:pt idx="28">
                  <c:v>-10.057535482371861</c:v>
                </c:pt>
                <c:pt idx="29">
                  <c:v>-11.87884081831929</c:v>
                </c:pt>
                <c:pt idx="30">
                  <c:v>3.8065679435630528</c:v>
                </c:pt>
                <c:pt idx="31">
                  <c:v>5.4750189465945382</c:v>
                </c:pt>
                <c:pt idx="32">
                  <c:v>-1.2997363846514745</c:v>
                </c:pt>
                <c:pt idx="33">
                  <c:v>1.2402767731183886</c:v>
                </c:pt>
                <c:pt idx="34">
                  <c:v>1.4749678345755335</c:v>
                </c:pt>
                <c:pt idx="35">
                  <c:v>5.1121496913243583</c:v>
                </c:pt>
                <c:pt idx="36">
                  <c:v>-2.0118410889634291</c:v>
                </c:pt>
                <c:pt idx="37">
                  <c:v>1.8240366107084398</c:v>
                </c:pt>
                <c:pt idx="38">
                  <c:v>13.566187725604991</c:v>
                </c:pt>
                <c:pt idx="39">
                  <c:v>-5.3202782217318543</c:v>
                </c:pt>
                <c:pt idx="40">
                  <c:v>1.3901855897448598</c:v>
                </c:pt>
                <c:pt idx="41">
                  <c:v>-7.9374073122231721</c:v>
                </c:pt>
                <c:pt idx="42">
                  <c:v>-0.38958135474747024</c:v>
                </c:pt>
                <c:pt idx="43">
                  <c:v>-2.4777184877308969</c:v>
                </c:pt>
                <c:pt idx="44">
                  <c:v>2.0517214821158518</c:v>
                </c:pt>
                <c:pt idx="45">
                  <c:v>-5.3007256829442753</c:v>
                </c:pt>
                <c:pt idx="46">
                  <c:v>-2.0983855404959755</c:v>
                </c:pt>
                <c:pt idx="47">
                  <c:v>-2.9765504396838196</c:v>
                </c:pt>
                <c:pt idx="48">
                  <c:v>-5.9898562752544962</c:v>
                </c:pt>
                <c:pt idx="49">
                  <c:v>1.2488031482909889</c:v>
                </c:pt>
                <c:pt idx="50">
                  <c:v>30.729951680020051</c:v>
                </c:pt>
                <c:pt idx="51">
                  <c:v>2.9623024545251013</c:v>
                </c:pt>
                <c:pt idx="52">
                  <c:v>-8.018471971449344</c:v>
                </c:pt>
                <c:pt idx="53">
                  <c:v>-5.1869653513952869</c:v>
                </c:pt>
                <c:pt idx="54">
                  <c:v>19.218109763625783</c:v>
                </c:pt>
                <c:pt idx="55">
                  <c:v>5.2333889676419716</c:v>
                </c:pt>
                <c:pt idx="56">
                  <c:v>-9.6909741844768575</c:v>
                </c:pt>
                <c:pt idx="57">
                  <c:v>-6.6645780375159589</c:v>
                </c:pt>
                <c:pt idx="58">
                  <c:v>-6.8955858990003094</c:v>
                </c:pt>
                <c:pt idx="59">
                  <c:v>-6.0306148479736592</c:v>
                </c:pt>
                <c:pt idx="60">
                  <c:v>1.2249789061177552</c:v>
                </c:pt>
                <c:pt idx="61">
                  <c:v>-2.2839740901250245</c:v>
                </c:pt>
                <c:pt idx="62">
                  <c:v>0.41496915347256191</c:v>
                </c:pt>
                <c:pt idx="63">
                  <c:v>0.27731114219977293</c:v>
                </c:pt>
                <c:pt idx="64">
                  <c:v>-0.63709788479384244</c:v>
                </c:pt>
                <c:pt idx="65">
                  <c:v>-3.3663979487271405</c:v>
                </c:pt>
                <c:pt idx="66">
                  <c:v>0.11918338081698332</c:v>
                </c:pt>
                <c:pt idx="67">
                  <c:v>-4.6346088855905521E-2</c:v>
                </c:pt>
                <c:pt idx="68">
                  <c:v>3.1481481163721945</c:v>
                </c:pt>
                <c:pt idx="69">
                  <c:v>-6.8701339290018701</c:v>
                </c:pt>
                <c:pt idx="70">
                  <c:v>2.98662037098841</c:v>
                </c:pt>
                <c:pt idx="71">
                  <c:v>3.0179724383387239</c:v>
                </c:pt>
                <c:pt idx="72">
                  <c:v>5.6799752424551642</c:v>
                </c:pt>
                <c:pt idx="73">
                  <c:v>-4.5136743853789589</c:v>
                </c:pt>
                <c:pt idx="74">
                  <c:v>-0.51352011450696722</c:v>
                </c:pt>
                <c:pt idx="75">
                  <c:v>2.3557596669111405</c:v>
                </c:pt>
                <c:pt idx="76">
                  <c:v>-4.3792914386930377</c:v>
                </c:pt>
                <c:pt idx="77">
                  <c:v>-3.7993910624454408</c:v>
                </c:pt>
                <c:pt idx="78">
                  <c:v>-5.3607091612677493</c:v>
                </c:pt>
                <c:pt idx="79">
                  <c:v>11.500476552426356</c:v>
                </c:pt>
                <c:pt idx="80">
                  <c:v>9.2029684733204213</c:v>
                </c:pt>
                <c:pt idx="81">
                  <c:v>-2.4237718028612747</c:v>
                </c:pt>
                <c:pt idx="82">
                  <c:v>-2.516900552220676</c:v>
                </c:pt>
                <c:pt idx="83">
                  <c:v>-5.7519750081090137</c:v>
                </c:pt>
                <c:pt idx="84">
                  <c:v>-10.901169470156148</c:v>
                </c:pt>
                <c:pt idx="85">
                  <c:v>5.9527593635735485</c:v>
                </c:pt>
                <c:pt idx="86">
                  <c:v>-5.6158757267346147</c:v>
                </c:pt>
                <c:pt idx="87">
                  <c:v>7.1547487812171369</c:v>
                </c:pt>
                <c:pt idx="88">
                  <c:v>-2.2987489209488885</c:v>
                </c:pt>
                <c:pt idx="89">
                  <c:v>-0.29076987773044749</c:v>
                </c:pt>
                <c:pt idx="90">
                  <c:v>-2.3336581320263221</c:v>
                </c:pt>
                <c:pt idx="91">
                  <c:v>2.7698341808516318</c:v>
                </c:pt>
                <c:pt idx="92">
                  <c:v>5.6696628689504465</c:v>
                </c:pt>
                <c:pt idx="93">
                  <c:v>-1.3720543367738003</c:v>
                </c:pt>
                <c:pt idx="94">
                  <c:v>12.4016185315717</c:v>
                </c:pt>
                <c:pt idx="95">
                  <c:v>-1.0626391844856826</c:v>
                </c:pt>
                <c:pt idx="96">
                  <c:v>-3.6917532971337792</c:v>
                </c:pt>
                <c:pt idx="97">
                  <c:v>-1.414432339151908</c:v>
                </c:pt>
                <c:pt idx="98">
                  <c:v>-10.677887669401372</c:v>
                </c:pt>
                <c:pt idx="99">
                  <c:v>-1.04338593497123</c:v>
                </c:pt>
                <c:pt idx="100">
                  <c:v>3.2834725364877748</c:v>
                </c:pt>
                <c:pt idx="101">
                  <c:v>9.2799152369138938E-2</c:v>
                </c:pt>
                <c:pt idx="102">
                  <c:v>-5.67066857987151</c:v>
                </c:pt>
                <c:pt idx="103">
                  <c:v>1.9988083180475975</c:v>
                </c:pt>
                <c:pt idx="104">
                  <c:v>-0.32232542346695325</c:v>
                </c:pt>
                <c:pt idx="105">
                  <c:v>-4.1482533733000579</c:v>
                </c:pt>
                <c:pt idx="106">
                  <c:v>-1.6166861150141258</c:v>
                </c:pt>
                <c:pt idx="107">
                  <c:v>-0.57091613432404387</c:v>
                </c:pt>
                <c:pt idx="108">
                  <c:v>7.370702922045389</c:v>
                </c:pt>
                <c:pt idx="109">
                  <c:v>3.2192981107872285</c:v>
                </c:pt>
                <c:pt idx="110">
                  <c:v>10.156162448166384</c:v>
                </c:pt>
                <c:pt idx="111">
                  <c:v>9.770267372232297</c:v>
                </c:pt>
                <c:pt idx="112">
                  <c:v>-1.7403252587812261</c:v>
                </c:pt>
                <c:pt idx="113">
                  <c:v>-4.8369022490262239</c:v>
                </c:pt>
                <c:pt idx="114">
                  <c:v>-1.0552647581766195</c:v>
                </c:pt>
                <c:pt idx="115">
                  <c:v>-4.0615329572830632</c:v>
                </c:pt>
                <c:pt idx="116">
                  <c:v>9.0472260731311422</c:v>
                </c:pt>
                <c:pt idx="117">
                  <c:v>-17.140224996218855</c:v>
                </c:pt>
                <c:pt idx="118">
                  <c:v>0.36998661130288468</c:v>
                </c:pt>
                <c:pt idx="119">
                  <c:v>-0.11880250258296599</c:v>
                </c:pt>
                <c:pt idx="120">
                  <c:v>-2.1535835206717948</c:v>
                </c:pt>
                <c:pt idx="121">
                  <c:v>5.7476077453042791</c:v>
                </c:pt>
                <c:pt idx="122">
                  <c:v>2.3355492574336267</c:v>
                </c:pt>
                <c:pt idx="123">
                  <c:v>5.9134549704778863</c:v>
                </c:pt>
                <c:pt idx="124">
                  <c:v>-4.4459041343687176</c:v>
                </c:pt>
                <c:pt idx="125">
                  <c:v>7.6238618717566098E-2</c:v>
                </c:pt>
                <c:pt idx="126">
                  <c:v>-2.9168567548885447</c:v>
                </c:pt>
                <c:pt idx="127">
                  <c:v>-1.4787334055721066</c:v>
                </c:pt>
                <c:pt idx="128">
                  <c:v>2.2175293936837353</c:v>
                </c:pt>
                <c:pt idx="129">
                  <c:v>-0.71380115246403797</c:v>
                </c:pt>
                <c:pt idx="130">
                  <c:v>-0.52864094096502079</c:v>
                </c:pt>
                <c:pt idx="131">
                  <c:v>-5.2225778433863663</c:v>
                </c:pt>
                <c:pt idx="132">
                  <c:v>3.5155327672498498</c:v>
                </c:pt>
                <c:pt idx="133">
                  <c:v>-0.21678027398921884</c:v>
                </c:pt>
                <c:pt idx="134">
                  <c:v>5.1446457899848106</c:v>
                </c:pt>
                <c:pt idx="135">
                  <c:v>-5.1509494638186055</c:v>
                </c:pt>
                <c:pt idx="136">
                  <c:v>1.4388300828877547</c:v>
                </c:pt>
                <c:pt idx="137">
                  <c:v>-1.1453699164434283</c:v>
                </c:pt>
                <c:pt idx="138">
                  <c:v>-3.0933425742876572</c:v>
                </c:pt>
                <c:pt idx="139">
                  <c:v>-0.37715586535629697</c:v>
                </c:pt>
                <c:pt idx="140">
                  <c:v>8.5238186727563487</c:v>
                </c:pt>
                <c:pt idx="141">
                  <c:v>-2.1141258046483777</c:v>
                </c:pt>
                <c:pt idx="142">
                  <c:v>5.9293919503619463</c:v>
                </c:pt>
                <c:pt idx="143">
                  <c:v>-13.989571384563249</c:v>
                </c:pt>
                <c:pt idx="144">
                  <c:v>-4.6570478277169052</c:v>
                </c:pt>
                <c:pt idx="145">
                  <c:v>6.1802918848839248</c:v>
                </c:pt>
                <c:pt idx="146">
                  <c:v>5.4216594282806092</c:v>
                </c:pt>
                <c:pt idx="147">
                  <c:v>3.7732144073759883</c:v>
                </c:pt>
                <c:pt idx="148">
                  <c:v>3.0616660452607647</c:v>
                </c:pt>
                <c:pt idx="149">
                  <c:v>-9.9841451367622014</c:v>
                </c:pt>
                <c:pt idx="150">
                  <c:v>-2.753650002223587</c:v>
                </c:pt>
                <c:pt idx="151">
                  <c:v>6.1724133614521008</c:v>
                </c:pt>
                <c:pt idx="152">
                  <c:v>4.6049759118277649</c:v>
                </c:pt>
                <c:pt idx="153">
                  <c:v>-3.4151947296070517</c:v>
                </c:pt>
                <c:pt idx="154">
                  <c:v>-1.0042358270983058</c:v>
                </c:pt>
                <c:pt idx="155">
                  <c:v>0.3830175612590736</c:v>
                </c:pt>
                <c:pt idx="156">
                  <c:v>3.7335667697114374</c:v>
                </c:pt>
                <c:pt idx="157">
                  <c:v>-11.996979293390936</c:v>
                </c:pt>
                <c:pt idx="158">
                  <c:v>-8.9497941074930196</c:v>
                </c:pt>
                <c:pt idx="159">
                  <c:v>0.77113450816616336</c:v>
                </c:pt>
                <c:pt idx="160">
                  <c:v>0.13090445525063643</c:v>
                </c:pt>
                <c:pt idx="161">
                  <c:v>2.4829400972250859</c:v>
                </c:pt>
                <c:pt idx="162">
                  <c:v>1.381532523664923</c:v>
                </c:pt>
                <c:pt idx="163">
                  <c:v>-2.4194085581879996</c:v>
                </c:pt>
                <c:pt idx="164">
                  <c:v>-4.1519464194986817</c:v>
                </c:pt>
                <c:pt idx="165">
                  <c:v>-0.99157354016428201</c:v>
                </c:pt>
                <c:pt idx="166">
                  <c:v>-0.47939188821149159</c:v>
                </c:pt>
                <c:pt idx="167">
                  <c:v>1.2936474848871633</c:v>
                </c:pt>
                <c:pt idx="168">
                  <c:v>-9.7313419199764439E-2</c:v>
                </c:pt>
                <c:pt idx="169">
                  <c:v>0.68078985680460846</c:v>
                </c:pt>
                <c:pt idx="170">
                  <c:v>-11.257068029955761</c:v>
                </c:pt>
                <c:pt idx="171">
                  <c:v>10.903626832766946</c:v>
                </c:pt>
                <c:pt idx="172">
                  <c:v>-1.6002147696990434</c:v>
                </c:pt>
                <c:pt idx="173">
                  <c:v>17.146194687574734</c:v>
                </c:pt>
                <c:pt idx="174">
                  <c:v>15.866816885326699</c:v>
                </c:pt>
                <c:pt idx="175">
                  <c:v>7.1432576969715171</c:v>
                </c:pt>
                <c:pt idx="176">
                  <c:v>-21.558169194744607</c:v>
                </c:pt>
                <c:pt idx="177">
                  <c:v>-2.9343350900809213</c:v>
                </c:pt>
                <c:pt idx="178">
                  <c:v>16.923692307844135</c:v>
                </c:pt>
                <c:pt idx="179">
                  <c:v>1.949076716347605</c:v>
                </c:pt>
                <c:pt idx="180">
                  <c:v>-9.5611694435682395</c:v>
                </c:pt>
                <c:pt idx="181">
                  <c:v>-8.6867214112361069</c:v>
                </c:pt>
                <c:pt idx="182">
                  <c:v>-2.3990491492988397</c:v>
                </c:pt>
                <c:pt idx="183">
                  <c:v>3.5701361205199476</c:v>
                </c:pt>
                <c:pt idx="184">
                  <c:v>-6.1264296385135495</c:v>
                </c:pt>
                <c:pt idx="185">
                  <c:v>2.4897881950900285</c:v>
                </c:pt>
                <c:pt idx="186">
                  <c:v>-5.0958633599048255</c:v>
                </c:pt>
                <c:pt idx="187">
                  <c:v>2.4069326270893114</c:v>
                </c:pt>
                <c:pt idx="188">
                  <c:v>-1.0438605528836176</c:v>
                </c:pt>
                <c:pt idx="189">
                  <c:v>2.5116368652682501</c:v>
                </c:pt>
                <c:pt idx="190">
                  <c:v>0.65435195273459934</c:v>
                </c:pt>
                <c:pt idx="191">
                  <c:v>0.36159776910798147</c:v>
                </c:pt>
                <c:pt idx="192">
                  <c:v>3.2828657295221442</c:v>
                </c:pt>
                <c:pt idx="193">
                  <c:v>-1.1976530617571068</c:v>
                </c:pt>
                <c:pt idx="194">
                  <c:v>-2.483126951679008</c:v>
                </c:pt>
                <c:pt idx="195">
                  <c:v>0.87385925922596819</c:v>
                </c:pt>
                <c:pt idx="196">
                  <c:v>-5.657126827491604</c:v>
                </c:pt>
                <c:pt idx="197">
                  <c:v>-10.184411392043186</c:v>
                </c:pt>
                <c:pt idx="198">
                  <c:v>4.1751363868492204</c:v>
                </c:pt>
                <c:pt idx="199">
                  <c:v>4.7069117849291784</c:v>
                </c:pt>
                <c:pt idx="200">
                  <c:v>7.8367393715167193</c:v>
                </c:pt>
                <c:pt idx="201">
                  <c:v>-6.7889527221926613</c:v>
                </c:pt>
                <c:pt idx="202">
                  <c:v>7.3871659445542512</c:v>
                </c:pt>
                <c:pt idx="203">
                  <c:v>-2.1852402029113627</c:v>
                </c:pt>
                <c:pt idx="204">
                  <c:v>4.9219642485530741</c:v>
                </c:pt>
                <c:pt idx="205">
                  <c:v>-6.1814943647064773</c:v>
                </c:pt>
                <c:pt idx="206">
                  <c:v>-3.5148446776443514</c:v>
                </c:pt>
                <c:pt idx="207">
                  <c:v>7.2061838278307633</c:v>
                </c:pt>
                <c:pt idx="208">
                  <c:v>1.8132964144571275</c:v>
                </c:pt>
                <c:pt idx="209">
                  <c:v>-5.1098494091814324</c:v>
                </c:pt>
                <c:pt idx="210">
                  <c:v>0.66315686930822437</c:v>
                </c:pt>
                <c:pt idx="211">
                  <c:v>-3.7364452090110589</c:v>
                </c:pt>
                <c:pt idx="212">
                  <c:v>8.4049203600411246</c:v>
                </c:pt>
                <c:pt idx="213">
                  <c:v>-5.2058796725410019</c:v>
                </c:pt>
                <c:pt idx="214">
                  <c:v>-3.5091320531387353</c:v>
                </c:pt>
                <c:pt idx="215">
                  <c:v>-2.0105123479778442</c:v>
                </c:pt>
                <c:pt idx="216">
                  <c:v>1.9408930664771233</c:v>
                </c:pt>
                <c:pt idx="217">
                  <c:v>9.059479679301873</c:v>
                </c:pt>
                <c:pt idx="218">
                  <c:v>6.2269018124047193</c:v>
                </c:pt>
                <c:pt idx="219">
                  <c:v>-6.9437132762710334</c:v>
                </c:pt>
                <c:pt idx="220">
                  <c:v>-6.800727493019096</c:v>
                </c:pt>
                <c:pt idx="221">
                  <c:v>12.002805307411272</c:v>
                </c:pt>
                <c:pt idx="222">
                  <c:v>1.7481043444281426</c:v>
                </c:pt>
                <c:pt idx="223">
                  <c:v>-0.2802362395907636</c:v>
                </c:pt>
                <c:pt idx="224">
                  <c:v>3.177227575537529</c:v>
                </c:pt>
                <c:pt idx="225">
                  <c:v>1.8179798753184642</c:v>
                </c:pt>
                <c:pt idx="226">
                  <c:v>-3.0586207701149917</c:v>
                </c:pt>
                <c:pt idx="227">
                  <c:v>-10.477410743464368</c:v>
                </c:pt>
                <c:pt idx="228">
                  <c:v>13.22319382059537</c:v>
                </c:pt>
                <c:pt idx="229">
                  <c:v>-3.1848015450094707</c:v>
                </c:pt>
                <c:pt idx="230">
                  <c:v>7.662984011711572</c:v>
                </c:pt>
                <c:pt idx="231">
                  <c:v>4.6643696119563103</c:v>
                </c:pt>
                <c:pt idx="232">
                  <c:v>3.4424605319134756</c:v>
                </c:pt>
                <c:pt idx="233">
                  <c:v>9.6890871559080267</c:v>
                </c:pt>
                <c:pt idx="234">
                  <c:v>-13.469025004297521</c:v>
                </c:pt>
                <c:pt idx="235">
                  <c:v>0.50109444580895968</c:v>
                </c:pt>
                <c:pt idx="236">
                  <c:v>-25.146740387682428</c:v>
                </c:pt>
                <c:pt idx="237">
                  <c:v>-19.818722600087057</c:v>
                </c:pt>
                <c:pt idx="238">
                  <c:v>-6.4731544049462002</c:v>
                </c:pt>
                <c:pt idx="239">
                  <c:v>-5.7192807121150437</c:v>
                </c:pt>
                <c:pt idx="240">
                  <c:v>1.8060414545663122</c:v>
                </c:pt>
                <c:pt idx="241">
                  <c:v>-3.857558066003989</c:v>
                </c:pt>
                <c:pt idx="242">
                  <c:v>-5.7816710971983341</c:v>
                </c:pt>
                <c:pt idx="243">
                  <c:v>7.240058052962965</c:v>
                </c:pt>
                <c:pt idx="244">
                  <c:v>3.1096373669128781</c:v>
                </c:pt>
                <c:pt idx="245">
                  <c:v>13.321358280348747</c:v>
                </c:pt>
                <c:pt idx="246">
                  <c:v>5.5930871297437221</c:v>
                </c:pt>
                <c:pt idx="247">
                  <c:v>7.3256151652873029</c:v>
                </c:pt>
                <c:pt idx="248">
                  <c:v>1.1132398287697889</c:v>
                </c:pt>
                <c:pt idx="249">
                  <c:v>-2.689585772500763</c:v>
                </c:pt>
                <c:pt idx="250">
                  <c:v>4.6048569865789872</c:v>
                </c:pt>
                <c:pt idx="251">
                  <c:v>0.33681261964548614</c:v>
                </c:pt>
                <c:pt idx="252">
                  <c:v>-1</c:v>
                </c:pt>
                <c:pt idx="253">
                  <c:v>0</c:v>
                </c:pt>
                <c:pt idx="254">
                  <c:v>-1</c:v>
                </c:pt>
                <c:pt idx="255">
                  <c:v>0.5</c:v>
                </c:pt>
                <c:pt idx="256">
                  <c:v>0.5</c:v>
                </c:pt>
                <c:pt idx="257">
                  <c:v>-1</c:v>
                </c:pt>
                <c:pt idx="258">
                  <c:v>0.5</c:v>
                </c:pt>
                <c:pt idx="259">
                  <c:v>-0.5</c:v>
                </c:pt>
                <c:pt idx="260">
                  <c:v>0.5</c:v>
                </c:pt>
                <c:pt idx="261">
                  <c:v>0</c:v>
                </c:pt>
                <c:pt idx="262">
                  <c:v>0</c:v>
                </c:pt>
                <c:pt idx="263">
                  <c:v>-1.5</c:v>
                </c:pt>
                <c:pt idx="264">
                  <c:v>0</c:v>
                </c:pt>
                <c:pt idx="265">
                  <c:v>-1.5</c:v>
                </c:pt>
                <c:pt idx="266">
                  <c:v>2</c:v>
                </c:pt>
                <c:pt idx="267">
                  <c:v>-0.5</c:v>
                </c:pt>
                <c:pt idx="268">
                  <c:v>0</c:v>
                </c:pt>
                <c:pt idx="269">
                  <c:v>0</c:v>
                </c:pt>
                <c:pt idx="270">
                  <c:v>-1</c:v>
                </c:pt>
                <c:pt idx="271">
                  <c:v>0.5</c:v>
                </c:pt>
                <c:pt idx="272">
                  <c:v>0</c:v>
                </c:pt>
                <c:pt idx="273">
                  <c:v>2</c:v>
                </c:pt>
                <c:pt idx="274">
                  <c:v>3</c:v>
                </c:pt>
                <c:pt idx="275">
                  <c:v>-2.5</c:v>
                </c:pt>
                <c:pt idx="276">
                  <c:v>-0.5</c:v>
                </c:pt>
                <c:pt idx="277">
                  <c:v>-2.5</c:v>
                </c:pt>
                <c:pt idx="278">
                  <c:v>-0.5</c:v>
                </c:pt>
                <c:pt idx="279">
                  <c:v>4</c:v>
                </c:pt>
                <c:pt idx="280">
                  <c:v>1</c:v>
                </c:pt>
                <c:pt idx="281">
                  <c:v>0.5</c:v>
                </c:pt>
                <c:pt idx="282">
                  <c:v>1.5</c:v>
                </c:pt>
                <c:pt idx="283">
                  <c:v>-2</c:v>
                </c:pt>
                <c:pt idx="284">
                  <c:v>2</c:v>
                </c:pt>
                <c:pt idx="285">
                  <c:v>1.5</c:v>
                </c:pt>
                <c:pt idx="286">
                  <c:v>2</c:v>
                </c:pt>
                <c:pt idx="287">
                  <c:v>-2.5</c:v>
                </c:pt>
                <c:pt idx="288">
                  <c:v>1</c:v>
                </c:pt>
                <c:pt idx="289">
                  <c:v>-1</c:v>
                </c:pt>
                <c:pt idx="290">
                  <c:v>1.5</c:v>
                </c:pt>
                <c:pt idx="291">
                  <c:v>1.5</c:v>
                </c:pt>
                <c:pt idx="292">
                  <c:v>0.5</c:v>
                </c:pt>
                <c:pt idx="293">
                  <c:v>-0.5</c:v>
                </c:pt>
                <c:pt idx="294">
                  <c:v>-2.5</c:v>
                </c:pt>
                <c:pt idx="295">
                  <c:v>0.5</c:v>
                </c:pt>
                <c:pt idx="296">
                  <c:v>-2</c:v>
                </c:pt>
                <c:pt idx="297">
                  <c:v>4</c:v>
                </c:pt>
                <c:pt idx="298">
                  <c:v>-0.5</c:v>
                </c:pt>
                <c:pt idx="299">
                  <c:v>-4</c:v>
                </c:pt>
                <c:pt idx="300">
                  <c:v>0.5</c:v>
                </c:pt>
                <c:pt idx="301">
                  <c:v>-0.5</c:v>
                </c:pt>
                <c:pt idx="302">
                  <c:v>1</c:v>
                </c:pt>
                <c:pt idx="303">
                  <c:v>-0.5</c:v>
                </c:pt>
                <c:pt idx="304">
                  <c:v>1</c:v>
                </c:pt>
                <c:pt idx="305">
                  <c:v>0</c:v>
                </c:pt>
                <c:pt idx="306">
                  <c:v>1.5</c:v>
                </c:pt>
                <c:pt idx="307">
                  <c:v>-1.5</c:v>
                </c:pt>
                <c:pt idx="308">
                  <c:v>-0.5</c:v>
                </c:pt>
                <c:pt idx="309">
                  <c:v>0</c:v>
                </c:pt>
                <c:pt idx="310">
                  <c:v>1.5</c:v>
                </c:pt>
                <c:pt idx="311">
                  <c:v>-1</c:v>
                </c:pt>
                <c:pt idx="312">
                  <c:v>1.5</c:v>
                </c:pt>
                <c:pt idx="313">
                  <c:v>0</c:v>
                </c:pt>
                <c:pt idx="314">
                  <c:v>0</c:v>
                </c:pt>
                <c:pt idx="315">
                  <c:v>0</c:v>
                </c:pt>
                <c:pt idx="316">
                  <c:v>0</c:v>
                </c:pt>
                <c:pt idx="317">
                  <c:v>0</c:v>
                </c:pt>
                <c:pt idx="318">
                  <c:v>0</c:v>
                </c:pt>
                <c:pt idx="319">
                  <c:v>0</c:v>
                </c:pt>
                <c:pt idx="320">
                  <c:v>0</c:v>
                </c:pt>
                <c:pt idx="321">
                  <c:v>0</c:v>
                </c:pt>
                <c:pt idx="322">
                  <c:v>-0.5</c:v>
                </c:pt>
                <c:pt idx="323">
                  <c:v>0</c:v>
                </c:pt>
                <c:pt idx="324">
                  <c:v>0</c:v>
                </c:pt>
                <c:pt idx="325">
                  <c:v>0</c:v>
                </c:pt>
                <c:pt idx="326">
                  <c:v>-0.5</c:v>
                </c:pt>
                <c:pt idx="327">
                  <c:v>0</c:v>
                </c:pt>
                <c:pt idx="328">
                  <c:v>1</c:v>
                </c:pt>
                <c:pt idx="329">
                  <c:v>-1</c:v>
                </c:pt>
                <c:pt idx="330">
                  <c:v>0.5</c:v>
                </c:pt>
                <c:pt idx="331">
                  <c:v>0.5</c:v>
                </c:pt>
                <c:pt idx="332">
                  <c:v>-0.5</c:v>
                </c:pt>
                <c:pt idx="333">
                  <c:v>-1</c:v>
                </c:pt>
                <c:pt idx="334">
                  <c:v>0</c:v>
                </c:pt>
                <c:pt idx="335">
                  <c:v>-0.5</c:v>
                </c:pt>
                <c:pt idx="336">
                  <c:v>2</c:v>
                </c:pt>
                <c:pt idx="337">
                  <c:v>-0.5</c:v>
                </c:pt>
                <c:pt idx="338">
                  <c:v>0</c:v>
                </c:pt>
                <c:pt idx="339">
                  <c:v>-0.5</c:v>
                </c:pt>
                <c:pt idx="340">
                  <c:v>0</c:v>
                </c:pt>
                <c:pt idx="341">
                  <c:v>-1</c:v>
                </c:pt>
                <c:pt idx="342">
                  <c:v>-1</c:v>
                </c:pt>
                <c:pt idx="343">
                  <c:v>0</c:v>
                </c:pt>
                <c:pt idx="344">
                  <c:v>0.5</c:v>
                </c:pt>
                <c:pt idx="345">
                  <c:v>-0.5</c:v>
                </c:pt>
                <c:pt idx="346">
                  <c:v>-0.5</c:v>
                </c:pt>
                <c:pt idx="347">
                  <c:v>0.5</c:v>
                </c:pt>
                <c:pt idx="348">
                  <c:v>-0.5</c:v>
                </c:pt>
                <c:pt idx="349">
                  <c:v>0</c:v>
                </c:pt>
                <c:pt idx="350">
                  <c:v>-0.5</c:v>
                </c:pt>
                <c:pt idx="351">
                  <c:v>1</c:v>
                </c:pt>
                <c:pt idx="352">
                  <c:v>1</c:v>
                </c:pt>
                <c:pt idx="353">
                  <c:v>-0.5</c:v>
                </c:pt>
                <c:pt idx="354">
                  <c:v>0.5</c:v>
                </c:pt>
                <c:pt idx="355">
                  <c:v>1.5</c:v>
                </c:pt>
                <c:pt idx="356">
                  <c:v>-0.5</c:v>
                </c:pt>
                <c:pt idx="357">
                  <c:v>-2</c:v>
                </c:pt>
                <c:pt idx="358">
                  <c:v>-1</c:v>
                </c:pt>
                <c:pt idx="359">
                  <c:v>0</c:v>
                </c:pt>
                <c:pt idx="360">
                  <c:v>0</c:v>
                </c:pt>
                <c:pt idx="361">
                  <c:v>1</c:v>
                </c:pt>
                <c:pt idx="362">
                  <c:v>-1</c:v>
                </c:pt>
                <c:pt idx="363">
                  <c:v>2.5</c:v>
                </c:pt>
                <c:pt idx="364">
                  <c:v>1</c:v>
                </c:pt>
                <c:pt idx="365">
                  <c:v>1</c:v>
                </c:pt>
                <c:pt idx="366">
                  <c:v>0.5</c:v>
                </c:pt>
                <c:pt idx="367">
                  <c:v>0</c:v>
                </c:pt>
                <c:pt idx="368">
                  <c:v>0.5</c:v>
                </c:pt>
                <c:pt idx="369">
                  <c:v>1</c:v>
                </c:pt>
                <c:pt idx="370">
                  <c:v>0.5</c:v>
                </c:pt>
                <c:pt idx="371">
                  <c:v>-0.5</c:v>
                </c:pt>
                <c:pt idx="372">
                  <c:v>-0.5</c:v>
                </c:pt>
                <c:pt idx="373">
                  <c:v>-0.5</c:v>
                </c:pt>
                <c:pt idx="374">
                  <c:v>1.5</c:v>
                </c:pt>
                <c:pt idx="375">
                  <c:v>0.5</c:v>
                </c:pt>
                <c:pt idx="376">
                  <c:v>0</c:v>
                </c:pt>
                <c:pt idx="377">
                  <c:v>0</c:v>
                </c:pt>
                <c:pt idx="378">
                  <c:v>3.2198181185265149</c:v>
                </c:pt>
                <c:pt idx="379">
                  <c:v>0.11993568328587667</c:v>
                </c:pt>
                <c:pt idx="380">
                  <c:v>-0.94264051170709262</c:v>
                </c:pt>
                <c:pt idx="381">
                  <c:v>4.4392929000172021</c:v>
                </c:pt>
                <c:pt idx="382">
                  <c:v>0.60287192421497693</c:v>
                </c:pt>
                <c:pt idx="383">
                  <c:v>6.6050569458411239</c:v>
                </c:pt>
                <c:pt idx="384">
                  <c:v>6.0927615618801205</c:v>
                </c:pt>
                <c:pt idx="385">
                  <c:v>-5.4249919317814488</c:v>
                </c:pt>
                <c:pt idx="386">
                  <c:v>-5.9228544629424746</c:v>
                </c:pt>
                <c:pt idx="387">
                  <c:v>2.2668766083066316</c:v>
                </c:pt>
                <c:pt idx="388">
                  <c:v>3.5767092358378036</c:v>
                </c:pt>
                <c:pt idx="389">
                  <c:v>-5.9109043662111276</c:v>
                </c:pt>
                <c:pt idx="390">
                  <c:v>-10.418110564269512</c:v>
                </c:pt>
                <c:pt idx="391">
                  <c:v>-2.1282826547897358</c:v>
                </c:pt>
                <c:pt idx="392">
                  <c:v>3.5189156544178353</c:v>
                </c:pt>
                <c:pt idx="393">
                  <c:v>-2.9414338690609227</c:v>
                </c:pt>
                <c:pt idx="394">
                  <c:v>1.5308865871663997</c:v>
                </c:pt>
                <c:pt idx="395">
                  <c:v>11.91906488094531</c:v>
                </c:pt>
                <c:pt idx="396">
                  <c:v>-7.0441654905522455E-2</c:v>
                </c:pt>
                <c:pt idx="397">
                  <c:v>3.7098909321955631</c:v>
                </c:pt>
                <c:pt idx="398">
                  <c:v>-3.808770255045296</c:v>
                </c:pt>
                <c:pt idx="399">
                  <c:v>0.26316176201935093</c:v>
                </c:pt>
                <c:pt idx="400">
                  <c:v>-10.847931423695194</c:v>
                </c:pt>
                <c:pt idx="401">
                  <c:v>0.91054859871870519</c:v>
                </c:pt>
                <c:pt idx="402">
                  <c:v>7.7919149526939648</c:v>
                </c:pt>
                <c:pt idx="403">
                  <c:v>-0.95882157687145764</c:v>
                </c:pt>
                <c:pt idx="404">
                  <c:v>10.438532544766247</c:v>
                </c:pt>
                <c:pt idx="405">
                  <c:v>2.1077629812742984</c:v>
                </c:pt>
                <c:pt idx="406">
                  <c:v>23.959105127888165</c:v>
                </c:pt>
                <c:pt idx="407">
                  <c:v>-8.9852016864350759</c:v>
                </c:pt>
                <c:pt idx="408">
                  <c:v>-11.469333197762012</c:v>
                </c:pt>
                <c:pt idx="409">
                  <c:v>18.549977228046018</c:v>
                </c:pt>
                <c:pt idx="410">
                  <c:v>-10.701957742566812</c:v>
                </c:pt>
                <c:pt idx="411">
                  <c:v>-11.238201820889188</c:v>
                </c:pt>
                <c:pt idx="412">
                  <c:v>-6.8146124019578238</c:v>
                </c:pt>
                <c:pt idx="413">
                  <c:v>-3.7383782526859335</c:v>
                </c:pt>
                <c:pt idx="414">
                  <c:v>9.8134532548446813</c:v>
                </c:pt>
                <c:pt idx="415">
                  <c:v>-4.2495175618244687</c:v>
                </c:pt>
                <c:pt idx="416">
                  <c:v>2.0327449440904743</c:v>
                </c:pt>
                <c:pt idx="417">
                  <c:v>11.876709892432267</c:v>
                </c:pt>
                <c:pt idx="418">
                  <c:v>-9.5156686643076114</c:v>
                </c:pt>
                <c:pt idx="419">
                  <c:v>4.6608650939562111</c:v>
                </c:pt>
                <c:pt idx="420">
                  <c:v>-10.007063412537576</c:v>
                </c:pt>
                <c:pt idx="421">
                  <c:v>2.9006716117739231</c:v>
                </c:pt>
                <c:pt idx="422">
                  <c:v>-4.8012708274866043</c:v>
                </c:pt>
                <c:pt idx="423">
                  <c:v>7.7049065036827642</c:v>
                </c:pt>
                <c:pt idx="424">
                  <c:v>6.4892999987524504</c:v>
                </c:pt>
                <c:pt idx="425">
                  <c:v>24.066561974109547</c:v>
                </c:pt>
                <c:pt idx="426">
                  <c:v>24.799355220003349</c:v>
                </c:pt>
                <c:pt idx="427">
                  <c:v>33.236011275842941</c:v>
                </c:pt>
                <c:pt idx="428">
                  <c:v>-15.529398472362089</c:v>
                </c:pt>
                <c:pt idx="429">
                  <c:v>-18.137400238474186</c:v>
                </c:pt>
                <c:pt idx="430">
                  <c:v>-23.357457342213749</c:v>
                </c:pt>
                <c:pt idx="431">
                  <c:v>-9.1262770686277435</c:v>
                </c:pt>
                <c:pt idx="432">
                  <c:v>-3.0769692436032301</c:v>
                </c:pt>
                <c:pt idx="433">
                  <c:v>-2.8060464175697035</c:v>
                </c:pt>
                <c:pt idx="434">
                  <c:v>-5.4203931548249074</c:v>
                </c:pt>
                <c:pt idx="435">
                  <c:v>-2.14699619249145</c:v>
                </c:pt>
                <c:pt idx="436">
                  <c:v>-17.246794542990855</c:v>
                </c:pt>
                <c:pt idx="437">
                  <c:v>-9.0771312522289023</c:v>
                </c:pt>
                <c:pt idx="438">
                  <c:v>-2.5403442548644364</c:v>
                </c:pt>
                <c:pt idx="439">
                  <c:v>3.4892890503555574</c:v>
                </c:pt>
                <c:pt idx="440">
                  <c:v>0.80340143570399203</c:v>
                </c:pt>
                <c:pt idx="441">
                  <c:v>2.4123947225637465</c:v>
                </c:pt>
                <c:pt idx="442">
                  <c:v>-0.26583620319658108</c:v>
                </c:pt>
                <c:pt idx="443">
                  <c:v>-4.1385901570258561</c:v>
                </c:pt>
                <c:pt idx="444">
                  <c:v>5.4215627173678573</c:v>
                </c:pt>
                <c:pt idx="445">
                  <c:v>-5.7163091628337952</c:v>
                </c:pt>
                <c:pt idx="446">
                  <c:v>1.7444879003091405</c:v>
                </c:pt>
                <c:pt idx="447">
                  <c:v>3.2658998463039133</c:v>
                </c:pt>
                <c:pt idx="448">
                  <c:v>-9.7571312489513247</c:v>
                </c:pt>
                <c:pt idx="449">
                  <c:v>-3.4412391663290176</c:v>
                </c:pt>
                <c:pt idx="450">
                  <c:v>10.489739023850609</c:v>
                </c:pt>
                <c:pt idx="451">
                  <c:v>6.346728655413381</c:v>
                </c:pt>
                <c:pt idx="452">
                  <c:v>5.9720082573002564</c:v>
                </c:pt>
                <c:pt idx="453">
                  <c:v>-5.3469874732161742</c:v>
                </c:pt>
                <c:pt idx="454">
                  <c:v>-1.3945814512188122</c:v>
                </c:pt>
                <c:pt idx="455">
                  <c:v>10.790773972002782</c:v>
                </c:pt>
                <c:pt idx="456">
                  <c:v>-5.5112669092356903</c:v>
                </c:pt>
                <c:pt idx="457">
                  <c:v>-12.095575895028809</c:v>
                </c:pt>
                <c:pt idx="458">
                  <c:v>-4.3347046538646303</c:v>
                </c:pt>
                <c:pt idx="459">
                  <c:v>1.7622251303950911</c:v>
                </c:pt>
                <c:pt idx="460">
                  <c:v>11.676021000618473</c:v>
                </c:pt>
                <c:pt idx="461">
                  <c:v>-2.9433633046964545</c:v>
                </c:pt>
                <c:pt idx="462">
                  <c:v>6.6558009799058055</c:v>
                </c:pt>
                <c:pt idx="463">
                  <c:v>1.197615157693555</c:v>
                </c:pt>
                <c:pt idx="464">
                  <c:v>4.6245101567777169</c:v>
                </c:pt>
                <c:pt idx="465">
                  <c:v>-5.2285147182239555</c:v>
                </c:pt>
                <c:pt idx="466">
                  <c:v>-1.3262451587879198</c:v>
                </c:pt>
                <c:pt idx="467">
                  <c:v>-2.0931076258095658</c:v>
                </c:pt>
                <c:pt idx="468">
                  <c:v>16.014371059075209</c:v>
                </c:pt>
                <c:pt idx="469">
                  <c:v>-4.5197091725190859</c:v>
                </c:pt>
                <c:pt idx="470">
                  <c:v>-6.7157374934314973</c:v>
                </c:pt>
                <c:pt idx="471">
                  <c:v>-11.073718967120925</c:v>
                </c:pt>
                <c:pt idx="472">
                  <c:v>-9.0533856809307665</c:v>
                </c:pt>
                <c:pt idx="473">
                  <c:v>-3.0234304754201062</c:v>
                </c:pt>
                <c:pt idx="474">
                  <c:v>9.2649675599821961</c:v>
                </c:pt>
                <c:pt idx="475">
                  <c:v>5.0469346786776654</c:v>
                </c:pt>
                <c:pt idx="476">
                  <c:v>10.109418674876089</c:v>
                </c:pt>
                <c:pt idx="477">
                  <c:v>-7.4689913983052776</c:v>
                </c:pt>
                <c:pt idx="478">
                  <c:v>-2.960485792904386</c:v>
                </c:pt>
                <c:pt idx="479">
                  <c:v>9.6115493609500504</c:v>
                </c:pt>
                <c:pt idx="480">
                  <c:v>-8.9670051584368409</c:v>
                </c:pt>
                <c:pt idx="481">
                  <c:v>-1.1044994240386075</c:v>
                </c:pt>
                <c:pt idx="482">
                  <c:v>-6.8167708750036056</c:v>
                </c:pt>
                <c:pt idx="483">
                  <c:v>0.69182025566300354</c:v>
                </c:pt>
                <c:pt idx="484">
                  <c:v>-9.2044716027438014</c:v>
                </c:pt>
                <c:pt idx="485">
                  <c:v>-1.6628491967450572</c:v>
                </c:pt>
                <c:pt idx="486">
                  <c:v>10.191678620290872</c:v>
                </c:pt>
                <c:pt idx="487">
                  <c:v>10.976667285210972</c:v>
                </c:pt>
                <c:pt idx="488">
                  <c:v>18.200833038838994</c:v>
                </c:pt>
                <c:pt idx="489">
                  <c:v>15.350340023487163</c:v>
                </c:pt>
                <c:pt idx="490">
                  <c:v>-0.5216956160221855</c:v>
                </c:pt>
                <c:pt idx="491">
                  <c:v>-11.90569388601844</c:v>
                </c:pt>
                <c:pt idx="492">
                  <c:v>-2.9467601569541273</c:v>
                </c:pt>
                <c:pt idx="493">
                  <c:v>-11.333079110979256</c:v>
                </c:pt>
                <c:pt idx="494">
                  <c:v>1.5065642361483214</c:v>
                </c:pt>
                <c:pt idx="495">
                  <c:v>-23.030035130569438</c:v>
                </c:pt>
                <c:pt idx="496">
                  <c:v>14.523435023282985</c:v>
                </c:pt>
                <c:pt idx="497">
                  <c:v>2.7817378890390714</c:v>
                </c:pt>
                <c:pt idx="498">
                  <c:v>-4.4436864219771763</c:v>
                </c:pt>
                <c:pt idx="499">
                  <c:v>1.8305518217042547</c:v>
                </c:pt>
                <c:pt idx="500">
                  <c:v>-4.1531573862930102</c:v>
                </c:pt>
                <c:pt idx="501">
                  <c:v>-3.8439161870013088</c:v>
                </c:pt>
                <c:pt idx="502">
                  <c:v>2.5596858166975203</c:v>
                </c:pt>
                <c:pt idx="503">
                  <c:v>-3.6652971670763907</c:v>
                </c:pt>
                <c:pt idx="504">
                  <c:v>-1.2443873210588592</c:v>
                </c:pt>
                <c:pt idx="505">
                  <c:v>-0.32884099790272181</c:v>
                </c:pt>
                <c:pt idx="506">
                  <c:v>-1.0677460755129999</c:v>
                </c:pt>
                <c:pt idx="507">
                  <c:v>1.9507407753116133</c:v>
                </c:pt>
                <c:pt idx="508">
                  <c:v>2.5645816305455327</c:v>
                </c:pt>
                <c:pt idx="509">
                  <c:v>4.3774147853175673</c:v>
                </c:pt>
                <c:pt idx="510">
                  <c:v>-6.2373979122408088</c:v>
                </c:pt>
                <c:pt idx="511">
                  <c:v>6.0500625545207818</c:v>
                </c:pt>
                <c:pt idx="512">
                  <c:v>-5.3771989664134807</c:v>
                </c:pt>
                <c:pt idx="513">
                  <c:v>0.97081574182077901</c:v>
                </c:pt>
                <c:pt idx="514">
                  <c:v>2.8979034600927527</c:v>
                </c:pt>
                <c:pt idx="515">
                  <c:v>0.96651557614864458</c:v>
                </c:pt>
                <c:pt idx="516">
                  <c:v>-9.9581083024527928</c:v>
                </c:pt>
                <c:pt idx="517">
                  <c:v>-4.1997646882685444</c:v>
                </c:pt>
                <c:pt idx="518">
                  <c:v>4.8123037632632428</c:v>
                </c:pt>
                <c:pt idx="519">
                  <c:v>-2.5525731217415668</c:v>
                </c:pt>
                <c:pt idx="520">
                  <c:v>6.8169021346331249</c:v>
                </c:pt>
                <c:pt idx="521">
                  <c:v>-5.4957344093682039</c:v>
                </c:pt>
                <c:pt idx="522">
                  <c:v>1.9140697929940309</c:v>
                </c:pt>
                <c:pt idx="523">
                  <c:v>-10.510849546426297</c:v>
                </c:pt>
                <c:pt idx="524">
                  <c:v>5.4943980867825779</c:v>
                </c:pt>
                <c:pt idx="525">
                  <c:v>-6.6790296341960307</c:v>
                </c:pt>
                <c:pt idx="526">
                  <c:v>9.5548769311895398</c:v>
                </c:pt>
                <c:pt idx="527">
                  <c:v>-2.5857705096365819</c:v>
                </c:pt>
                <c:pt idx="528">
                  <c:v>-5.1691379044389407</c:v>
                </c:pt>
                <c:pt idx="529">
                  <c:v>9.5999695250640684</c:v>
                </c:pt>
                <c:pt idx="530">
                  <c:v>3.314815026470896</c:v>
                </c:pt>
                <c:pt idx="531">
                  <c:v>-8.3280151991358693</c:v>
                </c:pt>
                <c:pt idx="532">
                  <c:v>-3.1774494878526269</c:v>
                </c:pt>
                <c:pt idx="533">
                  <c:v>15.129896270439708</c:v>
                </c:pt>
                <c:pt idx="534">
                  <c:v>-7.1833248327187462</c:v>
                </c:pt>
                <c:pt idx="535">
                  <c:v>8.1644613979133638</c:v>
                </c:pt>
                <c:pt idx="536">
                  <c:v>5.8731159251927565</c:v>
                </c:pt>
                <c:pt idx="537">
                  <c:v>-6.8764606268922037</c:v>
                </c:pt>
                <c:pt idx="538">
                  <c:v>17.729202017514396</c:v>
                </c:pt>
                <c:pt idx="539">
                  <c:v>-5.6182785992044515</c:v>
                </c:pt>
                <c:pt idx="540">
                  <c:v>-0.17343960271203684</c:v>
                </c:pt>
                <c:pt idx="541">
                  <c:v>-9.8214295798095961</c:v>
                </c:pt>
                <c:pt idx="542">
                  <c:v>-10.748348718695837</c:v>
                </c:pt>
                <c:pt idx="543">
                  <c:v>6.6487343126073135</c:v>
                </c:pt>
                <c:pt idx="544">
                  <c:v>-0.19536781709040696</c:v>
                </c:pt>
                <c:pt idx="545">
                  <c:v>-5.1265497085950784</c:v>
                </c:pt>
                <c:pt idx="546">
                  <c:v>-3.5289665273752604</c:v>
                </c:pt>
                <c:pt idx="547">
                  <c:v>-6.3964698745576101</c:v>
                </c:pt>
                <c:pt idx="548">
                  <c:v>-3.2311881021045608</c:v>
                </c:pt>
                <c:pt idx="549">
                  <c:v>13.94536770090032</c:v>
                </c:pt>
                <c:pt idx="550">
                  <c:v>14.14895288618667</c:v>
                </c:pt>
                <c:pt idx="551">
                  <c:v>1.8542517562660521</c:v>
                </c:pt>
                <c:pt idx="552">
                  <c:v>-1.1253297713715256</c:v>
                </c:pt>
                <c:pt idx="553">
                  <c:v>14.28920928484348</c:v>
                </c:pt>
                <c:pt idx="554">
                  <c:v>13.068093277598791</c:v>
                </c:pt>
                <c:pt idx="555">
                  <c:v>-23.598136330617152</c:v>
                </c:pt>
                <c:pt idx="556">
                  <c:v>-16.171082934553311</c:v>
                </c:pt>
                <c:pt idx="557">
                  <c:v>0.32167693117236951</c:v>
                </c:pt>
                <c:pt idx="558">
                  <c:v>1.9595487639242819</c:v>
                </c:pt>
                <c:pt idx="559">
                  <c:v>16.086296714041325</c:v>
                </c:pt>
                <c:pt idx="560">
                  <c:v>-3.9782896980946134</c:v>
                </c:pt>
                <c:pt idx="561">
                  <c:v>1.8058192749424222</c:v>
                </c:pt>
                <c:pt idx="562">
                  <c:v>-5.6909194276286925</c:v>
                </c:pt>
                <c:pt idx="563">
                  <c:v>-3.383254122338073</c:v>
                </c:pt>
                <c:pt idx="564">
                  <c:v>-4.4024891878260952</c:v>
                </c:pt>
                <c:pt idx="565">
                  <c:v>-1.9448471008770731</c:v>
                </c:pt>
                <c:pt idx="566">
                  <c:v>-0.12522207543199659</c:v>
                </c:pt>
                <c:pt idx="567">
                  <c:v>-2.2424460581863626</c:v>
                </c:pt>
                <c:pt idx="568">
                  <c:v>1.0623183486166941</c:v>
                </c:pt>
                <c:pt idx="569">
                  <c:v>-1.2340408998915109</c:v>
                </c:pt>
                <c:pt idx="570">
                  <c:v>5.7696168917573409</c:v>
                </c:pt>
                <c:pt idx="571">
                  <c:v>-4.2202712629397752</c:v>
                </c:pt>
                <c:pt idx="572">
                  <c:v>-0.63887533806636654</c:v>
                </c:pt>
                <c:pt idx="573">
                  <c:v>-0.87440802502796799</c:v>
                </c:pt>
                <c:pt idx="574">
                  <c:v>0.84322240511948365</c:v>
                </c:pt>
                <c:pt idx="575">
                  <c:v>-2.1030015768420185</c:v>
                </c:pt>
                <c:pt idx="576">
                  <c:v>5.7081631096988517</c:v>
                </c:pt>
                <c:pt idx="577">
                  <c:v>-4.3865950528738615</c:v>
                </c:pt>
                <c:pt idx="578">
                  <c:v>8.7622702788502522</c:v>
                </c:pt>
                <c:pt idx="579">
                  <c:v>-9.0975955251387361</c:v>
                </c:pt>
                <c:pt idx="580">
                  <c:v>-1.8568724432850487</c:v>
                </c:pt>
                <c:pt idx="581">
                  <c:v>-4.0687832813602043</c:v>
                </c:pt>
                <c:pt idx="582">
                  <c:v>-2.5389941344504976</c:v>
                </c:pt>
                <c:pt idx="583">
                  <c:v>1.5643457939558729</c:v>
                </c:pt>
                <c:pt idx="584">
                  <c:v>11.776356422828634</c:v>
                </c:pt>
                <c:pt idx="585">
                  <c:v>6.8039597457121346</c:v>
                </c:pt>
                <c:pt idx="586">
                  <c:v>-4.3071640157819999</c:v>
                </c:pt>
                <c:pt idx="587">
                  <c:v>-3.3244010594750293</c:v>
                </c:pt>
                <c:pt idx="588">
                  <c:v>1.5046470101577327</c:v>
                </c:pt>
                <c:pt idx="589">
                  <c:v>-0.11293306398116698</c:v>
                </c:pt>
                <c:pt idx="590">
                  <c:v>-11.899269915102821</c:v>
                </c:pt>
                <c:pt idx="591">
                  <c:v>-1.5412502862935398</c:v>
                </c:pt>
                <c:pt idx="592">
                  <c:v>9.3099299938912878</c:v>
                </c:pt>
                <c:pt idx="593">
                  <c:v>9.3200229676210213</c:v>
                </c:pt>
                <c:pt idx="594">
                  <c:v>-1.4941467939606596</c:v>
                </c:pt>
                <c:pt idx="595">
                  <c:v>-6.3261077049203536</c:v>
                </c:pt>
                <c:pt idx="596">
                  <c:v>6.7804519265173866</c:v>
                </c:pt>
                <c:pt idx="597">
                  <c:v>-2.4433902367583755</c:v>
                </c:pt>
                <c:pt idx="598">
                  <c:v>9.5083480540101419</c:v>
                </c:pt>
                <c:pt idx="599">
                  <c:v>-12.277649269977076</c:v>
                </c:pt>
                <c:pt idx="600">
                  <c:v>-0.13149592289545353</c:v>
                </c:pt>
                <c:pt idx="601">
                  <c:v>-1.0123199311963376</c:v>
                </c:pt>
                <c:pt idx="602">
                  <c:v>7.6023136022278948E-2</c:v>
                </c:pt>
                <c:pt idx="603">
                  <c:v>-5.9963799753737774</c:v>
                </c:pt>
                <c:pt idx="604">
                  <c:v>12.043176331978046</c:v>
                </c:pt>
                <c:pt idx="605">
                  <c:v>-4.9422566027256778</c:v>
                </c:pt>
                <c:pt idx="606">
                  <c:v>2.5588371494754831</c:v>
                </c:pt>
                <c:pt idx="607">
                  <c:v>-0.39571643995211048</c:v>
                </c:pt>
                <c:pt idx="608">
                  <c:v>-1.1065591836922621</c:v>
                </c:pt>
                <c:pt idx="609">
                  <c:v>-8.2236141836949699</c:v>
                </c:pt>
                <c:pt idx="610">
                  <c:v>-11.0608667071089</c:v>
                </c:pt>
                <c:pt idx="611">
                  <c:v>3.9543716309024433</c:v>
                </c:pt>
                <c:pt idx="612">
                  <c:v>4.6679295231527576</c:v>
                </c:pt>
                <c:pt idx="613">
                  <c:v>6.7204351847738195</c:v>
                </c:pt>
                <c:pt idx="614">
                  <c:v>6.8539488049490984</c:v>
                </c:pt>
                <c:pt idx="615">
                  <c:v>2.8799376118220579</c:v>
                </c:pt>
                <c:pt idx="616">
                  <c:v>11.201811632024928</c:v>
                </c:pt>
                <c:pt idx="617">
                  <c:v>-10.702605613414534</c:v>
                </c:pt>
                <c:pt idx="618">
                  <c:v>9.526798491414354</c:v>
                </c:pt>
                <c:pt idx="619">
                  <c:v>-27.015352138247408</c:v>
                </c:pt>
                <c:pt idx="620">
                  <c:v>3.5244360395427066</c:v>
                </c:pt>
                <c:pt idx="621">
                  <c:v>-7.2139079466998197</c:v>
                </c:pt>
                <c:pt idx="622">
                  <c:v>0.33146155180065051</c:v>
                </c:pt>
                <c:pt idx="623">
                  <c:v>-0.62947899345090974</c:v>
                </c:pt>
                <c:pt idx="624">
                  <c:v>5.6024576047133543</c:v>
                </c:pt>
                <c:pt idx="625">
                  <c:v>15.736722495285978</c:v>
                </c:pt>
                <c:pt idx="626">
                  <c:v>4.0774942725856285</c:v>
                </c:pt>
                <c:pt idx="627">
                  <c:v>-8.0131878434053867</c:v>
                </c:pt>
                <c:pt idx="628">
                  <c:v>-4.1237045883346006</c:v>
                </c:pt>
                <c:pt idx="629">
                  <c:v>-2.4493999328939102</c:v>
                </c:pt>
                <c:pt idx="630">
                  <c:v>0.45788697640091125</c:v>
                </c:pt>
                <c:pt idx="631">
                  <c:v>-0.45116051008710967</c:v>
                </c:pt>
                <c:pt idx="632">
                  <c:v>-5.4856882598593337E-2</c:v>
                </c:pt>
                <c:pt idx="633">
                  <c:v>0.26415649669581986</c:v>
                </c:pt>
                <c:pt idx="634">
                  <c:v>2.8394139435886157</c:v>
                </c:pt>
                <c:pt idx="635">
                  <c:v>1.3880877367674174</c:v>
                </c:pt>
                <c:pt idx="636">
                  <c:v>-0.68305715219513452</c:v>
                </c:pt>
                <c:pt idx="637">
                  <c:v>-1.0926831722753665</c:v>
                </c:pt>
                <c:pt idx="638">
                  <c:v>-6.1526670779949093</c:v>
                </c:pt>
                <c:pt idx="639">
                  <c:v>3.1238797034358452</c:v>
                </c:pt>
                <c:pt idx="640">
                  <c:v>2.3834951172957712</c:v>
                </c:pt>
                <c:pt idx="641">
                  <c:v>4.3539607208210853</c:v>
                </c:pt>
                <c:pt idx="642">
                  <c:v>3.8222013675429665</c:v>
                </c:pt>
                <c:pt idx="643">
                  <c:v>-2.5062888940445376</c:v>
                </c:pt>
                <c:pt idx="644">
                  <c:v>-0.38688449623828092</c:v>
                </c:pt>
                <c:pt idx="645">
                  <c:v>-5.4293786823613388</c:v>
                </c:pt>
                <c:pt idx="646">
                  <c:v>-4.2392272496829904</c:v>
                </c:pt>
                <c:pt idx="647">
                  <c:v>-1.8998719834251645</c:v>
                </c:pt>
                <c:pt idx="648">
                  <c:v>-1.0518387494850394</c:v>
                </c:pt>
                <c:pt idx="649">
                  <c:v>2.4098721843037509</c:v>
                </c:pt>
                <c:pt idx="650">
                  <c:v>8.5745246061961211</c:v>
                </c:pt>
                <c:pt idx="651">
                  <c:v>-5.6744398612933011</c:v>
                </c:pt>
                <c:pt idx="652">
                  <c:v>-0.26428764027320284</c:v>
                </c:pt>
                <c:pt idx="653">
                  <c:v>3.3399481601451626</c:v>
                </c:pt>
                <c:pt idx="654">
                  <c:v>15.078415472347146</c:v>
                </c:pt>
                <c:pt idx="655">
                  <c:v>0.72278539841402534</c:v>
                </c:pt>
                <c:pt idx="656">
                  <c:v>-11.699624089974847</c:v>
                </c:pt>
                <c:pt idx="657">
                  <c:v>-5.4799126999432914</c:v>
                </c:pt>
                <c:pt idx="658">
                  <c:v>-2.5215316987983698</c:v>
                </c:pt>
                <c:pt idx="659">
                  <c:v>7.6399132266368568</c:v>
                </c:pt>
                <c:pt idx="660">
                  <c:v>-9.6845724477654187</c:v>
                </c:pt>
                <c:pt idx="661">
                  <c:v>12.94343834392658</c:v>
                </c:pt>
                <c:pt idx="662">
                  <c:v>-5.6640646304030469</c:v>
                </c:pt>
                <c:pt idx="663">
                  <c:v>4.3965915096607731</c:v>
                </c:pt>
                <c:pt idx="664">
                  <c:v>-3.3410686946683796</c:v>
                </c:pt>
                <c:pt idx="665">
                  <c:v>9.6845620440389979</c:v>
                </c:pt>
                <c:pt idx="666">
                  <c:v>-16.211159938759927</c:v>
                </c:pt>
                <c:pt idx="667">
                  <c:v>5.5708805333168172</c:v>
                </c:pt>
                <c:pt idx="668">
                  <c:v>4.7467856645479962</c:v>
                </c:pt>
                <c:pt idx="669">
                  <c:v>8.013737815903216</c:v>
                </c:pt>
                <c:pt idx="670">
                  <c:v>-6.1250688132527245</c:v>
                </c:pt>
                <c:pt idx="671">
                  <c:v>13.564277076377948</c:v>
                </c:pt>
                <c:pt idx="672">
                  <c:v>-1.4503311857358199</c:v>
                </c:pt>
                <c:pt idx="673">
                  <c:v>13.977141847496085</c:v>
                </c:pt>
                <c:pt idx="674">
                  <c:v>-16.827845364232267</c:v>
                </c:pt>
                <c:pt idx="675">
                  <c:v>-9.4995515812405387</c:v>
                </c:pt>
                <c:pt idx="676">
                  <c:v>-1.6178197134524908</c:v>
                </c:pt>
                <c:pt idx="677">
                  <c:v>-5.0236483804419407</c:v>
                </c:pt>
                <c:pt idx="678">
                  <c:v>-24.952280616726654</c:v>
                </c:pt>
                <c:pt idx="679">
                  <c:v>-10.298072488089772</c:v>
                </c:pt>
                <c:pt idx="680">
                  <c:v>-5.6607450964908423</c:v>
                </c:pt>
                <c:pt idx="681">
                  <c:v>-3.0885533155517919</c:v>
                </c:pt>
                <c:pt idx="682">
                  <c:v>-6.3733322382016553</c:v>
                </c:pt>
                <c:pt idx="683">
                  <c:v>7.741052150740245</c:v>
                </c:pt>
                <c:pt idx="684">
                  <c:v>-0.45065590198308314</c:v>
                </c:pt>
                <c:pt idx="685">
                  <c:v>-0.92505461387438714</c:v>
                </c:pt>
                <c:pt idx="686">
                  <c:v>3.6627773228291929</c:v>
                </c:pt>
                <c:pt idx="687">
                  <c:v>9.9381090523522957</c:v>
                </c:pt>
                <c:pt idx="688">
                  <c:v>8.9892453646764334</c:v>
                </c:pt>
                <c:pt idx="689">
                  <c:v>-3.5423938029685758</c:v>
                </c:pt>
                <c:pt idx="690">
                  <c:v>-1.1310230099882865</c:v>
                </c:pt>
                <c:pt idx="691">
                  <c:v>4.7909285428360366</c:v>
                </c:pt>
                <c:pt idx="692">
                  <c:v>5.7148408221402622</c:v>
                </c:pt>
                <c:pt idx="693">
                  <c:v>1</c:v>
                </c:pt>
                <c:pt idx="694">
                  <c:v>0</c:v>
                </c:pt>
                <c:pt idx="695">
                  <c:v>1</c:v>
                </c:pt>
                <c:pt idx="696">
                  <c:v>-0.5</c:v>
                </c:pt>
                <c:pt idx="697">
                  <c:v>-0.5</c:v>
                </c:pt>
                <c:pt idx="698">
                  <c:v>1</c:v>
                </c:pt>
                <c:pt idx="699">
                  <c:v>-0.5</c:v>
                </c:pt>
                <c:pt idx="700">
                  <c:v>0.5</c:v>
                </c:pt>
                <c:pt idx="701">
                  <c:v>-0.5</c:v>
                </c:pt>
                <c:pt idx="702">
                  <c:v>0</c:v>
                </c:pt>
                <c:pt idx="703">
                  <c:v>0</c:v>
                </c:pt>
                <c:pt idx="704">
                  <c:v>1.5</c:v>
                </c:pt>
                <c:pt idx="705">
                  <c:v>0</c:v>
                </c:pt>
                <c:pt idx="706">
                  <c:v>1.5</c:v>
                </c:pt>
                <c:pt idx="707">
                  <c:v>-2</c:v>
                </c:pt>
                <c:pt idx="708">
                  <c:v>0.5</c:v>
                </c:pt>
                <c:pt idx="709">
                  <c:v>0</c:v>
                </c:pt>
                <c:pt idx="710">
                  <c:v>0</c:v>
                </c:pt>
                <c:pt idx="711">
                  <c:v>1</c:v>
                </c:pt>
                <c:pt idx="712">
                  <c:v>-0.5</c:v>
                </c:pt>
                <c:pt idx="713">
                  <c:v>0</c:v>
                </c:pt>
                <c:pt idx="714">
                  <c:v>-2</c:v>
                </c:pt>
                <c:pt idx="715">
                  <c:v>-3</c:v>
                </c:pt>
                <c:pt idx="716">
                  <c:v>2.5</c:v>
                </c:pt>
                <c:pt idx="717">
                  <c:v>0.5</c:v>
                </c:pt>
                <c:pt idx="718">
                  <c:v>2.5</c:v>
                </c:pt>
                <c:pt idx="719">
                  <c:v>0.5</c:v>
                </c:pt>
                <c:pt idx="720">
                  <c:v>-4</c:v>
                </c:pt>
                <c:pt idx="721">
                  <c:v>-1</c:v>
                </c:pt>
                <c:pt idx="722">
                  <c:v>-0.5</c:v>
                </c:pt>
                <c:pt idx="723">
                  <c:v>-1.5</c:v>
                </c:pt>
                <c:pt idx="724">
                  <c:v>2</c:v>
                </c:pt>
                <c:pt idx="725">
                  <c:v>-2</c:v>
                </c:pt>
                <c:pt idx="726">
                  <c:v>-1.5</c:v>
                </c:pt>
                <c:pt idx="727">
                  <c:v>-2</c:v>
                </c:pt>
                <c:pt idx="728">
                  <c:v>2.5</c:v>
                </c:pt>
                <c:pt idx="729">
                  <c:v>-1</c:v>
                </c:pt>
                <c:pt idx="730">
                  <c:v>1</c:v>
                </c:pt>
                <c:pt idx="731">
                  <c:v>-1.5</c:v>
                </c:pt>
                <c:pt idx="732">
                  <c:v>-1.5</c:v>
                </c:pt>
                <c:pt idx="733">
                  <c:v>-0.5</c:v>
                </c:pt>
                <c:pt idx="734">
                  <c:v>0.5</c:v>
                </c:pt>
                <c:pt idx="735">
                  <c:v>2.5</c:v>
                </c:pt>
                <c:pt idx="736">
                  <c:v>-0.5</c:v>
                </c:pt>
                <c:pt idx="737">
                  <c:v>2</c:v>
                </c:pt>
                <c:pt idx="738">
                  <c:v>-4</c:v>
                </c:pt>
                <c:pt idx="739">
                  <c:v>0.5</c:v>
                </c:pt>
                <c:pt idx="740">
                  <c:v>4</c:v>
                </c:pt>
                <c:pt idx="741">
                  <c:v>-0.5</c:v>
                </c:pt>
                <c:pt idx="742">
                  <c:v>0.5</c:v>
                </c:pt>
                <c:pt idx="743">
                  <c:v>-1</c:v>
                </c:pt>
                <c:pt idx="744">
                  <c:v>0.5</c:v>
                </c:pt>
                <c:pt idx="745">
                  <c:v>-1</c:v>
                </c:pt>
                <c:pt idx="746">
                  <c:v>0</c:v>
                </c:pt>
                <c:pt idx="747">
                  <c:v>-1.5</c:v>
                </c:pt>
                <c:pt idx="748">
                  <c:v>1.5</c:v>
                </c:pt>
                <c:pt idx="749">
                  <c:v>0.5</c:v>
                </c:pt>
                <c:pt idx="750">
                  <c:v>0</c:v>
                </c:pt>
                <c:pt idx="751">
                  <c:v>-1.5</c:v>
                </c:pt>
                <c:pt idx="752">
                  <c:v>1</c:v>
                </c:pt>
                <c:pt idx="753">
                  <c:v>-1.5</c:v>
                </c:pt>
                <c:pt idx="754">
                  <c:v>0</c:v>
                </c:pt>
                <c:pt idx="755">
                  <c:v>0</c:v>
                </c:pt>
                <c:pt idx="756">
                  <c:v>0</c:v>
                </c:pt>
                <c:pt idx="757">
                  <c:v>0</c:v>
                </c:pt>
                <c:pt idx="758">
                  <c:v>0</c:v>
                </c:pt>
                <c:pt idx="759">
                  <c:v>0</c:v>
                </c:pt>
                <c:pt idx="760">
                  <c:v>0</c:v>
                </c:pt>
                <c:pt idx="761">
                  <c:v>0</c:v>
                </c:pt>
                <c:pt idx="762">
                  <c:v>0</c:v>
                </c:pt>
                <c:pt idx="763">
                  <c:v>0.5</c:v>
                </c:pt>
                <c:pt idx="764">
                  <c:v>0</c:v>
                </c:pt>
                <c:pt idx="765">
                  <c:v>0</c:v>
                </c:pt>
                <c:pt idx="766">
                  <c:v>0</c:v>
                </c:pt>
                <c:pt idx="767">
                  <c:v>0.5</c:v>
                </c:pt>
                <c:pt idx="768">
                  <c:v>0</c:v>
                </c:pt>
                <c:pt idx="769">
                  <c:v>-1</c:v>
                </c:pt>
                <c:pt idx="770">
                  <c:v>1</c:v>
                </c:pt>
                <c:pt idx="771">
                  <c:v>-0.5</c:v>
                </c:pt>
                <c:pt idx="772">
                  <c:v>-0.5</c:v>
                </c:pt>
                <c:pt idx="773">
                  <c:v>0.5</c:v>
                </c:pt>
                <c:pt idx="774">
                  <c:v>1</c:v>
                </c:pt>
                <c:pt idx="775">
                  <c:v>0</c:v>
                </c:pt>
                <c:pt idx="776">
                  <c:v>0.5</c:v>
                </c:pt>
                <c:pt idx="777">
                  <c:v>-2</c:v>
                </c:pt>
                <c:pt idx="778">
                  <c:v>0.5</c:v>
                </c:pt>
                <c:pt idx="779">
                  <c:v>0</c:v>
                </c:pt>
                <c:pt idx="780">
                  <c:v>0.5</c:v>
                </c:pt>
                <c:pt idx="781">
                  <c:v>0</c:v>
                </c:pt>
                <c:pt idx="782">
                  <c:v>1</c:v>
                </c:pt>
                <c:pt idx="783">
                  <c:v>1</c:v>
                </c:pt>
                <c:pt idx="784">
                  <c:v>0</c:v>
                </c:pt>
                <c:pt idx="785">
                  <c:v>-0.5</c:v>
                </c:pt>
                <c:pt idx="786">
                  <c:v>0.5</c:v>
                </c:pt>
                <c:pt idx="787">
                  <c:v>0.5</c:v>
                </c:pt>
                <c:pt idx="788">
                  <c:v>-0.5</c:v>
                </c:pt>
                <c:pt idx="789">
                  <c:v>0.5</c:v>
                </c:pt>
                <c:pt idx="790">
                  <c:v>0</c:v>
                </c:pt>
                <c:pt idx="791">
                  <c:v>0.5</c:v>
                </c:pt>
                <c:pt idx="792">
                  <c:v>-1</c:v>
                </c:pt>
                <c:pt idx="793">
                  <c:v>-1</c:v>
                </c:pt>
                <c:pt idx="794">
                  <c:v>0.5</c:v>
                </c:pt>
                <c:pt idx="795">
                  <c:v>-0.5</c:v>
                </c:pt>
                <c:pt idx="796">
                  <c:v>-1.5</c:v>
                </c:pt>
                <c:pt idx="797">
                  <c:v>0.5</c:v>
                </c:pt>
                <c:pt idx="798">
                  <c:v>2</c:v>
                </c:pt>
                <c:pt idx="799">
                  <c:v>1</c:v>
                </c:pt>
                <c:pt idx="800">
                  <c:v>0</c:v>
                </c:pt>
                <c:pt idx="801">
                  <c:v>0</c:v>
                </c:pt>
                <c:pt idx="802">
                  <c:v>-1</c:v>
                </c:pt>
                <c:pt idx="803">
                  <c:v>1</c:v>
                </c:pt>
                <c:pt idx="804">
                  <c:v>-2.5</c:v>
                </c:pt>
                <c:pt idx="805">
                  <c:v>-1</c:v>
                </c:pt>
                <c:pt idx="806">
                  <c:v>-1</c:v>
                </c:pt>
                <c:pt idx="807">
                  <c:v>-0.5</c:v>
                </c:pt>
                <c:pt idx="808">
                  <c:v>0</c:v>
                </c:pt>
                <c:pt idx="809">
                  <c:v>-0.5</c:v>
                </c:pt>
                <c:pt idx="810">
                  <c:v>-1</c:v>
                </c:pt>
                <c:pt idx="811">
                  <c:v>-0.5</c:v>
                </c:pt>
                <c:pt idx="812">
                  <c:v>0.5</c:v>
                </c:pt>
                <c:pt idx="813">
                  <c:v>0.5</c:v>
                </c:pt>
                <c:pt idx="814">
                  <c:v>0.5</c:v>
                </c:pt>
                <c:pt idx="815">
                  <c:v>-1.5</c:v>
                </c:pt>
                <c:pt idx="816">
                  <c:v>-0.5</c:v>
                </c:pt>
                <c:pt idx="817">
                  <c:v>0</c:v>
                </c:pt>
                <c:pt idx="818">
                  <c:v>0</c:v>
                </c:pt>
                <c:pt idx="819" formatCode="General">
                  <c:v>5.1492278012186219</c:v>
                </c:pt>
                <c:pt idx="820" formatCode="General">
                  <c:v>6.4556963997219823</c:v>
                </c:pt>
                <c:pt idx="821" formatCode="General">
                  <c:v>9.653534138085222</c:v>
                </c:pt>
                <c:pt idx="822" formatCode="General">
                  <c:v>8.9408863098160971</c:v>
                </c:pt>
                <c:pt idx="823" formatCode="General">
                  <c:v>6.5542969905080675</c:v>
                </c:pt>
                <c:pt idx="824" formatCode="General">
                  <c:v>12.323037912274456</c:v>
                </c:pt>
                <c:pt idx="825" formatCode="General">
                  <c:v>16.886197031679977</c:v>
                </c:pt>
                <c:pt idx="826" formatCode="General">
                  <c:v>11.204163688204513</c:v>
                </c:pt>
                <c:pt idx="827" formatCode="General">
                  <c:v>6.8308723887886824</c:v>
                </c:pt>
                <c:pt idx="828" formatCode="General">
                  <c:v>8.2932053661572347</c:v>
                </c:pt>
                <c:pt idx="829" formatCode="General">
                  <c:v>13.871311598235161</c:v>
                </c:pt>
                <c:pt idx="830" formatCode="General">
                  <c:v>10.777285742733197</c:v>
                </c:pt>
                <c:pt idx="831" formatCode="General">
                  <c:v>11.069289749667929</c:v>
                </c:pt>
                <c:pt idx="832" formatCode="General">
                  <c:v>11.50479082222869</c:v>
                </c:pt>
                <c:pt idx="833" formatCode="General">
                  <c:v>10.523960398112775</c:v>
                </c:pt>
                <c:pt idx="834" formatCode="General">
                  <c:v>9.460917082431628</c:v>
                </c:pt>
                <c:pt idx="835" formatCode="General">
                  <c:v>12.362186733535921</c:v>
                </c:pt>
                <c:pt idx="836" formatCode="General">
                  <c:v>6.8751925498976547</c:v>
                </c:pt>
                <c:pt idx="837" formatCode="General">
                  <c:v>2.9102915677524024</c:v>
                </c:pt>
                <c:pt idx="838" formatCode="General">
                  <c:v>10.838741861379724</c:v>
                </c:pt>
                <c:pt idx="839" formatCode="General">
                  <c:v>4.8332536405756983</c:v>
                </c:pt>
                <c:pt idx="840" formatCode="General">
                  <c:v>6.5429788492432905</c:v>
                </c:pt>
                <c:pt idx="841" formatCode="General">
                  <c:v>15.445105527949593</c:v>
                </c:pt>
                <c:pt idx="842" formatCode="General">
                  <c:v>1.8393290981100563</c:v>
                </c:pt>
                <c:pt idx="843" formatCode="General">
                  <c:v>15.639117572786482</c:v>
                </c:pt>
                <c:pt idx="844" formatCode="General">
                  <c:v>9.9473727259991946</c:v>
                </c:pt>
                <c:pt idx="845" formatCode="General">
                  <c:v>20.17063771064511</c:v>
                </c:pt>
                <c:pt idx="846" formatCode="General">
                  <c:v>5.3564784552945284</c:v>
                </c:pt>
                <c:pt idx="847" formatCode="General">
                  <c:v>19.955820893584409</c:v>
                </c:pt>
                <c:pt idx="848" formatCode="General">
                  <c:v>9.7871102089695086</c:v>
                </c:pt>
                <c:pt idx="849" formatCode="General">
                  <c:v>-1.8814904250929487</c:v>
                </c:pt>
                <c:pt idx="850" formatCode="General">
                  <c:v>13.093671856356735</c:v>
                </c:pt>
                <c:pt idx="851" formatCode="General">
                  <c:v>21.381228082559069</c:v>
                </c:pt>
                <c:pt idx="852" formatCode="General">
                  <c:v>12.808874376683214</c:v>
                </c:pt>
                <c:pt idx="853" formatCode="General">
                  <c:v>12.113030794524711</c:v>
                </c:pt>
                <c:pt idx="854" formatCode="General">
                  <c:v>9.3883743903084849</c:v>
                </c:pt>
                <c:pt idx="855" formatCode="General">
                  <c:v>7.2363466851021556</c:v>
                </c:pt>
                <c:pt idx="856" formatCode="General">
                  <c:v>22.677398654223509</c:v>
                </c:pt>
                <c:pt idx="857" formatCode="General">
                  <c:v>1.1907993757138939</c:v>
                </c:pt>
                <c:pt idx="858" formatCode="General">
                  <c:v>13.339112244476013</c:v>
                </c:pt>
                <c:pt idx="859" formatCode="General">
                  <c:v>-2.0770624847541654</c:v>
                </c:pt>
                <c:pt idx="860" formatCode="General">
                  <c:v>14.520035688299586</c:v>
                </c:pt>
                <c:pt idx="861" formatCode="General">
                  <c:v>-3.4414588849017065</c:v>
                </c:pt>
                <c:pt idx="862" formatCode="General">
                  <c:v>7.9545118229454559</c:v>
                </c:pt>
                <c:pt idx="863" formatCode="General">
                  <c:v>13.81318477118586</c:v>
                </c:pt>
                <c:pt idx="864" formatCode="General">
                  <c:v>26.946118514352051</c:v>
                </c:pt>
                <c:pt idx="865" formatCode="General">
                  <c:v>13.661855541032772</c:v>
                </c:pt>
                <c:pt idx="866" formatCode="General">
                  <c:v>50.678546858682907</c:v>
                </c:pt>
                <c:pt idx="867" formatCode="General">
                  <c:v>42.216757327434323</c:v>
                </c:pt>
                <c:pt idx="868" formatCode="General">
                  <c:v>47.096395555826902</c:v>
                </c:pt>
                <c:pt idx="869" formatCode="General">
                  <c:v>32.326161556190726</c:v>
                </c:pt>
                <c:pt idx="870" formatCode="General">
                  <c:v>26.474919685710304</c:v>
                </c:pt>
                <c:pt idx="871" formatCode="General">
                  <c:v>19.998236370244861</c:v>
                </c:pt>
                <c:pt idx="872" formatCode="General">
                  <c:v>8.0722219045707249</c:v>
                </c:pt>
                <c:pt idx="873" formatCode="General">
                  <c:v>6.3245071993069999</c:v>
                </c:pt>
                <c:pt idx="874" formatCode="General">
                  <c:v>15.676059834103981</c:v>
                </c:pt>
                <c:pt idx="875" formatCode="General">
                  <c:v>5.751998451076652</c:v>
                </c:pt>
                <c:pt idx="876" formatCode="General">
                  <c:v>-4.6253318492656348</c:v>
                </c:pt>
                <c:pt idx="877" formatCode="General">
                  <c:v>1.5812606066846158</c:v>
                </c:pt>
                <c:pt idx="878" formatCode="General">
                  <c:v>6.1328731763493849</c:v>
                </c:pt>
                <c:pt idx="879" formatCode="General">
                  <c:v>-1.9945880270697227</c:v>
                </c:pt>
                <c:pt idx="880" formatCode="General">
                  <c:v>0.29280298854937747</c:v>
                </c:pt>
                <c:pt idx="881" formatCode="General">
                  <c:v>6.1815584666732581</c:v>
                </c:pt>
                <c:pt idx="882" formatCode="General">
                  <c:v>3.1492278012186219</c:v>
                </c:pt>
                <c:pt idx="883" formatCode="General">
                  <c:v>5.4556963997219823</c:v>
                </c:pt>
                <c:pt idx="884" formatCode="General">
                  <c:v>5.653534138085222</c:v>
                </c:pt>
                <c:pt idx="885" formatCode="General">
                  <c:v>8.9408863098160971</c:v>
                </c:pt>
                <c:pt idx="886" formatCode="General">
                  <c:v>8.5542969905080675</c:v>
                </c:pt>
                <c:pt idx="887" formatCode="General">
                  <c:v>6.3230379122744562</c:v>
                </c:pt>
                <c:pt idx="888" formatCode="General">
                  <c:v>8.8861970316799752</c:v>
                </c:pt>
                <c:pt idx="889" formatCode="General">
                  <c:v>12.204163688204513</c:v>
                </c:pt>
                <c:pt idx="890" formatCode="General">
                  <c:v>6.8308723887886824</c:v>
                </c:pt>
                <c:pt idx="891" formatCode="General">
                  <c:v>3.2932053661572347</c:v>
                </c:pt>
                <c:pt idx="892" formatCode="General">
                  <c:v>3.8713115982351614</c:v>
                </c:pt>
                <c:pt idx="893" formatCode="General">
                  <c:v>5.7772857427331967</c:v>
                </c:pt>
                <c:pt idx="894" formatCode="General">
                  <c:v>11.069289749667929</c:v>
                </c:pt>
                <c:pt idx="895" formatCode="General">
                  <c:v>3.5047908222286903</c:v>
                </c:pt>
                <c:pt idx="896" formatCode="General">
                  <c:v>6.5239603981127754</c:v>
                </c:pt>
                <c:pt idx="897" formatCode="General">
                  <c:v>5.460917082431628</c:v>
                </c:pt>
                <c:pt idx="898" formatCode="General">
                  <c:v>9.3621867335359212</c:v>
                </c:pt>
                <c:pt idx="899" formatCode="General">
                  <c:v>2.8751925498976547</c:v>
                </c:pt>
                <c:pt idx="900" formatCode="General">
                  <c:v>13.910291567752402</c:v>
                </c:pt>
                <c:pt idx="901" formatCode="General">
                  <c:v>17.838741861379724</c:v>
                </c:pt>
                <c:pt idx="902" formatCode="General">
                  <c:v>23.833253640575698</c:v>
                </c:pt>
                <c:pt idx="903" formatCode="General">
                  <c:v>4.5429788492432905</c:v>
                </c:pt>
                <c:pt idx="904" formatCode="General">
                  <c:v>8.4451055279495932</c:v>
                </c:pt>
                <c:pt idx="905" formatCode="General">
                  <c:v>2.8393290981100563</c:v>
                </c:pt>
                <c:pt idx="906" formatCode="General">
                  <c:v>10.639117572786482</c:v>
                </c:pt>
                <c:pt idx="907" formatCode="General">
                  <c:v>6.9473727259991946</c:v>
                </c:pt>
                <c:pt idx="908" formatCode="General">
                  <c:v>17.17063771064511</c:v>
                </c:pt>
                <c:pt idx="909" formatCode="General">
                  <c:v>24.356478455294528</c:v>
                </c:pt>
                <c:pt idx="910" formatCode="General">
                  <c:v>17.955820893584409</c:v>
                </c:pt>
                <c:pt idx="911" formatCode="General">
                  <c:v>22.787110208969509</c:v>
                </c:pt>
                <c:pt idx="912" formatCode="General">
                  <c:v>-5.8814904250929487</c:v>
                </c:pt>
                <c:pt idx="913" formatCode="General">
                  <c:v>3.0936718563567354</c:v>
                </c:pt>
                <c:pt idx="914" formatCode="General">
                  <c:v>12.381228082559069</c:v>
                </c:pt>
                <c:pt idx="915" formatCode="General">
                  <c:v>3.8088743766832138</c:v>
                </c:pt>
                <c:pt idx="916" formatCode="General">
                  <c:v>19.113030794524711</c:v>
                </c:pt>
                <c:pt idx="917" formatCode="General">
                  <c:v>-0.61162560969151514</c:v>
                </c:pt>
                <c:pt idx="918" formatCode="General">
                  <c:v>8.2363466851021556</c:v>
                </c:pt>
                <c:pt idx="919" formatCode="General">
                  <c:v>15.677398654223509</c:v>
                </c:pt>
                <c:pt idx="920" formatCode="General">
                  <c:v>14.190799375713894</c:v>
                </c:pt>
                <c:pt idx="921" formatCode="General">
                  <c:v>16.339112244476013</c:v>
                </c:pt>
                <c:pt idx="922" formatCode="General">
                  <c:v>0.92293751524583456</c:v>
                </c:pt>
                <c:pt idx="923" formatCode="General">
                  <c:v>10.520035688299586</c:v>
                </c:pt>
                <c:pt idx="924" formatCode="General">
                  <c:v>0.55854111509829352</c:v>
                </c:pt>
                <c:pt idx="925" formatCode="General">
                  <c:v>-4.548817705454411E-2</c:v>
                </c:pt>
                <c:pt idx="926" formatCode="General">
                  <c:v>-0.18681522881414026</c:v>
                </c:pt>
                <c:pt idx="927" formatCode="General">
                  <c:v>14.946118514352051</c:v>
                </c:pt>
                <c:pt idx="928" formatCode="General">
                  <c:v>17.661855541032772</c:v>
                </c:pt>
                <c:pt idx="929" formatCode="General">
                  <c:v>29.678546858682907</c:v>
                </c:pt>
                <c:pt idx="930" formatCode="General">
                  <c:v>49.216757327434323</c:v>
                </c:pt>
                <c:pt idx="931" formatCode="General">
                  <c:v>41.096395555826902</c:v>
                </c:pt>
                <c:pt idx="932" formatCode="General">
                  <c:v>29.326161556190726</c:v>
                </c:pt>
                <c:pt idx="933" formatCode="General">
                  <c:v>18.474919685710304</c:v>
                </c:pt>
                <c:pt idx="934" formatCode="General">
                  <c:v>30.998236370244861</c:v>
                </c:pt>
                <c:pt idx="935" formatCode="General">
                  <c:v>-10.927778095429275</c:v>
                </c:pt>
                <c:pt idx="936" formatCode="General">
                  <c:v>0.32450719930699989</c:v>
                </c:pt>
                <c:pt idx="937" formatCode="General">
                  <c:v>8.676059834103981</c:v>
                </c:pt>
                <c:pt idx="938" formatCode="General">
                  <c:v>13.751998451076652</c:v>
                </c:pt>
                <c:pt idx="939" formatCode="General">
                  <c:v>12.374668150734365</c:v>
                </c:pt>
                <c:pt idx="940" formatCode="General">
                  <c:v>12.581260606684616</c:v>
                </c:pt>
                <c:pt idx="941" formatCode="General">
                  <c:v>1.1328731763493849</c:v>
                </c:pt>
                <c:pt idx="942" formatCode="General">
                  <c:v>4.0054119729302773</c:v>
                </c:pt>
                <c:pt idx="943" formatCode="General">
                  <c:v>5.2928029885493775</c:v>
                </c:pt>
                <c:pt idx="944" formatCode="General">
                  <c:v>8.181558466673259</c:v>
                </c:pt>
                <c:pt idx="945" formatCode="General">
                  <c:v>4.1492278012186219</c:v>
                </c:pt>
                <c:pt idx="946" formatCode="General">
                  <c:v>9.4556963997219832</c:v>
                </c:pt>
                <c:pt idx="947" formatCode="General">
                  <c:v>2.6535341380852215</c:v>
                </c:pt>
                <c:pt idx="948" formatCode="General">
                  <c:v>7.9408863098160962</c:v>
                </c:pt>
                <c:pt idx="949" formatCode="General">
                  <c:v>7.5542969905080675</c:v>
                </c:pt>
                <c:pt idx="950" formatCode="General">
                  <c:v>6.3230379122744562</c:v>
                </c:pt>
                <c:pt idx="951" formatCode="General">
                  <c:v>4.8861970316799752</c:v>
                </c:pt>
                <c:pt idx="952" formatCode="General">
                  <c:v>9.2041636882045132</c:v>
                </c:pt>
                <c:pt idx="953" formatCode="General">
                  <c:v>1.8308723887886824</c:v>
                </c:pt>
                <c:pt idx="954" formatCode="General">
                  <c:v>4.2932053661572347</c:v>
                </c:pt>
                <c:pt idx="955" formatCode="General">
                  <c:v>7.8713115982351614</c:v>
                </c:pt>
                <c:pt idx="956" formatCode="General">
                  <c:v>16.777285742733199</c:v>
                </c:pt>
                <c:pt idx="957" formatCode="General">
                  <c:v>5.069289749667929</c:v>
                </c:pt>
                <c:pt idx="958" formatCode="General">
                  <c:v>5.5047908222286903</c:v>
                </c:pt>
                <c:pt idx="959" formatCode="General">
                  <c:v>2.5239603981127754</c:v>
                </c:pt>
                <c:pt idx="960" formatCode="General">
                  <c:v>11.460917082431628</c:v>
                </c:pt>
                <c:pt idx="961" formatCode="General">
                  <c:v>-0.63781326646407877</c:v>
                </c:pt>
                <c:pt idx="962" formatCode="General">
                  <c:v>7.8751925498976547</c:v>
                </c:pt>
                <c:pt idx="963" formatCode="General">
                  <c:v>4.9102915677524024</c:v>
                </c:pt>
                <c:pt idx="964" formatCode="General">
                  <c:v>12.838741861379724</c:v>
                </c:pt>
                <c:pt idx="965" formatCode="General">
                  <c:v>-2.1667463594243017</c:v>
                </c:pt>
                <c:pt idx="966" formatCode="General">
                  <c:v>4.5429788492432905</c:v>
                </c:pt>
                <c:pt idx="967" formatCode="General">
                  <c:v>-10.554894472050407</c:v>
                </c:pt>
                <c:pt idx="968" formatCode="General">
                  <c:v>3.8393290981100563</c:v>
                </c:pt>
                <c:pt idx="969" formatCode="General">
                  <c:v>2.639117572786482</c:v>
                </c:pt>
                <c:pt idx="970" formatCode="General">
                  <c:v>-3.0526272740008054</c:v>
                </c:pt>
                <c:pt idx="971" formatCode="General">
                  <c:v>9.17063771064511</c:v>
                </c:pt>
                <c:pt idx="972" formatCode="General">
                  <c:v>0.35647845529452837</c:v>
                </c:pt>
                <c:pt idx="973" formatCode="General">
                  <c:v>-5.0441791064155908</c:v>
                </c:pt>
                <c:pt idx="974" formatCode="General">
                  <c:v>12.787110208969509</c:v>
                </c:pt>
                <c:pt idx="975" formatCode="General">
                  <c:v>-13.881490425092949</c:v>
                </c:pt>
                <c:pt idx="976" formatCode="General">
                  <c:v>3.0936718563567354</c:v>
                </c:pt>
                <c:pt idx="977" formatCode="General">
                  <c:v>16.381228082559069</c:v>
                </c:pt>
                <c:pt idx="978" formatCode="General">
                  <c:v>19.808874376683214</c:v>
                </c:pt>
                <c:pt idx="979" formatCode="General">
                  <c:v>10.113030794524711</c:v>
                </c:pt>
                <c:pt idx="980" formatCode="General">
                  <c:v>12.388374390308485</c:v>
                </c:pt>
                <c:pt idx="981" formatCode="General">
                  <c:v>4.2363466851021556</c:v>
                </c:pt>
                <c:pt idx="982" formatCode="General">
                  <c:v>3.6773986542235093</c:v>
                </c:pt>
                <c:pt idx="983" formatCode="General">
                  <c:v>9.1907993757138939</c:v>
                </c:pt>
                <c:pt idx="984" formatCode="General">
                  <c:v>2.3391122444760128</c:v>
                </c:pt>
                <c:pt idx="985" formatCode="General">
                  <c:v>-2.0770624847541654</c:v>
                </c:pt>
                <c:pt idx="986" formatCode="General">
                  <c:v>5.5200356882995862</c:v>
                </c:pt>
                <c:pt idx="987" formatCode="General">
                  <c:v>-3.4414588849017065</c:v>
                </c:pt>
                <c:pt idx="988" formatCode="General">
                  <c:v>-10.045488177054544</c:v>
                </c:pt>
                <c:pt idx="989" formatCode="General">
                  <c:v>5.8131847711858597</c:v>
                </c:pt>
                <c:pt idx="990" formatCode="General">
                  <c:v>3.946118514352051</c:v>
                </c:pt>
                <c:pt idx="991" formatCode="General">
                  <c:v>13.661855541032772</c:v>
                </c:pt>
                <c:pt idx="992" formatCode="General">
                  <c:v>20.678546858682907</c:v>
                </c:pt>
                <c:pt idx="993" formatCode="General">
                  <c:v>56.216757327434323</c:v>
                </c:pt>
                <c:pt idx="994" formatCode="General">
                  <c:v>14.096395555826902</c:v>
                </c:pt>
                <c:pt idx="995" formatCode="General">
                  <c:v>20.326161556190726</c:v>
                </c:pt>
                <c:pt idx="996" formatCode="General">
                  <c:v>6.4749196857103044</c:v>
                </c:pt>
                <c:pt idx="997" formatCode="General">
                  <c:v>8.9982363702448609</c:v>
                </c:pt>
                <c:pt idx="998" formatCode="General">
                  <c:v>11.072221904570725</c:v>
                </c:pt>
                <c:pt idx="999" formatCode="General">
                  <c:v>7.3245071993069999</c:v>
                </c:pt>
                <c:pt idx="1000" formatCode="General">
                  <c:v>22.676059834103981</c:v>
                </c:pt>
                <c:pt idx="1001" formatCode="General">
                  <c:v>5.751998451076652</c:v>
                </c:pt>
                <c:pt idx="1002" formatCode="General">
                  <c:v>10.374668150734365</c:v>
                </c:pt>
                <c:pt idx="1003" formatCode="General">
                  <c:v>1.5812606066846158</c:v>
                </c:pt>
                <c:pt idx="1004" formatCode="General">
                  <c:v>0.13287317634938489</c:v>
                </c:pt>
                <c:pt idx="1005" formatCode="General">
                  <c:v>7.0054119729302773</c:v>
                </c:pt>
                <c:pt idx="1006" formatCode="General">
                  <c:v>9.2928029885493775</c:v>
                </c:pt>
                <c:pt idx="1007" formatCode="General">
                  <c:v>11.181558466673259</c:v>
                </c:pt>
                <c:pt idx="1008" formatCode="General">
                  <c:v>6.1492278012186219</c:v>
                </c:pt>
                <c:pt idx="1009" formatCode="General">
                  <c:v>7.4556963997219823</c:v>
                </c:pt>
                <c:pt idx="1010" formatCode="General">
                  <c:v>5.653534138085222</c:v>
                </c:pt>
                <c:pt idx="1011" formatCode="General">
                  <c:v>6.9408863098160962</c:v>
                </c:pt>
                <c:pt idx="1012" formatCode="General">
                  <c:v>8.5542969905080675</c:v>
                </c:pt>
                <c:pt idx="1013" formatCode="General">
                  <c:v>6.3230379122744562</c:v>
                </c:pt>
                <c:pt idx="1014" formatCode="General">
                  <c:v>9.8861970316799752</c:v>
                </c:pt>
                <c:pt idx="1015" formatCode="General">
                  <c:v>8.2041636882045132</c:v>
                </c:pt>
                <c:pt idx="1016" formatCode="General">
                  <c:v>-1.1691276112113176</c:v>
                </c:pt>
                <c:pt idx="1017" formatCode="General">
                  <c:v>5.2932053661572347</c:v>
                </c:pt>
                <c:pt idx="1018" formatCode="General">
                  <c:v>4.8713115982351614</c:v>
                </c:pt>
                <c:pt idx="1019" formatCode="General">
                  <c:v>6.7772857427331967</c:v>
                </c:pt>
                <c:pt idx="1020" formatCode="General">
                  <c:v>3.069289749667929</c:v>
                </c:pt>
                <c:pt idx="1021" formatCode="General">
                  <c:v>17.504790822228692</c:v>
                </c:pt>
                <c:pt idx="1022" formatCode="General">
                  <c:v>2.5239603981127754</c:v>
                </c:pt>
                <c:pt idx="1023" formatCode="General">
                  <c:v>5.460917082431628</c:v>
                </c:pt>
                <c:pt idx="1024" formatCode="General">
                  <c:v>9.3621867335359212</c:v>
                </c:pt>
                <c:pt idx="1025" formatCode="General">
                  <c:v>8.8751925498976547</c:v>
                </c:pt>
                <c:pt idx="1026" formatCode="General">
                  <c:v>2.9102915677524024</c:v>
                </c:pt>
                <c:pt idx="1027" formatCode="General">
                  <c:v>-1.1612581386202763</c:v>
                </c:pt>
                <c:pt idx="1028" formatCode="General">
                  <c:v>-4.1667463594243017</c:v>
                </c:pt>
                <c:pt idx="1029" formatCode="General">
                  <c:v>0.54297884924329054</c:v>
                </c:pt>
                <c:pt idx="1030" formatCode="General">
                  <c:v>-0.55489447205040676</c:v>
                </c:pt>
                <c:pt idx="1031" formatCode="General">
                  <c:v>8.8393290981100563</c:v>
                </c:pt>
                <c:pt idx="1032" formatCode="General">
                  <c:v>-10.360882427213518</c:v>
                </c:pt>
                <c:pt idx="1033" formatCode="General">
                  <c:v>-10.052627274000805</c:v>
                </c:pt>
                <c:pt idx="1034" formatCode="General">
                  <c:v>17.17063771064511</c:v>
                </c:pt>
                <c:pt idx="1035" formatCode="General">
                  <c:v>3.3564784552945284</c:v>
                </c:pt>
                <c:pt idx="1036" formatCode="General">
                  <c:v>-5.0441791064155908</c:v>
                </c:pt>
                <c:pt idx="1037" formatCode="General">
                  <c:v>8.7871102089695086</c:v>
                </c:pt>
                <c:pt idx="1038" formatCode="General">
                  <c:v>18.118509574907051</c:v>
                </c:pt>
                <c:pt idx="1039" formatCode="General">
                  <c:v>-0.90632814364326464</c:v>
                </c:pt>
                <c:pt idx="1040" formatCode="General">
                  <c:v>10.381228082559069</c:v>
                </c:pt>
                <c:pt idx="1041" formatCode="General">
                  <c:v>1.8088743766832138</c:v>
                </c:pt>
                <c:pt idx="1042" formatCode="General">
                  <c:v>-12.886969205475289</c:v>
                </c:pt>
                <c:pt idx="1043" formatCode="General">
                  <c:v>15.388374390308485</c:v>
                </c:pt>
                <c:pt idx="1044" formatCode="General">
                  <c:v>-26.763653314897844</c:v>
                </c:pt>
                <c:pt idx="1045" formatCode="General">
                  <c:v>7.6773986542235093</c:v>
                </c:pt>
                <c:pt idx="1046" formatCode="General">
                  <c:v>4.1907993757138939</c:v>
                </c:pt>
                <c:pt idx="1047" formatCode="General">
                  <c:v>3.3391122444760128</c:v>
                </c:pt>
                <c:pt idx="1048" formatCode="General">
                  <c:v>13.922937515245835</c:v>
                </c:pt>
                <c:pt idx="1049" formatCode="General">
                  <c:v>2.5200356882995862</c:v>
                </c:pt>
                <c:pt idx="1050" formatCode="General">
                  <c:v>-2.4414588849017065</c:v>
                </c:pt>
                <c:pt idx="1051" formatCode="General">
                  <c:v>-7.0454881770545441</c:v>
                </c:pt>
                <c:pt idx="1052" formatCode="General">
                  <c:v>-0.18681522881414026</c:v>
                </c:pt>
                <c:pt idx="1053" formatCode="General">
                  <c:v>9.946118514352051</c:v>
                </c:pt>
                <c:pt idx="1054" formatCode="General">
                  <c:v>14.661855541032772</c:v>
                </c:pt>
                <c:pt idx="1055" formatCode="General">
                  <c:v>15.678546858682907</c:v>
                </c:pt>
                <c:pt idx="1056" formatCode="General">
                  <c:v>27.216757327434323</c:v>
                </c:pt>
                <c:pt idx="1057" formatCode="General">
                  <c:v>14.096395555826902</c:v>
                </c:pt>
                <c:pt idx="1058" formatCode="General">
                  <c:v>15.326161556190726</c:v>
                </c:pt>
                <c:pt idx="1059" formatCode="General">
                  <c:v>8.4749196857103044</c:v>
                </c:pt>
                <c:pt idx="1060" formatCode="General">
                  <c:v>6.9982363702448609</c:v>
                </c:pt>
                <c:pt idx="1061" formatCode="General">
                  <c:v>-5.9277780954292751</c:v>
                </c:pt>
                <c:pt idx="1062" formatCode="General">
                  <c:v>5.3245071993069999</c:v>
                </c:pt>
                <c:pt idx="1063" formatCode="General">
                  <c:v>1.676059834103981</c:v>
                </c:pt>
                <c:pt idx="1064" formatCode="General">
                  <c:v>-14.248001548923348</c:v>
                </c:pt>
                <c:pt idx="1065" formatCode="General">
                  <c:v>1.3746681507343652</c:v>
                </c:pt>
                <c:pt idx="1066" formatCode="General">
                  <c:v>8.5812606066846158</c:v>
                </c:pt>
                <c:pt idx="1067" formatCode="General">
                  <c:v>2.1328731763493849</c:v>
                </c:pt>
                <c:pt idx="1068" formatCode="General">
                  <c:v>-1.9945880270697227</c:v>
                </c:pt>
                <c:pt idx="1069" formatCode="General">
                  <c:v>6.2928029885493775</c:v>
                </c:pt>
                <c:pt idx="1070" formatCode="General">
                  <c:v>11.181558466673259</c:v>
                </c:pt>
                <c:pt idx="1071" formatCode="General">
                  <c:v>6.1492278012186219</c:v>
                </c:pt>
                <c:pt idx="1072" formatCode="General">
                  <c:v>4.4556963997219823</c:v>
                </c:pt>
                <c:pt idx="1073" formatCode="General">
                  <c:v>6.653534138085222</c:v>
                </c:pt>
                <c:pt idx="1074" formatCode="General">
                  <c:v>8.9408863098160971</c:v>
                </c:pt>
                <c:pt idx="1075" formatCode="General">
                  <c:v>8.5542969905080675</c:v>
                </c:pt>
                <c:pt idx="1076" formatCode="General">
                  <c:v>6.3230379122744562</c:v>
                </c:pt>
                <c:pt idx="1077" formatCode="General">
                  <c:v>4.8861970316799752</c:v>
                </c:pt>
                <c:pt idx="1078" formatCode="General">
                  <c:v>10.204163688204513</c:v>
                </c:pt>
                <c:pt idx="1079" formatCode="General">
                  <c:v>3.8308723887886824</c:v>
                </c:pt>
                <c:pt idx="1080" formatCode="General">
                  <c:v>5.2932053661572347</c:v>
                </c:pt>
                <c:pt idx="1081" formatCode="General">
                  <c:v>4.8713115982351614</c:v>
                </c:pt>
                <c:pt idx="1082" formatCode="General">
                  <c:v>5.7772857427331967</c:v>
                </c:pt>
                <c:pt idx="1083" formatCode="General">
                  <c:v>12.069289749667929</c:v>
                </c:pt>
                <c:pt idx="1084" formatCode="General">
                  <c:v>2.5047908222286903</c:v>
                </c:pt>
                <c:pt idx="1085" formatCode="General">
                  <c:v>6.5239603981127754</c:v>
                </c:pt>
                <c:pt idx="1086" formatCode="General">
                  <c:v>8.460917082431628</c:v>
                </c:pt>
                <c:pt idx="1087" formatCode="General">
                  <c:v>5.3621867335359212</c:v>
                </c:pt>
                <c:pt idx="1088" formatCode="General">
                  <c:v>13.875192549897655</c:v>
                </c:pt>
                <c:pt idx="1089" formatCode="General">
                  <c:v>6.9102915677524024</c:v>
                </c:pt>
                <c:pt idx="1090" formatCode="General">
                  <c:v>17.838741861379724</c:v>
                </c:pt>
                <c:pt idx="1091" formatCode="General">
                  <c:v>9.8332536405756983</c:v>
                </c:pt>
                <c:pt idx="1092" formatCode="General">
                  <c:v>4.5429788492432905</c:v>
                </c:pt>
                <c:pt idx="1093" formatCode="General">
                  <c:v>3.4451055279495932</c:v>
                </c:pt>
                <c:pt idx="1094" formatCode="General">
                  <c:v>-4.1606709018899437</c:v>
                </c:pt>
                <c:pt idx="1095" formatCode="General">
                  <c:v>11.639117572786482</c:v>
                </c:pt>
                <c:pt idx="1096" formatCode="General">
                  <c:v>-5.0526272740008054</c:v>
                </c:pt>
                <c:pt idx="1097" formatCode="General">
                  <c:v>7.17063771064511</c:v>
                </c:pt>
                <c:pt idx="1098" formatCode="General">
                  <c:v>17.356478455294528</c:v>
                </c:pt>
                <c:pt idx="1099" formatCode="General">
                  <c:v>7.9558208935844092</c:v>
                </c:pt>
                <c:pt idx="1100" formatCode="General">
                  <c:v>18.787110208969509</c:v>
                </c:pt>
                <c:pt idx="1101" formatCode="General">
                  <c:v>-3.8814904250929487</c:v>
                </c:pt>
                <c:pt idx="1102" formatCode="General">
                  <c:v>-3.9063281436432646</c:v>
                </c:pt>
                <c:pt idx="1103" formatCode="General">
                  <c:v>10.381228082559069</c:v>
                </c:pt>
                <c:pt idx="1104" formatCode="General">
                  <c:v>9.8088743766832138</c:v>
                </c:pt>
                <c:pt idx="1105" formatCode="General">
                  <c:v>7.1130307945247111</c:v>
                </c:pt>
                <c:pt idx="1106" formatCode="General">
                  <c:v>11.388374390308485</c:v>
                </c:pt>
                <c:pt idx="1107" formatCode="General">
                  <c:v>2.2363466851021556</c:v>
                </c:pt>
                <c:pt idx="1108" formatCode="General">
                  <c:v>19.677398654223509</c:v>
                </c:pt>
                <c:pt idx="1109" formatCode="General">
                  <c:v>15.190799375713894</c:v>
                </c:pt>
                <c:pt idx="1110" formatCode="General">
                  <c:v>18.339112244476013</c:v>
                </c:pt>
                <c:pt idx="1111" formatCode="General">
                  <c:v>12.922937515245835</c:v>
                </c:pt>
                <c:pt idx="1112" formatCode="General">
                  <c:v>22.520035688299586</c:v>
                </c:pt>
                <c:pt idx="1113" formatCode="General">
                  <c:v>14.558541115098294</c:v>
                </c:pt>
                <c:pt idx="1114" formatCode="General">
                  <c:v>31.954511822945456</c:v>
                </c:pt>
                <c:pt idx="1115" formatCode="General">
                  <c:v>21.81318477118586</c:v>
                </c:pt>
                <c:pt idx="1116" formatCode="General">
                  <c:v>23.946118514352051</c:v>
                </c:pt>
                <c:pt idx="1117" formatCode="General">
                  <c:v>7.6618555410327716</c:v>
                </c:pt>
                <c:pt idx="1118" formatCode="General">
                  <c:v>7.6785468586829069</c:v>
                </c:pt>
                <c:pt idx="1119" formatCode="General">
                  <c:v>3.2167573274343226</c:v>
                </c:pt>
                <c:pt idx="1120" formatCode="General">
                  <c:v>-16.903604444173098</c:v>
                </c:pt>
                <c:pt idx="1121" formatCode="General">
                  <c:v>-7.6738384438092737</c:v>
                </c:pt>
                <c:pt idx="1122" formatCode="General">
                  <c:v>-6.5250803142896956</c:v>
                </c:pt>
                <c:pt idx="1123" formatCode="General">
                  <c:v>2.9982363702448609</c:v>
                </c:pt>
                <c:pt idx="1124" formatCode="General">
                  <c:v>-5.9277780954292751</c:v>
                </c:pt>
                <c:pt idx="1125" formatCode="General">
                  <c:v>-1.6754928006930001</c:v>
                </c:pt>
                <c:pt idx="1126" formatCode="General">
                  <c:v>0.67605983410398096</c:v>
                </c:pt>
                <c:pt idx="1127" formatCode="General">
                  <c:v>-7.248001548923348</c:v>
                </c:pt>
                <c:pt idx="1128" formatCode="General">
                  <c:v>-2.6253318492656348</c:v>
                </c:pt>
                <c:pt idx="1129" formatCode="General">
                  <c:v>-2.4187393933153842</c:v>
                </c:pt>
                <c:pt idx="1130" formatCode="General">
                  <c:v>0.13287317634938489</c:v>
                </c:pt>
                <c:pt idx="1131" formatCode="General">
                  <c:v>5.4119729302772868E-3</c:v>
                </c:pt>
                <c:pt idx="1132" formatCode="General">
                  <c:v>2.2928029885493775</c:v>
                </c:pt>
                <c:pt idx="1133" formatCode="General">
                  <c:v>8.181558466673259</c:v>
                </c:pt>
                <c:pt idx="1134" formatCode="General">
                  <c:v>-1</c:v>
                </c:pt>
                <c:pt idx="1135" formatCode="General">
                  <c:v>-1</c:v>
                </c:pt>
                <c:pt idx="1136" formatCode="General">
                  <c:v>-1</c:v>
                </c:pt>
                <c:pt idx="1137" formatCode="General">
                  <c:v>0.5</c:v>
                </c:pt>
                <c:pt idx="1138" formatCode="General">
                  <c:v>1.5</c:v>
                </c:pt>
                <c:pt idx="1139" formatCode="General">
                  <c:v>-2</c:v>
                </c:pt>
                <c:pt idx="1140" formatCode="General">
                  <c:v>-3.5</c:v>
                </c:pt>
                <c:pt idx="1141" formatCode="General">
                  <c:v>0.5</c:v>
                </c:pt>
                <c:pt idx="1142" formatCode="General">
                  <c:v>-3.5</c:v>
                </c:pt>
                <c:pt idx="1143" formatCode="General">
                  <c:v>4</c:v>
                </c:pt>
                <c:pt idx="1144" formatCode="General">
                  <c:v>0</c:v>
                </c:pt>
                <c:pt idx="1145" formatCode="General">
                  <c:v>-3.5</c:v>
                </c:pt>
                <c:pt idx="1146" formatCode="General">
                  <c:v>1</c:v>
                </c:pt>
                <c:pt idx="1147" formatCode="General">
                  <c:v>-0.5</c:v>
                </c:pt>
                <c:pt idx="1148" formatCode="General">
                  <c:v>7</c:v>
                </c:pt>
                <c:pt idx="1149" formatCode="General">
                  <c:v>-0.5</c:v>
                </c:pt>
                <c:pt idx="1150" formatCode="General">
                  <c:v>1</c:v>
                </c:pt>
                <c:pt idx="1151" formatCode="General">
                  <c:v>1</c:v>
                </c:pt>
                <c:pt idx="1152" formatCode="General">
                  <c:v>3</c:v>
                </c:pt>
                <c:pt idx="1153" formatCode="General">
                  <c:v>2.5</c:v>
                </c:pt>
                <c:pt idx="1154" formatCode="General">
                  <c:v>-3</c:v>
                </c:pt>
                <c:pt idx="1155" formatCode="General">
                  <c:v>0</c:v>
                </c:pt>
                <c:pt idx="1156" formatCode="General">
                  <c:v>2</c:v>
                </c:pt>
                <c:pt idx="1157" formatCode="General">
                  <c:v>2.5</c:v>
                </c:pt>
                <c:pt idx="1158" formatCode="General">
                  <c:v>5.5</c:v>
                </c:pt>
                <c:pt idx="1159" formatCode="General">
                  <c:v>-3.5</c:v>
                </c:pt>
                <c:pt idx="1160" formatCode="General">
                  <c:v>-2.5</c:v>
                </c:pt>
                <c:pt idx="1161" formatCode="General">
                  <c:v>-5</c:v>
                </c:pt>
                <c:pt idx="1162" formatCode="General">
                  <c:v>-5</c:v>
                </c:pt>
                <c:pt idx="1163" formatCode="General">
                  <c:v>1.5</c:v>
                </c:pt>
                <c:pt idx="1164" formatCode="General">
                  <c:v>5.5</c:v>
                </c:pt>
                <c:pt idx="1165" formatCode="General">
                  <c:v>-1</c:v>
                </c:pt>
                <c:pt idx="1166" formatCode="General">
                  <c:v>2</c:v>
                </c:pt>
                <c:pt idx="1167" formatCode="General">
                  <c:v>-1.5</c:v>
                </c:pt>
                <c:pt idx="1168" formatCode="General">
                  <c:v>-3</c:v>
                </c:pt>
                <c:pt idx="1169" formatCode="General">
                  <c:v>-4.5</c:v>
                </c:pt>
                <c:pt idx="1170" formatCode="General">
                  <c:v>-2</c:v>
                </c:pt>
                <c:pt idx="1171" formatCode="General">
                  <c:v>-1</c:v>
                </c:pt>
                <c:pt idx="1172" formatCode="General">
                  <c:v>-0.5</c:v>
                </c:pt>
                <c:pt idx="1173" formatCode="General">
                  <c:v>3.5</c:v>
                </c:pt>
                <c:pt idx="1174" formatCode="General">
                  <c:v>3.5</c:v>
                </c:pt>
                <c:pt idx="1175" formatCode="General">
                  <c:v>-0.5</c:v>
                </c:pt>
                <c:pt idx="1176" formatCode="General">
                  <c:v>2.5</c:v>
                </c:pt>
                <c:pt idx="1177" formatCode="General">
                  <c:v>3.5</c:v>
                </c:pt>
                <c:pt idx="1178" formatCode="General">
                  <c:v>5</c:v>
                </c:pt>
                <c:pt idx="1179" formatCode="General">
                  <c:v>-3</c:v>
                </c:pt>
                <c:pt idx="1180" formatCode="General">
                  <c:v>-2.5</c:v>
                </c:pt>
                <c:pt idx="1181" formatCode="General">
                  <c:v>3</c:v>
                </c:pt>
                <c:pt idx="1182" formatCode="General">
                  <c:v>-1.5</c:v>
                </c:pt>
                <c:pt idx="1183" formatCode="General">
                  <c:v>-1.5</c:v>
                </c:pt>
                <c:pt idx="1184" formatCode="General">
                  <c:v>1</c:v>
                </c:pt>
                <c:pt idx="1185" formatCode="General">
                  <c:v>2.5</c:v>
                </c:pt>
                <c:pt idx="1186" formatCode="General">
                  <c:v>1</c:v>
                </c:pt>
                <c:pt idx="1187" formatCode="General">
                  <c:v>0</c:v>
                </c:pt>
                <c:pt idx="1188" formatCode="General">
                  <c:v>1.5</c:v>
                </c:pt>
                <c:pt idx="1189" formatCode="General">
                  <c:v>-0.5</c:v>
                </c:pt>
                <c:pt idx="1190" formatCode="General">
                  <c:v>1.5</c:v>
                </c:pt>
                <c:pt idx="1191" formatCode="General">
                  <c:v>-2</c:v>
                </c:pt>
                <c:pt idx="1192" formatCode="General">
                  <c:v>-0.5</c:v>
                </c:pt>
                <c:pt idx="1193" formatCode="General">
                  <c:v>0</c:v>
                </c:pt>
                <c:pt idx="1194" formatCode="General">
                  <c:v>-0.5</c:v>
                </c:pt>
                <c:pt idx="1195" formatCode="General">
                  <c:v>1</c:v>
                </c:pt>
                <c:pt idx="1196" formatCode="General">
                  <c:v>0</c:v>
                </c:pt>
                <c:pt idx="1197" formatCode="General">
                  <c:v>0</c:v>
                </c:pt>
                <c:pt idx="1198" formatCode="General">
                  <c:v>0</c:v>
                </c:pt>
                <c:pt idx="1199" formatCode="General">
                  <c:v>0</c:v>
                </c:pt>
                <c:pt idx="1200" formatCode="General">
                  <c:v>0</c:v>
                </c:pt>
                <c:pt idx="1201" formatCode="General">
                  <c:v>0</c:v>
                </c:pt>
                <c:pt idx="1202" formatCode="General">
                  <c:v>0</c:v>
                </c:pt>
                <c:pt idx="1203" formatCode="General">
                  <c:v>0</c:v>
                </c:pt>
                <c:pt idx="1204" formatCode="General">
                  <c:v>-0.5</c:v>
                </c:pt>
                <c:pt idx="1205" formatCode="General">
                  <c:v>0</c:v>
                </c:pt>
                <c:pt idx="1206" formatCode="General">
                  <c:v>0</c:v>
                </c:pt>
                <c:pt idx="1207" formatCode="General">
                  <c:v>0</c:v>
                </c:pt>
                <c:pt idx="1208" formatCode="General">
                  <c:v>-0.5</c:v>
                </c:pt>
                <c:pt idx="1209" formatCode="General">
                  <c:v>0</c:v>
                </c:pt>
                <c:pt idx="1210" formatCode="General">
                  <c:v>1</c:v>
                </c:pt>
                <c:pt idx="1211" formatCode="General">
                  <c:v>-1</c:v>
                </c:pt>
                <c:pt idx="1212" formatCode="General">
                  <c:v>0.5</c:v>
                </c:pt>
                <c:pt idx="1213" formatCode="General">
                  <c:v>0</c:v>
                </c:pt>
                <c:pt idx="1214" formatCode="General">
                  <c:v>-0.5</c:v>
                </c:pt>
                <c:pt idx="1215" formatCode="General">
                  <c:v>-1</c:v>
                </c:pt>
                <c:pt idx="1216" formatCode="General">
                  <c:v>0</c:v>
                </c:pt>
                <c:pt idx="1217" formatCode="General">
                  <c:v>0</c:v>
                </c:pt>
                <c:pt idx="1218" formatCode="General">
                  <c:v>-0.5</c:v>
                </c:pt>
                <c:pt idx="1219" formatCode="General">
                  <c:v>-1</c:v>
                </c:pt>
                <c:pt idx="1220" formatCode="General">
                  <c:v>1</c:v>
                </c:pt>
                <c:pt idx="1221" formatCode="General">
                  <c:v>-0.5</c:v>
                </c:pt>
                <c:pt idx="1222" formatCode="General">
                  <c:v>-0.5</c:v>
                </c:pt>
                <c:pt idx="1223" formatCode="General">
                  <c:v>-1</c:v>
                </c:pt>
                <c:pt idx="1224" formatCode="General">
                  <c:v>1</c:v>
                </c:pt>
                <c:pt idx="1225" formatCode="General">
                  <c:v>0.5</c:v>
                </c:pt>
                <c:pt idx="1226" formatCode="General">
                  <c:v>-0.5</c:v>
                </c:pt>
                <c:pt idx="1227" formatCode="General">
                  <c:v>0</c:v>
                </c:pt>
                <c:pt idx="1228" formatCode="General">
                  <c:v>-1</c:v>
                </c:pt>
                <c:pt idx="1229" formatCode="General">
                  <c:v>0.5</c:v>
                </c:pt>
                <c:pt idx="1230" formatCode="General">
                  <c:v>-1</c:v>
                </c:pt>
                <c:pt idx="1231" formatCode="General">
                  <c:v>-0.5</c:v>
                </c:pt>
                <c:pt idx="1232" formatCode="General">
                  <c:v>0.5</c:v>
                </c:pt>
                <c:pt idx="1233" formatCode="General">
                  <c:v>0.5</c:v>
                </c:pt>
                <c:pt idx="1234" formatCode="General">
                  <c:v>0.5</c:v>
                </c:pt>
                <c:pt idx="1235" formatCode="General">
                  <c:v>-1.5</c:v>
                </c:pt>
                <c:pt idx="1236" formatCode="General">
                  <c:v>0</c:v>
                </c:pt>
                <c:pt idx="1237" formatCode="General">
                  <c:v>-0.5</c:v>
                </c:pt>
                <c:pt idx="1238" formatCode="General">
                  <c:v>0</c:v>
                </c:pt>
                <c:pt idx="1239" formatCode="General">
                  <c:v>-1</c:v>
                </c:pt>
                <c:pt idx="1240" formatCode="General">
                  <c:v>0.5</c:v>
                </c:pt>
                <c:pt idx="1241" formatCode="General">
                  <c:v>0</c:v>
                </c:pt>
                <c:pt idx="1242" formatCode="General">
                  <c:v>0.5</c:v>
                </c:pt>
                <c:pt idx="1243" formatCode="General">
                  <c:v>1</c:v>
                </c:pt>
                <c:pt idx="1244" formatCode="General">
                  <c:v>0</c:v>
                </c:pt>
                <c:pt idx="1245" formatCode="General">
                  <c:v>0</c:v>
                </c:pt>
                <c:pt idx="1246" formatCode="General">
                  <c:v>0</c:v>
                </c:pt>
                <c:pt idx="1247" formatCode="General">
                  <c:v>0.5</c:v>
                </c:pt>
                <c:pt idx="1248" formatCode="General">
                  <c:v>1</c:v>
                </c:pt>
                <c:pt idx="1249" formatCode="General">
                  <c:v>-1.5</c:v>
                </c:pt>
                <c:pt idx="1250" formatCode="General">
                  <c:v>0.5</c:v>
                </c:pt>
                <c:pt idx="1251" formatCode="General">
                  <c:v>0</c:v>
                </c:pt>
                <c:pt idx="1252" formatCode="General">
                  <c:v>-1</c:v>
                </c:pt>
                <c:pt idx="1253" formatCode="General">
                  <c:v>-0.5</c:v>
                </c:pt>
                <c:pt idx="1254" formatCode="General">
                  <c:v>0</c:v>
                </c:pt>
                <c:pt idx="1255" formatCode="General">
                  <c:v>0</c:v>
                </c:pt>
                <c:pt idx="1256" formatCode="General">
                  <c:v>0.5</c:v>
                </c:pt>
                <c:pt idx="1257" formatCode="General">
                  <c:v>0.5</c:v>
                </c:pt>
                <c:pt idx="1258" formatCode="General">
                  <c:v>0</c:v>
                </c:pt>
                <c:pt idx="1259" formatCode="General">
                  <c:v>0</c:v>
                </c:pt>
                <c:pt idx="1260" formatCode="General">
                  <c:v>4.1492278012186219</c:v>
                </c:pt>
                <c:pt idx="1261" formatCode="General">
                  <c:v>5.4556963997219823</c:v>
                </c:pt>
                <c:pt idx="1262" formatCode="General">
                  <c:v>3.6535341380852215</c:v>
                </c:pt>
                <c:pt idx="1263" formatCode="General">
                  <c:v>14.940886309816097</c:v>
                </c:pt>
                <c:pt idx="1264" formatCode="General">
                  <c:v>13.554296990508067</c:v>
                </c:pt>
                <c:pt idx="1265" formatCode="General">
                  <c:v>14.323037912274456</c:v>
                </c:pt>
                <c:pt idx="1266" formatCode="General">
                  <c:v>10.886197031679975</c:v>
                </c:pt>
                <c:pt idx="1267" formatCode="General">
                  <c:v>9.2041636882045132</c:v>
                </c:pt>
                <c:pt idx="1268" formatCode="General">
                  <c:v>9.8308723887886824</c:v>
                </c:pt>
                <c:pt idx="1269" formatCode="General">
                  <c:v>8.2932053661572347</c:v>
                </c:pt>
                <c:pt idx="1270" formatCode="General">
                  <c:v>1.8713115982351614</c:v>
                </c:pt>
                <c:pt idx="1271" formatCode="General">
                  <c:v>7.7772857427331967</c:v>
                </c:pt>
                <c:pt idx="1272" formatCode="General">
                  <c:v>6.9289749667929001E-2</c:v>
                </c:pt>
                <c:pt idx="1273" formatCode="General">
                  <c:v>22.504790822228692</c:v>
                </c:pt>
                <c:pt idx="1274" formatCode="General">
                  <c:v>13.523960398112775</c:v>
                </c:pt>
                <c:pt idx="1275" formatCode="General">
                  <c:v>6.460917082431628</c:v>
                </c:pt>
                <c:pt idx="1276" formatCode="General">
                  <c:v>12.362186733535921</c:v>
                </c:pt>
                <c:pt idx="1277" formatCode="General">
                  <c:v>14.875192549897655</c:v>
                </c:pt>
                <c:pt idx="1278" formatCode="General">
                  <c:v>7.9102915677524024</c:v>
                </c:pt>
                <c:pt idx="1279" formatCode="General">
                  <c:v>9.8387418613797237</c:v>
                </c:pt>
                <c:pt idx="1280" formatCode="General">
                  <c:v>15.833253640575698</c:v>
                </c:pt>
                <c:pt idx="1281" formatCode="General">
                  <c:v>6.5429788492432905</c:v>
                </c:pt>
                <c:pt idx="1282" formatCode="General">
                  <c:v>7.4451055279495932</c:v>
                </c:pt>
                <c:pt idx="1283" formatCode="General">
                  <c:v>8.8393290981100563</c:v>
                </c:pt>
                <c:pt idx="1284" formatCode="General">
                  <c:v>-0.36088242721351804</c:v>
                </c:pt>
                <c:pt idx="1285" formatCode="General">
                  <c:v>2.9473727259991946</c:v>
                </c:pt>
                <c:pt idx="1286" formatCode="General">
                  <c:v>22.17063771064511</c:v>
                </c:pt>
                <c:pt idx="1287" formatCode="General">
                  <c:v>27.356478455294528</c:v>
                </c:pt>
                <c:pt idx="1288" formatCode="General">
                  <c:v>20.955820893584409</c:v>
                </c:pt>
                <c:pt idx="1289" formatCode="General">
                  <c:v>35.787110208969509</c:v>
                </c:pt>
                <c:pt idx="1290" formatCode="General">
                  <c:v>-2.8814904250929487</c:v>
                </c:pt>
                <c:pt idx="1291" formatCode="General">
                  <c:v>10.093671856356735</c:v>
                </c:pt>
                <c:pt idx="1292" formatCode="General">
                  <c:v>25.381228082559069</c:v>
                </c:pt>
                <c:pt idx="1293" formatCode="General">
                  <c:v>12.808874376683214</c:v>
                </c:pt>
                <c:pt idx="1294" formatCode="General">
                  <c:v>1.1130307945247111</c:v>
                </c:pt>
                <c:pt idx="1295" formatCode="General">
                  <c:v>15.388374390308485</c:v>
                </c:pt>
                <c:pt idx="1296" formatCode="General">
                  <c:v>3.2363466851021556</c:v>
                </c:pt>
                <c:pt idx="1297" formatCode="General">
                  <c:v>11.677398654223509</c:v>
                </c:pt>
                <c:pt idx="1298" formatCode="General">
                  <c:v>7.1907993757138939</c:v>
                </c:pt>
                <c:pt idx="1299" formatCode="General">
                  <c:v>-0.66088775552398715</c:v>
                </c:pt>
                <c:pt idx="1300" formatCode="General">
                  <c:v>10.922937515245835</c:v>
                </c:pt>
                <c:pt idx="1301" formatCode="General">
                  <c:v>10.520035688299586</c:v>
                </c:pt>
                <c:pt idx="1302" formatCode="General">
                  <c:v>10.558541115098294</c:v>
                </c:pt>
                <c:pt idx="1303" formatCode="General">
                  <c:v>11.954511822945456</c:v>
                </c:pt>
                <c:pt idx="1304" formatCode="General">
                  <c:v>-38.18681522881414</c:v>
                </c:pt>
                <c:pt idx="1305" formatCode="General">
                  <c:v>-43.053881485647949</c:v>
                </c:pt>
                <c:pt idx="1306" formatCode="General">
                  <c:v>-48.338144458967228</c:v>
                </c:pt>
                <c:pt idx="1307" formatCode="General">
                  <c:v>-62.321453141317093</c:v>
                </c:pt>
                <c:pt idx="1308" formatCode="General">
                  <c:v>-0.78324267256567737</c:v>
                </c:pt>
                <c:pt idx="1309" formatCode="General">
                  <c:v>39.096395555826902</c:v>
                </c:pt>
                <c:pt idx="1310" formatCode="General">
                  <c:v>35.326161556190726</c:v>
                </c:pt>
                <c:pt idx="1311" formatCode="General">
                  <c:v>40.474919685710304</c:v>
                </c:pt>
                <c:pt idx="1312" formatCode="General">
                  <c:v>16.998236370244861</c:v>
                </c:pt>
                <c:pt idx="1313" formatCode="General">
                  <c:v>1.0722219045707249</c:v>
                </c:pt>
                <c:pt idx="1314" formatCode="General">
                  <c:v>3.3245071993069999</c:v>
                </c:pt>
                <c:pt idx="1315" formatCode="General">
                  <c:v>8.676059834103981</c:v>
                </c:pt>
                <c:pt idx="1316" formatCode="General">
                  <c:v>8.751998451076652</c:v>
                </c:pt>
                <c:pt idx="1317" formatCode="General">
                  <c:v>8.3746681507343652</c:v>
                </c:pt>
                <c:pt idx="1318" formatCode="General">
                  <c:v>13.581260606684616</c:v>
                </c:pt>
                <c:pt idx="1319" formatCode="General">
                  <c:v>1.1328731763493849</c:v>
                </c:pt>
                <c:pt idx="1320" formatCode="General">
                  <c:v>-2.9945880270697227</c:v>
                </c:pt>
                <c:pt idx="1321" formatCode="General">
                  <c:v>-0.70719701145062253</c:v>
                </c:pt>
                <c:pt idx="1322" formatCode="General">
                  <c:v>1.1815584666732581</c:v>
                </c:pt>
              </c:numCache>
            </c:numRef>
          </c:val>
          <c:smooth val="0"/>
          <c:extLst>
            <c:ext xmlns:c16="http://schemas.microsoft.com/office/drawing/2014/chart" uri="{C3380CC4-5D6E-409C-BE32-E72D297353CC}">
              <c16:uniqueId val="{00000000-5CCD-4ECC-A640-1379CFE144DF}"/>
            </c:ext>
          </c:extLst>
        </c:ser>
        <c:dLbls>
          <c:showLegendKey val="0"/>
          <c:showVal val="0"/>
          <c:showCatName val="0"/>
          <c:showSerName val="0"/>
          <c:showPercent val="0"/>
          <c:showBubbleSize val="0"/>
        </c:dLbls>
        <c:smooth val="0"/>
        <c:axId val="988001311"/>
        <c:axId val="988012543"/>
        <c:extLst>
          <c:ext xmlns:c15="http://schemas.microsoft.com/office/drawing/2012/chart" uri="{02D57815-91ED-43cb-92C2-25804820EDAC}">
            <c15:filteredLineSeries>
              <c15:ser>
                <c:idx val="1"/>
                <c:order val="1"/>
                <c:tx>
                  <c:strRef>
                    <c:extLst>
                      <c:ext uri="{02D57815-91ED-43cb-92C2-25804820EDAC}">
                        <c15:formulaRef>
                          <c15:sqref>'Combined Results'!$G$1</c15:sqref>
                        </c15:formulaRef>
                      </c:ext>
                    </c:extLst>
                    <c:strCache>
                      <c:ptCount val="1"/>
                      <c:pt idx="0">
                        <c:v>T</c:v>
                      </c:pt>
                    </c:strCache>
                  </c:strRef>
                </c:tx>
                <c:spPr>
                  <a:ln w="28575" cap="rnd">
                    <a:solidFill>
                      <a:schemeClr val="accent2"/>
                    </a:solidFill>
                    <a:round/>
                  </a:ln>
                  <a:effectLst/>
                </c:spPr>
                <c:marker>
                  <c:symbol val="none"/>
                </c:marker>
                <c:val>
                  <c:numRef>
                    <c:extLst>
                      <c:ext uri="{02D57815-91ED-43cb-92C2-25804820EDAC}">
                        <c15:formulaRef>
                          <c15:sqref>'Combined Results'!$G$2:$G$1324</c15:sqref>
                        </c15:formulaRef>
                      </c:ext>
                    </c:extLst>
                    <c:numCache>
                      <c:formatCode>General</c:formatCode>
                      <c:ptCount val="13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numCache>
                  </c:numRef>
                </c:val>
                <c:smooth val="0"/>
                <c:extLst>
                  <c:ext xmlns:c16="http://schemas.microsoft.com/office/drawing/2014/chart" uri="{C3380CC4-5D6E-409C-BE32-E72D297353CC}">
                    <c16:uniqueId val="{00000001-5CCD-4ECC-A640-1379CFE144DF}"/>
                  </c:ext>
                </c:extLst>
              </c15:ser>
            </c15:filteredLineSeries>
          </c:ext>
        </c:extLst>
      </c:lineChart>
      <c:catAx>
        <c:axId val="98800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12543"/>
        <c:crosses val="autoZero"/>
        <c:auto val="1"/>
        <c:lblAlgn val="ctr"/>
        <c:lblOffset val="100"/>
        <c:noMultiLvlLbl val="0"/>
      </c:catAx>
      <c:valAx>
        <c:axId val="988012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01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a:t>
            </a:r>
            <a:r>
              <a:rPr lang="en-US" baseline="0"/>
              <a:t> Vs Forecasted Demand for Chosen Model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Combined Results'!$C$1</c:f>
              <c:strCache>
                <c:ptCount val="1"/>
                <c:pt idx="0">
                  <c:v>DEMAND</c:v>
                </c:pt>
              </c:strCache>
            </c:strRef>
          </c:tx>
          <c:spPr>
            <a:ln w="28575" cap="rnd">
              <a:solidFill>
                <a:schemeClr val="accent1"/>
              </a:solidFill>
              <a:round/>
            </a:ln>
            <a:effectLst/>
          </c:spPr>
          <c:marker>
            <c:symbol val="none"/>
          </c:marker>
          <c:val>
            <c:numRef>
              <c:f>'FInal Combined Results'!$C$2:$C$1324</c:f>
              <c:numCache>
                <c:formatCode>0</c:formatCode>
                <c:ptCount val="1323"/>
                <c:pt idx="0">
                  <c:v>1</c:v>
                </c:pt>
                <c:pt idx="1">
                  <c:v>2</c:v>
                </c:pt>
                <c:pt idx="2">
                  <c:v>4</c:v>
                </c:pt>
                <c:pt idx="3">
                  <c:v>0</c:v>
                </c:pt>
                <c:pt idx="4">
                  <c:v>10</c:v>
                </c:pt>
                <c:pt idx="5">
                  <c:v>13</c:v>
                </c:pt>
                <c:pt idx="6">
                  <c:v>18</c:v>
                </c:pt>
                <c:pt idx="7">
                  <c:v>19</c:v>
                </c:pt>
                <c:pt idx="8">
                  <c:v>23</c:v>
                </c:pt>
                <c:pt idx="9">
                  <c:v>13</c:v>
                </c:pt>
                <c:pt idx="10">
                  <c:v>14</c:v>
                </c:pt>
                <c:pt idx="11">
                  <c:v>14</c:v>
                </c:pt>
                <c:pt idx="12">
                  <c:v>28</c:v>
                </c:pt>
                <c:pt idx="13">
                  <c:v>20</c:v>
                </c:pt>
                <c:pt idx="14">
                  <c:v>17</c:v>
                </c:pt>
                <c:pt idx="15">
                  <c:v>27</c:v>
                </c:pt>
                <c:pt idx="16">
                  <c:v>15</c:v>
                </c:pt>
                <c:pt idx="17">
                  <c:v>31</c:v>
                </c:pt>
                <c:pt idx="18">
                  <c:v>29</c:v>
                </c:pt>
                <c:pt idx="19">
                  <c:v>25</c:v>
                </c:pt>
                <c:pt idx="20">
                  <c:v>33</c:v>
                </c:pt>
                <c:pt idx="21">
                  <c:v>40</c:v>
                </c:pt>
                <c:pt idx="22">
                  <c:v>36</c:v>
                </c:pt>
                <c:pt idx="23">
                  <c:v>49</c:v>
                </c:pt>
                <c:pt idx="24">
                  <c:v>43</c:v>
                </c:pt>
                <c:pt idx="25">
                  <c:v>47</c:v>
                </c:pt>
                <c:pt idx="26">
                  <c:v>43</c:v>
                </c:pt>
                <c:pt idx="27">
                  <c:v>51</c:v>
                </c:pt>
                <c:pt idx="28">
                  <c:v>38</c:v>
                </c:pt>
                <c:pt idx="29">
                  <c:v>34</c:v>
                </c:pt>
                <c:pt idx="30">
                  <c:v>47</c:v>
                </c:pt>
                <c:pt idx="31">
                  <c:v>45</c:v>
                </c:pt>
                <c:pt idx="32">
                  <c:v>35</c:v>
                </c:pt>
                <c:pt idx="33">
                  <c:v>34</c:v>
                </c:pt>
                <c:pt idx="34">
                  <c:v>31</c:v>
                </c:pt>
                <c:pt idx="35">
                  <c:v>37</c:v>
                </c:pt>
                <c:pt idx="36">
                  <c:v>32</c:v>
                </c:pt>
                <c:pt idx="37">
                  <c:v>32</c:v>
                </c:pt>
                <c:pt idx="38">
                  <c:v>45</c:v>
                </c:pt>
                <c:pt idx="39">
                  <c:v>28</c:v>
                </c:pt>
                <c:pt idx="40">
                  <c:v>40</c:v>
                </c:pt>
                <c:pt idx="41">
                  <c:v>27</c:v>
                </c:pt>
                <c:pt idx="42">
                  <c:v>41</c:v>
                </c:pt>
                <c:pt idx="43">
                  <c:v>44</c:v>
                </c:pt>
                <c:pt idx="44">
                  <c:v>50</c:v>
                </c:pt>
                <c:pt idx="45">
                  <c:v>44</c:v>
                </c:pt>
                <c:pt idx="46">
                  <c:v>50</c:v>
                </c:pt>
                <c:pt idx="47">
                  <c:v>62</c:v>
                </c:pt>
                <c:pt idx="48">
                  <c:v>62</c:v>
                </c:pt>
                <c:pt idx="49">
                  <c:v>69</c:v>
                </c:pt>
                <c:pt idx="50">
                  <c:v>98</c:v>
                </c:pt>
                <c:pt idx="51">
                  <c:v>82</c:v>
                </c:pt>
                <c:pt idx="52">
                  <c:v>66</c:v>
                </c:pt>
                <c:pt idx="53">
                  <c:v>60</c:v>
                </c:pt>
                <c:pt idx="54">
                  <c:v>79</c:v>
                </c:pt>
                <c:pt idx="55">
                  <c:v>60</c:v>
                </c:pt>
                <c:pt idx="56">
                  <c:v>46</c:v>
                </c:pt>
                <c:pt idx="57">
                  <c:v>36</c:v>
                </c:pt>
                <c:pt idx="58">
                  <c:v>27</c:v>
                </c:pt>
                <c:pt idx="59">
                  <c:v>26</c:v>
                </c:pt>
                <c:pt idx="60">
                  <c:v>24</c:v>
                </c:pt>
                <c:pt idx="61">
                  <c:v>12</c:v>
                </c:pt>
                <c:pt idx="62">
                  <c:v>8</c:v>
                </c:pt>
                <c:pt idx="63">
                  <c:v>4</c:v>
                </c:pt>
                <c:pt idx="64">
                  <c:v>3</c:v>
                </c:pt>
                <c:pt idx="65">
                  <c:v>2</c:v>
                </c:pt>
                <c:pt idx="66">
                  <c:v>3</c:v>
                </c:pt>
                <c:pt idx="67">
                  <c:v>10</c:v>
                </c:pt>
                <c:pt idx="68">
                  <c:v>13</c:v>
                </c:pt>
                <c:pt idx="69">
                  <c:v>9</c:v>
                </c:pt>
                <c:pt idx="70">
                  <c:v>16</c:v>
                </c:pt>
                <c:pt idx="71">
                  <c:v>21</c:v>
                </c:pt>
                <c:pt idx="72">
                  <c:v>20</c:v>
                </c:pt>
                <c:pt idx="73">
                  <c:v>12</c:v>
                </c:pt>
                <c:pt idx="74">
                  <c:v>19</c:v>
                </c:pt>
                <c:pt idx="75">
                  <c:v>26</c:v>
                </c:pt>
                <c:pt idx="76">
                  <c:v>18</c:v>
                </c:pt>
                <c:pt idx="77">
                  <c:v>15</c:v>
                </c:pt>
                <c:pt idx="78">
                  <c:v>18</c:v>
                </c:pt>
                <c:pt idx="79">
                  <c:v>33</c:v>
                </c:pt>
                <c:pt idx="80">
                  <c:v>38</c:v>
                </c:pt>
                <c:pt idx="81">
                  <c:v>32</c:v>
                </c:pt>
                <c:pt idx="82">
                  <c:v>32</c:v>
                </c:pt>
                <c:pt idx="83">
                  <c:v>28</c:v>
                </c:pt>
                <c:pt idx="84">
                  <c:v>24</c:v>
                </c:pt>
                <c:pt idx="85">
                  <c:v>41</c:v>
                </c:pt>
                <c:pt idx="86">
                  <c:v>35</c:v>
                </c:pt>
                <c:pt idx="87">
                  <c:v>43</c:v>
                </c:pt>
                <c:pt idx="88">
                  <c:v>41</c:v>
                </c:pt>
                <c:pt idx="89">
                  <c:v>40</c:v>
                </c:pt>
                <c:pt idx="90">
                  <c:v>41</c:v>
                </c:pt>
                <c:pt idx="91">
                  <c:v>44</c:v>
                </c:pt>
                <c:pt idx="92">
                  <c:v>50</c:v>
                </c:pt>
                <c:pt idx="93">
                  <c:v>48</c:v>
                </c:pt>
                <c:pt idx="94">
                  <c:v>56</c:v>
                </c:pt>
                <c:pt idx="95">
                  <c:v>42</c:v>
                </c:pt>
                <c:pt idx="96">
                  <c:v>36</c:v>
                </c:pt>
                <c:pt idx="97">
                  <c:v>33</c:v>
                </c:pt>
                <c:pt idx="98">
                  <c:v>25</c:v>
                </c:pt>
                <c:pt idx="99">
                  <c:v>30</c:v>
                </c:pt>
                <c:pt idx="100">
                  <c:v>31</c:v>
                </c:pt>
                <c:pt idx="101">
                  <c:v>30</c:v>
                </c:pt>
                <c:pt idx="102">
                  <c:v>20</c:v>
                </c:pt>
                <c:pt idx="103">
                  <c:v>33</c:v>
                </c:pt>
                <c:pt idx="104">
                  <c:v>27</c:v>
                </c:pt>
                <c:pt idx="105">
                  <c:v>33</c:v>
                </c:pt>
                <c:pt idx="106">
                  <c:v>39</c:v>
                </c:pt>
                <c:pt idx="107">
                  <c:v>42</c:v>
                </c:pt>
                <c:pt idx="108">
                  <c:v>50</c:v>
                </c:pt>
                <c:pt idx="109">
                  <c:v>54</c:v>
                </c:pt>
                <c:pt idx="110">
                  <c:v>76</c:v>
                </c:pt>
                <c:pt idx="111">
                  <c:v>84</c:v>
                </c:pt>
                <c:pt idx="112">
                  <c:v>79</c:v>
                </c:pt>
                <c:pt idx="113">
                  <c:v>75</c:v>
                </c:pt>
                <c:pt idx="114">
                  <c:v>75</c:v>
                </c:pt>
                <c:pt idx="115">
                  <c:v>65</c:v>
                </c:pt>
                <c:pt idx="116">
                  <c:v>71</c:v>
                </c:pt>
                <c:pt idx="117">
                  <c:v>46</c:v>
                </c:pt>
                <c:pt idx="118">
                  <c:v>43</c:v>
                </c:pt>
                <c:pt idx="119">
                  <c:v>41</c:v>
                </c:pt>
                <c:pt idx="120">
                  <c:v>30</c:v>
                </c:pt>
                <c:pt idx="121">
                  <c:v>31</c:v>
                </c:pt>
                <c:pt idx="122">
                  <c:v>31</c:v>
                </c:pt>
                <c:pt idx="123">
                  <c:v>29</c:v>
                </c:pt>
                <c:pt idx="124">
                  <c:v>12</c:v>
                </c:pt>
                <c:pt idx="125">
                  <c:v>9</c:v>
                </c:pt>
                <c:pt idx="126">
                  <c:v>2</c:v>
                </c:pt>
                <c:pt idx="127">
                  <c:v>2</c:v>
                </c:pt>
                <c:pt idx="128">
                  <c:v>7</c:v>
                </c:pt>
                <c:pt idx="129">
                  <c:v>4</c:v>
                </c:pt>
                <c:pt idx="130">
                  <c:v>11</c:v>
                </c:pt>
                <c:pt idx="131">
                  <c:v>6</c:v>
                </c:pt>
                <c:pt idx="132">
                  <c:v>17</c:v>
                </c:pt>
                <c:pt idx="133">
                  <c:v>15</c:v>
                </c:pt>
                <c:pt idx="134">
                  <c:v>24</c:v>
                </c:pt>
                <c:pt idx="135">
                  <c:v>11</c:v>
                </c:pt>
                <c:pt idx="136">
                  <c:v>15</c:v>
                </c:pt>
                <c:pt idx="137">
                  <c:v>18</c:v>
                </c:pt>
                <c:pt idx="138">
                  <c:v>20</c:v>
                </c:pt>
                <c:pt idx="139">
                  <c:v>19</c:v>
                </c:pt>
                <c:pt idx="140">
                  <c:v>26</c:v>
                </c:pt>
                <c:pt idx="141">
                  <c:v>25</c:v>
                </c:pt>
                <c:pt idx="142">
                  <c:v>33</c:v>
                </c:pt>
                <c:pt idx="143">
                  <c:v>18</c:v>
                </c:pt>
                <c:pt idx="144">
                  <c:v>23</c:v>
                </c:pt>
                <c:pt idx="145">
                  <c:v>33</c:v>
                </c:pt>
                <c:pt idx="146">
                  <c:v>35</c:v>
                </c:pt>
                <c:pt idx="147">
                  <c:v>39</c:v>
                </c:pt>
                <c:pt idx="148">
                  <c:v>45</c:v>
                </c:pt>
                <c:pt idx="149">
                  <c:v>36</c:v>
                </c:pt>
                <c:pt idx="150">
                  <c:v>37</c:v>
                </c:pt>
                <c:pt idx="151">
                  <c:v>49</c:v>
                </c:pt>
                <c:pt idx="152">
                  <c:v>48</c:v>
                </c:pt>
                <c:pt idx="153">
                  <c:v>45</c:v>
                </c:pt>
                <c:pt idx="154">
                  <c:v>45</c:v>
                </c:pt>
                <c:pt idx="155">
                  <c:v>48</c:v>
                </c:pt>
                <c:pt idx="156">
                  <c:v>54</c:v>
                </c:pt>
                <c:pt idx="157">
                  <c:v>35</c:v>
                </c:pt>
                <c:pt idx="158">
                  <c:v>27</c:v>
                </c:pt>
                <c:pt idx="159">
                  <c:v>30</c:v>
                </c:pt>
                <c:pt idx="160">
                  <c:v>26</c:v>
                </c:pt>
                <c:pt idx="161">
                  <c:v>30</c:v>
                </c:pt>
                <c:pt idx="162">
                  <c:v>30</c:v>
                </c:pt>
                <c:pt idx="163">
                  <c:v>24</c:v>
                </c:pt>
                <c:pt idx="164">
                  <c:v>22</c:v>
                </c:pt>
                <c:pt idx="165">
                  <c:v>19</c:v>
                </c:pt>
                <c:pt idx="166">
                  <c:v>27</c:v>
                </c:pt>
                <c:pt idx="167">
                  <c:v>24</c:v>
                </c:pt>
                <c:pt idx="168">
                  <c:v>33</c:v>
                </c:pt>
                <c:pt idx="169">
                  <c:v>39</c:v>
                </c:pt>
                <c:pt idx="170">
                  <c:v>30</c:v>
                </c:pt>
                <c:pt idx="171">
                  <c:v>48</c:v>
                </c:pt>
                <c:pt idx="172">
                  <c:v>45</c:v>
                </c:pt>
                <c:pt idx="173">
                  <c:v>77</c:v>
                </c:pt>
                <c:pt idx="174">
                  <c:v>87</c:v>
                </c:pt>
                <c:pt idx="175">
                  <c:v>87</c:v>
                </c:pt>
                <c:pt idx="176">
                  <c:v>61</c:v>
                </c:pt>
                <c:pt idx="177">
                  <c:v>69</c:v>
                </c:pt>
                <c:pt idx="178">
                  <c:v>81</c:v>
                </c:pt>
                <c:pt idx="179">
                  <c:v>68</c:v>
                </c:pt>
                <c:pt idx="180">
                  <c:v>54</c:v>
                </c:pt>
                <c:pt idx="181">
                  <c:v>38</c:v>
                </c:pt>
                <c:pt idx="182">
                  <c:v>39</c:v>
                </c:pt>
                <c:pt idx="183">
                  <c:v>35</c:v>
                </c:pt>
                <c:pt idx="184">
                  <c:v>21</c:v>
                </c:pt>
                <c:pt idx="185">
                  <c:v>28</c:v>
                </c:pt>
                <c:pt idx="186">
                  <c:v>15</c:v>
                </c:pt>
                <c:pt idx="187">
                  <c:v>11</c:v>
                </c:pt>
                <c:pt idx="188">
                  <c:v>3</c:v>
                </c:pt>
                <c:pt idx="189">
                  <c:v>2</c:v>
                </c:pt>
                <c:pt idx="190">
                  <c:v>1</c:v>
                </c:pt>
                <c:pt idx="191">
                  <c:v>3</c:v>
                </c:pt>
                <c:pt idx="192">
                  <c:v>5</c:v>
                </c:pt>
                <c:pt idx="193">
                  <c:v>9</c:v>
                </c:pt>
                <c:pt idx="194">
                  <c:v>7</c:v>
                </c:pt>
                <c:pt idx="195">
                  <c:v>14</c:v>
                </c:pt>
                <c:pt idx="196">
                  <c:v>8</c:v>
                </c:pt>
                <c:pt idx="197">
                  <c:v>5</c:v>
                </c:pt>
                <c:pt idx="198">
                  <c:v>10</c:v>
                </c:pt>
                <c:pt idx="199">
                  <c:v>12</c:v>
                </c:pt>
                <c:pt idx="200">
                  <c:v>22</c:v>
                </c:pt>
                <c:pt idx="201">
                  <c:v>15</c:v>
                </c:pt>
                <c:pt idx="202">
                  <c:v>24</c:v>
                </c:pt>
                <c:pt idx="203">
                  <c:v>16</c:v>
                </c:pt>
                <c:pt idx="204">
                  <c:v>28</c:v>
                </c:pt>
                <c:pt idx="205">
                  <c:v>20</c:v>
                </c:pt>
                <c:pt idx="206">
                  <c:v>22</c:v>
                </c:pt>
                <c:pt idx="207">
                  <c:v>33</c:v>
                </c:pt>
                <c:pt idx="208">
                  <c:v>32</c:v>
                </c:pt>
                <c:pt idx="209">
                  <c:v>26</c:v>
                </c:pt>
                <c:pt idx="210">
                  <c:v>33</c:v>
                </c:pt>
                <c:pt idx="211">
                  <c:v>34</c:v>
                </c:pt>
                <c:pt idx="212">
                  <c:v>47</c:v>
                </c:pt>
                <c:pt idx="213">
                  <c:v>35</c:v>
                </c:pt>
                <c:pt idx="214">
                  <c:v>39</c:v>
                </c:pt>
                <c:pt idx="215">
                  <c:v>37</c:v>
                </c:pt>
                <c:pt idx="216">
                  <c:v>43</c:v>
                </c:pt>
                <c:pt idx="217">
                  <c:v>50</c:v>
                </c:pt>
                <c:pt idx="218">
                  <c:v>53</c:v>
                </c:pt>
                <c:pt idx="219">
                  <c:v>45</c:v>
                </c:pt>
                <c:pt idx="220">
                  <c:v>37</c:v>
                </c:pt>
                <c:pt idx="221">
                  <c:v>47</c:v>
                </c:pt>
                <c:pt idx="222">
                  <c:v>39</c:v>
                </c:pt>
                <c:pt idx="223">
                  <c:v>34</c:v>
                </c:pt>
                <c:pt idx="224">
                  <c:v>39</c:v>
                </c:pt>
                <c:pt idx="225">
                  <c:v>39</c:v>
                </c:pt>
                <c:pt idx="226">
                  <c:v>32</c:v>
                </c:pt>
                <c:pt idx="227">
                  <c:v>24</c:v>
                </c:pt>
                <c:pt idx="228">
                  <c:v>39</c:v>
                </c:pt>
                <c:pt idx="229">
                  <c:v>36</c:v>
                </c:pt>
                <c:pt idx="230">
                  <c:v>41</c:v>
                </c:pt>
                <c:pt idx="231">
                  <c:v>51</c:v>
                </c:pt>
                <c:pt idx="232">
                  <c:v>57</c:v>
                </c:pt>
                <c:pt idx="233">
                  <c:v>67</c:v>
                </c:pt>
                <c:pt idx="234">
                  <c:v>49</c:v>
                </c:pt>
                <c:pt idx="235">
                  <c:v>62</c:v>
                </c:pt>
                <c:pt idx="236">
                  <c:v>51</c:v>
                </c:pt>
                <c:pt idx="237">
                  <c:v>50</c:v>
                </c:pt>
                <c:pt idx="238">
                  <c:v>57</c:v>
                </c:pt>
                <c:pt idx="239">
                  <c:v>54</c:v>
                </c:pt>
                <c:pt idx="240">
                  <c:v>58</c:v>
                </c:pt>
                <c:pt idx="241">
                  <c:v>47</c:v>
                </c:pt>
                <c:pt idx="242">
                  <c:v>38</c:v>
                </c:pt>
                <c:pt idx="243">
                  <c:v>45</c:v>
                </c:pt>
                <c:pt idx="244">
                  <c:v>31</c:v>
                </c:pt>
                <c:pt idx="245">
                  <c:v>41</c:v>
                </c:pt>
                <c:pt idx="246">
                  <c:v>30</c:v>
                </c:pt>
                <c:pt idx="247">
                  <c:v>28</c:v>
                </c:pt>
                <c:pt idx="248">
                  <c:v>26</c:v>
                </c:pt>
                <c:pt idx="249">
                  <c:v>16</c:v>
                </c:pt>
                <c:pt idx="250">
                  <c:v>13</c:v>
                </c:pt>
                <c:pt idx="251">
                  <c:v>5</c:v>
                </c:pt>
                <c:pt idx="252">
                  <c:v>0</c:v>
                </c:pt>
                <c:pt idx="253">
                  <c:v>1</c:v>
                </c:pt>
                <c:pt idx="254">
                  <c:v>1</c:v>
                </c:pt>
                <c:pt idx="255">
                  <c:v>1</c:v>
                </c:pt>
                <c:pt idx="256">
                  <c:v>2</c:v>
                </c:pt>
                <c:pt idx="257">
                  <c:v>1</c:v>
                </c:pt>
                <c:pt idx="258">
                  <c:v>4</c:v>
                </c:pt>
                <c:pt idx="259">
                  <c:v>0</c:v>
                </c:pt>
                <c:pt idx="260">
                  <c:v>5</c:v>
                </c:pt>
                <c:pt idx="261">
                  <c:v>1</c:v>
                </c:pt>
                <c:pt idx="262">
                  <c:v>3</c:v>
                </c:pt>
                <c:pt idx="263">
                  <c:v>2</c:v>
                </c:pt>
                <c:pt idx="264">
                  <c:v>3</c:v>
                </c:pt>
                <c:pt idx="265">
                  <c:v>2</c:v>
                </c:pt>
                <c:pt idx="266">
                  <c:v>5</c:v>
                </c:pt>
                <c:pt idx="267">
                  <c:v>3</c:v>
                </c:pt>
                <c:pt idx="268">
                  <c:v>3</c:v>
                </c:pt>
                <c:pt idx="269">
                  <c:v>6</c:v>
                </c:pt>
                <c:pt idx="270">
                  <c:v>2</c:v>
                </c:pt>
                <c:pt idx="271">
                  <c:v>3</c:v>
                </c:pt>
                <c:pt idx="272">
                  <c:v>6</c:v>
                </c:pt>
                <c:pt idx="273">
                  <c:v>10</c:v>
                </c:pt>
                <c:pt idx="274">
                  <c:v>8</c:v>
                </c:pt>
                <c:pt idx="275">
                  <c:v>4</c:v>
                </c:pt>
                <c:pt idx="276">
                  <c:v>6</c:v>
                </c:pt>
                <c:pt idx="277">
                  <c:v>9</c:v>
                </c:pt>
                <c:pt idx="278">
                  <c:v>9</c:v>
                </c:pt>
                <c:pt idx="279">
                  <c:v>14</c:v>
                </c:pt>
                <c:pt idx="280">
                  <c:v>14</c:v>
                </c:pt>
                <c:pt idx="281">
                  <c:v>10</c:v>
                </c:pt>
                <c:pt idx="282">
                  <c:v>12</c:v>
                </c:pt>
                <c:pt idx="283">
                  <c:v>5</c:v>
                </c:pt>
                <c:pt idx="284">
                  <c:v>9</c:v>
                </c:pt>
                <c:pt idx="285">
                  <c:v>8</c:v>
                </c:pt>
                <c:pt idx="286">
                  <c:v>11</c:v>
                </c:pt>
                <c:pt idx="287">
                  <c:v>5</c:v>
                </c:pt>
                <c:pt idx="288">
                  <c:v>7</c:v>
                </c:pt>
                <c:pt idx="289">
                  <c:v>3</c:v>
                </c:pt>
                <c:pt idx="290">
                  <c:v>7</c:v>
                </c:pt>
                <c:pt idx="291">
                  <c:v>6</c:v>
                </c:pt>
                <c:pt idx="292">
                  <c:v>2</c:v>
                </c:pt>
                <c:pt idx="293">
                  <c:v>2</c:v>
                </c:pt>
                <c:pt idx="294">
                  <c:v>1</c:v>
                </c:pt>
                <c:pt idx="295">
                  <c:v>3</c:v>
                </c:pt>
                <c:pt idx="296">
                  <c:v>2</c:v>
                </c:pt>
                <c:pt idx="297">
                  <c:v>9</c:v>
                </c:pt>
                <c:pt idx="298">
                  <c:v>4</c:v>
                </c:pt>
                <c:pt idx="299">
                  <c:v>1</c:v>
                </c:pt>
                <c:pt idx="300">
                  <c:v>3</c:v>
                </c:pt>
                <c:pt idx="301">
                  <c:v>2</c:v>
                </c:pt>
                <c:pt idx="302">
                  <c:v>3</c:v>
                </c:pt>
                <c:pt idx="303">
                  <c:v>2</c:v>
                </c:pt>
                <c:pt idx="304">
                  <c:v>3</c:v>
                </c:pt>
                <c:pt idx="305">
                  <c:v>2</c:v>
                </c:pt>
                <c:pt idx="306">
                  <c:v>3</c:v>
                </c:pt>
                <c:pt idx="307">
                  <c:v>0</c:v>
                </c:pt>
                <c:pt idx="308">
                  <c:v>1</c:v>
                </c:pt>
                <c:pt idx="309">
                  <c:v>2</c:v>
                </c:pt>
                <c:pt idx="310">
                  <c:v>4</c:v>
                </c:pt>
                <c:pt idx="311">
                  <c:v>0</c:v>
                </c:pt>
                <c:pt idx="312">
                  <c:v>4</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2</c:v>
                </c:pt>
                <c:pt idx="329">
                  <c:v>0</c:v>
                </c:pt>
                <c:pt idx="330">
                  <c:v>1</c:v>
                </c:pt>
                <c:pt idx="331">
                  <c:v>1</c:v>
                </c:pt>
                <c:pt idx="332">
                  <c:v>0</c:v>
                </c:pt>
                <c:pt idx="333">
                  <c:v>0</c:v>
                </c:pt>
                <c:pt idx="334">
                  <c:v>0</c:v>
                </c:pt>
                <c:pt idx="335">
                  <c:v>0</c:v>
                </c:pt>
                <c:pt idx="336">
                  <c:v>5</c:v>
                </c:pt>
                <c:pt idx="337">
                  <c:v>1</c:v>
                </c:pt>
                <c:pt idx="338">
                  <c:v>1</c:v>
                </c:pt>
                <c:pt idx="339">
                  <c:v>1</c:v>
                </c:pt>
                <c:pt idx="340">
                  <c:v>2</c:v>
                </c:pt>
                <c:pt idx="341">
                  <c:v>1</c:v>
                </c:pt>
                <c:pt idx="342">
                  <c:v>1</c:v>
                </c:pt>
                <c:pt idx="343">
                  <c:v>0</c:v>
                </c:pt>
                <c:pt idx="344">
                  <c:v>3</c:v>
                </c:pt>
                <c:pt idx="345">
                  <c:v>1</c:v>
                </c:pt>
                <c:pt idx="346">
                  <c:v>1</c:v>
                </c:pt>
                <c:pt idx="347">
                  <c:v>1</c:v>
                </c:pt>
                <c:pt idx="348">
                  <c:v>1</c:v>
                </c:pt>
                <c:pt idx="349">
                  <c:v>4</c:v>
                </c:pt>
                <c:pt idx="350">
                  <c:v>0</c:v>
                </c:pt>
                <c:pt idx="351">
                  <c:v>2</c:v>
                </c:pt>
                <c:pt idx="352">
                  <c:v>2</c:v>
                </c:pt>
                <c:pt idx="353">
                  <c:v>2</c:v>
                </c:pt>
                <c:pt idx="354">
                  <c:v>2</c:v>
                </c:pt>
                <c:pt idx="355">
                  <c:v>4</c:v>
                </c:pt>
                <c:pt idx="356">
                  <c:v>0</c:v>
                </c:pt>
                <c:pt idx="357">
                  <c:v>0</c:v>
                </c:pt>
                <c:pt idx="358">
                  <c:v>1</c:v>
                </c:pt>
                <c:pt idx="359">
                  <c:v>1</c:v>
                </c:pt>
                <c:pt idx="360">
                  <c:v>1</c:v>
                </c:pt>
                <c:pt idx="361">
                  <c:v>2</c:v>
                </c:pt>
                <c:pt idx="362">
                  <c:v>0</c:v>
                </c:pt>
                <c:pt idx="363">
                  <c:v>5</c:v>
                </c:pt>
                <c:pt idx="364">
                  <c:v>2</c:v>
                </c:pt>
                <c:pt idx="365">
                  <c:v>3</c:v>
                </c:pt>
                <c:pt idx="366">
                  <c:v>3</c:v>
                </c:pt>
                <c:pt idx="367">
                  <c:v>4</c:v>
                </c:pt>
                <c:pt idx="368">
                  <c:v>1</c:v>
                </c:pt>
                <c:pt idx="369">
                  <c:v>3</c:v>
                </c:pt>
                <c:pt idx="370">
                  <c:v>4</c:v>
                </c:pt>
                <c:pt idx="371">
                  <c:v>0</c:v>
                </c:pt>
                <c:pt idx="372">
                  <c:v>0</c:v>
                </c:pt>
                <c:pt idx="373">
                  <c:v>0</c:v>
                </c:pt>
                <c:pt idx="374">
                  <c:v>4</c:v>
                </c:pt>
                <c:pt idx="375">
                  <c:v>1</c:v>
                </c:pt>
                <c:pt idx="376">
                  <c:v>0</c:v>
                </c:pt>
                <c:pt idx="377">
                  <c:v>0</c:v>
                </c:pt>
                <c:pt idx="378">
                  <c:v>4</c:v>
                </c:pt>
                <c:pt idx="379">
                  <c:v>2</c:v>
                </c:pt>
                <c:pt idx="380">
                  <c:v>3</c:v>
                </c:pt>
                <c:pt idx="381">
                  <c:v>7</c:v>
                </c:pt>
                <c:pt idx="382">
                  <c:v>12</c:v>
                </c:pt>
                <c:pt idx="383">
                  <c:v>18</c:v>
                </c:pt>
                <c:pt idx="384">
                  <c:v>25</c:v>
                </c:pt>
                <c:pt idx="385">
                  <c:v>16</c:v>
                </c:pt>
                <c:pt idx="386">
                  <c:v>17</c:v>
                </c:pt>
                <c:pt idx="387">
                  <c:v>18</c:v>
                </c:pt>
                <c:pt idx="388">
                  <c:v>20</c:v>
                </c:pt>
                <c:pt idx="389">
                  <c:v>17</c:v>
                </c:pt>
                <c:pt idx="390">
                  <c:v>14</c:v>
                </c:pt>
                <c:pt idx="391">
                  <c:v>16</c:v>
                </c:pt>
                <c:pt idx="392">
                  <c:v>19</c:v>
                </c:pt>
                <c:pt idx="393">
                  <c:v>20</c:v>
                </c:pt>
                <c:pt idx="394">
                  <c:v>24</c:v>
                </c:pt>
                <c:pt idx="395">
                  <c:v>37</c:v>
                </c:pt>
                <c:pt idx="396">
                  <c:v>32</c:v>
                </c:pt>
                <c:pt idx="397">
                  <c:v>37</c:v>
                </c:pt>
                <c:pt idx="398">
                  <c:v>31</c:v>
                </c:pt>
                <c:pt idx="399">
                  <c:v>37</c:v>
                </c:pt>
                <c:pt idx="400">
                  <c:v>31</c:v>
                </c:pt>
                <c:pt idx="401">
                  <c:v>41</c:v>
                </c:pt>
                <c:pt idx="402">
                  <c:v>46</c:v>
                </c:pt>
                <c:pt idx="403">
                  <c:v>45</c:v>
                </c:pt>
                <c:pt idx="404">
                  <c:v>54</c:v>
                </c:pt>
                <c:pt idx="405">
                  <c:v>53</c:v>
                </c:pt>
                <c:pt idx="406">
                  <c:v>75</c:v>
                </c:pt>
                <c:pt idx="407">
                  <c:v>54</c:v>
                </c:pt>
                <c:pt idx="408">
                  <c:v>50</c:v>
                </c:pt>
                <c:pt idx="409">
                  <c:v>70</c:v>
                </c:pt>
                <c:pt idx="410">
                  <c:v>43</c:v>
                </c:pt>
                <c:pt idx="411">
                  <c:v>35</c:v>
                </c:pt>
                <c:pt idx="412">
                  <c:v>31</c:v>
                </c:pt>
                <c:pt idx="413">
                  <c:v>33</c:v>
                </c:pt>
                <c:pt idx="414">
                  <c:v>45</c:v>
                </c:pt>
                <c:pt idx="415">
                  <c:v>32</c:v>
                </c:pt>
                <c:pt idx="416">
                  <c:v>37</c:v>
                </c:pt>
                <c:pt idx="417">
                  <c:v>44</c:v>
                </c:pt>
                <c:pt idx="418">
                  <c:v>35</c:v>
                </c:pt>
                <c:pt idx="419">
                  <c:v>41</c:v>
                </c:pt>
                <c:pt idx="420">
                  <c:v>38</c:v>
                </c:pt>
                <c:pt idx="421">
                  <c:v>52</c:v>
                </c:pt>
                <c:pt idx="422">
                  <c:v>48</c:v>
                </c:pt>
                <c:pt idx="423">
                  <c:v>59</c:v>
                </c:pt>
                <c:pt idx="424">
                  <c:v>66</c:v>
                </c:pt>
                <c:pt idx="425">
                  <c:v>100</c:v>
                </c:pt>
                <c:pt idx="426">
                  <c:v>115</c:v>
                </c:pt>
                <c:pt idx="427">
                  <c:v>136</c:v>
                </c:pt>
                <c:pt idx="428">
                  <c:v>100</c:v>
                </c:pt>
                <c:pt idx="429">
                  <c:v>90</c:v>
                </c:pt>
                <c:pt idx="430">
                  <c:v>71</c:v>
                </c:pt>
                <c:pt idx="431">
                  <c:v>70</c:v>
                </c:pt>
                <c:pt idx="432">
                  <c:v>69</c:v>
                </c:pt>
                <c:pt idx="433">
                  <c:v>55</c:v>
                </c:pt>
                <c:pt idx="434">
                  <c:v>50</c:v>
                </c:pt>
                <c:pt idx="435">
                  <c:v>42</c:v>
                </c:pt>
                <c:pt idx="436">
                  <c:v>20</c:v>
                </c:pt>
                <c:pt idx="437">
                  <c:v>22</c:v>
                </c:pt>
                <c:pt idx="438">
                  <c:v>18</c:v>
                </c:pt>
                <c:pt idx="439">
                  <c:v>14</c:v>
                </c:pt>
                <c:pt idx="440">
                  <c:v>7</c:v>
                </c:pt>
                <c:pt idx="441">
                  <c:v>5</c:v>
                </c:pt>
                <c:pt idx="442">
                  <c:v>3</c:v>
                </c:pt>
                <c:pt idx="443">
                  <c:v>1</c:v>
                </c:pt>
                <c:pt idx="444">
                  <c:v>8</c:v>
                </c:pt>
                <c:pt idx="445">
                  <c:v>6</c:v>
                </c:pt>
                <c:pt idx="446">
                  <c:v>11</c:v>
                </c:pt>
                <c:pt idx="447">
                  <c:v>18</c:v>
                </c:pt>
                <c:pt idx="448">
                  <c:v>6</c:v>
                </c:pt>
                <c:pt idx="449">
                  <c:v>12</c:v>
                </c:pt>
                <c:pt idx="450">
                  <c:v>20</c:v>
                </c:pt>
                <c:pt idx="451">
                  <c:v>20</c:v>
                </c:pt>
                <c:pt idx="452">
                  <c:v>27</c:v>
                </c:pt>
                <c:pt idx="453">
                  <c:v>22</c:v>
                </c:pt>
                <c:pt idx="454">
                  <c:v>22</c:v>
                </c:pt>
                <c:pt idx="455">
                  <c:v>32</c:v>
                </c:pt>
                <c:pt idx="456">
                  <c:v>26</c:v>
                </c:pt>
                <c:pt idx="457">
                  <c:v>18</c:v>
                </c:pt>
                <c:pt idx="458">
                  <c:v>23</c:v>
                </c:pt>
                <c:pt idx="459">
                  <c:v>29</c:v>
                </c:pt>
                <c:pt idx="460">
                  <c:v>41</c:v>
                </c:pt>
                <c:pt idx="461">
                  <c:v>31</c:v>
                </c:pt>
                <c:pt idx="462">
                  <c:v>43</c:v>
                </c:pt>
                <c:pt idx="463">
                  <c:v>45</c:v>
                </c:pt>
                <c:pt idx="464">
                  <c:v>52</c:v>
                </c:pt>
                <c:pt idx="465">
                  <c:v>42</c:v>
                </c:pt>
                <c:pt idx="466">
                  <c:v>48</c:v>
                </c:pt>
                <c:pt idx="467">
                  <c:v>45</c:v>
                </c:pt>
                <c:pt idx="468">
                  <c:v>65</c:v>
                </c:pt>
                <c:pt idx="469">
                  <c:v>51</c:v>
                </c:pt>
                <c:pt idx="470">
                  <c:v>48</c:v>
                </c:pt>
                <c:pt idx="471">
                  <c:v>43</c:v>
                </c:pt>
                <c:pt idx="472">
                  <c:v>36</c:v>
                </c:pt>
                <c:pt idx="473">
                  <c:v>32</c:v>
                </c:pt>
                <c:pt idx="474">
                  <c:v>40</c:v>
                </c:pt>
                <c:pt idx="475">
                  <c:v>36</c:v>
                </c:pt>
                <c:pt idx="476">
                  <c:v>45</c:v>
                </c:pt>
                <c:pt idx="477">
                  <c:v>32</c:v>
                </c:pt>
                <c:pt idx="478">
                  <c:v>30</c:v>
                </c:pt>
                <c:pt idx="479">
                  <c:v>42</c:v>
                </c:pt>
                <c:pt idx="480">
                  <c:v>24</c:v>
                </c:pt>
                <c:pt idx="481">
                  <c:v>35</c:v>
                </c:pt>
                <c:pt idx="482">
                  <c:v>25</c:v>
                </c:pt>
                <c:pt idx="483">
                  <c:v>39</c:v>
                </c:pt>
                <c:pt idx="484">
                  <c:v>35</c:v>
                </c:pt>
                <c:pt idx="485">
                  <c:v>41</c:v>
                </c:pt>
                <c:pt idx="486">
                  <c:v>53</c:v>
                </c:pt>
                <c:pt idx="487">
                  <c:v>63</c:v>
                </c:pt>
                <c:pt idx="488">
                  <c:v>89</c:v>
                </c:pt>
                <c:pt idx="489">
                  <c:v>98</c:v>
                </c:pt>
                <c:pt idx="490">
                  <c:v>91</c:v>
                </c:pt>
                <c:pt idx="491">
                  <c:v>77</c:v>
                </c:pt>
                <c:pt idx="492">
                  <c:v>80</c:v>
                </c:pt>
                <c:pt idx="493">
                  <c:v>64</c:v>
                </c:pt>
                <c:pt idx="494">
                  <c:v>67</c:v>
                </c:pt>
                <c:pt idx="495">
                  <c:v>40</c:v>
                </c:pt>
                <c:pt idx="496">
                  <c:v>55</c:v>
                </c:pt>
                <c:pt idx="497">
                  <c:v>48</c:v>
                </c:pt>
                <c:pt idx="498">
                  <c:v>33</c:v>
                </c:pt>
                <c:pt idx="499">
                  <c:v>31</c:v>
                </c:pt>
                <c:pt idx="500">
                  <c:v>27</c:v>
                </c:pt>
                <c:pt idx="501">
                  <c:v>19</c:v>
                </c:pt>
                <c:pt idx="502">
                  <c:v>15</c:v>
                </c:pt>
                <c:pt idx="503">
                  <c:v>4</c:v>
                </c:pt>
                <c:pt idx="504">
                  <c:v>1</c:v>
                </c:pt>
                <c:pt idx="505">
                  <c:v>1</c:v>
                </c:pt>
                <c:pt idx="506">
                  <c:v>2</c:v>
                </c:pt>
                <c:pt idx="507">
                  <c:v>4</c:v>
                </c:pt>
                <c:pt idx="508">
                  <c:v>12</c:v>
                </c:pt>
                <c:pt idx="509">
                  <c:v>15</c:v>
                </c:pt>
                <c:pt idx="510">
                  <c:v>11</c:v>
                </c:pt>
                <c:pt idx="511">
                  <c:v>20</c:v>
                </c:pt>
                <c:pt idx="512">
                  <c:v>15</c:v>
                </c:pt>
                <c:pt idx="513">
                  <c:v>15</c:v>
                </c:pt>
                <c:pt idx="514">
                  <c:v>17</c:v>
                </c:pt>
                <c:pt idx="515">
                  <c:v>21</c:v>
                </c:pt>
                <c:pt idx="516">
                  <c:v>14</c:v>
                </c:pt>
                <c:pt idx="517">
                  <c:v>14</c:v>
                </c:pt>
                <c:pt idx="518">
                  <c:v>20</c:v>
                </c:pt>
                <c:pt idx="519">
                  <c:v>20</c:v>
                </c:pt>
                <c:pt idx="520">
                  <c:v>29</c:v>
                </c:pt>
                <c:pt idx="521">
                  <c:v>22</c:v>
                </c:pt>
                <c:pt idx="522">
                  <c:v>29</c:v>
                </c:pt>
                <c:pt idx="523">
                  <c:v>19</c:v>
                </c:pt>
                <c:pt idx="524">
                  <c:v>30</c:v>
                </c:pt>
                <c:pt idx="525">
                  <c:v>24</c:v>
                </c:pt>
                <c:pt idx="526">
                  <c:v>42</c:v>
                </c:pt>
                <c:pt idx="527">
                  <c:v>37</c:v>
                </c:pt>
                <c:pt idx="528">
                  <c:v>31</c:v>
                </c:pt>
                <c:pt idx="529">
                  <c:v>48</c:v>
                </c:pt>
                <c:pt idx="530">
                  <c:v>44</c:v>
                </c:pt>
                <c:pt idx="531">
                  <c:v>37</c:v>
                </c:pt>
                <c:pt idx="532">
                  <c:v>38</c:v>
                </c:pt>
                <c:pt idx="533">
                  <c:v>56</c:v>
                </c:pt>
                <c:pt idx="534">
                  <c:v>42</c:v>
                </c:pt>
                <c:pt idx="535">
                  <c:v>50</c:v>
                </c:pt>
                <c:pt idx="536">
                  <c:v>45</c:v>
                </c:pt>
                <c:pt idx="537">
                  <c:v>32</c:v>
                </c:pt>
                <c:pt idx="538">
                  <c:v>50</c:v>
                </c:pt>
                <c:pt idx="539">
                  <c:v>36</c:v>
                </c:pt>
                <c:pt idx="540">
                  <c:v>39</c:v>
                </c:pt>
                <c:pt idx="541">
                  <c:v>26</c:v>
                </c:pt>
                <c:pt idx="542">
                  <c:v>22</c:v>
                </c:pt>
                <c:pt idx="543">
                  <c:v>31</c:v>
                </c:pt>
                <c:pt idx="544">
                  <c:v>34</c:v>
                </c:pt>
                <c:pt idx="545">
                  <c:v>25</c:v>
                </c:pt>
                <c:pt idx="546">
                  <c:v>34</c:v>
                </c:pt>
                <c:pt idx="547">
                  <c:v>35</c:v>
                </c:pt>
                <c:pt idx="548">
                  <c:v>38</c:v>
                </c:pt>
                <c:pt idx="549">
                  <c:v>55</c:v>
                </c:pt>
                <c:pt idx="550">
                  <c:v>66</c:v>
                </c:pt>
                <c:pt idx="551">
                  <c:v>74</c:v>
                </c:pt>
                <c:pt idx="552">
                  <c:v>76</c:v>
                </c:pt>
                <c:pt idx="553">
                  <c:v>93</c:v>
                </c:pt>
                <c:pt idx="554">
                  <c:v>95</c:v>
                </c:pt>
                <c:pt idx="555">
                  <c:v>63</c:v>
                </c:pt>
                <c:pt idx="556">
                  <c:v>54</c:v>
                </c:pt>
                <c:pt idx="557">
                  <c:v>59</c:v>
                </c:pt>
                <c:pt idx="558">
                  <c:v>57</c:v>
                </c:pt>
                <c:pt idx="559">
                  <c:v>60</c:v>
                </c:pt>
                <c:pt idx="560">
                  <c:v>45</c:v>
                </c:pt>
                <c:pt idx="561">
                  <c:v>40</c:v>
                </c:pt>
                <c:pt idx="562">
                  <c:v>27</c:v>
                </c:pt>
                <c:pt idx="563">
                  <c:v>28</c:v>
                </c:pt>
                <c:pt idx="564">
                  <c:v>19</c:v>
                </c:pt>
                <c:pt idx="565">
                  <c:v>11</c:v>
                </c:pt>
                <c:pt idx="566">
                  <c:v>6</c:v>
                </c:pt>
                <c:pt idx="567">
                  <c:v>0</c:v>
                </c:pt>
                <c:pt idx="568">
                  <c:v>2</c:v>
                </c:pt>
                <c:pt idx="569">
                  <c:v>2</c:v>
                </c:pt>
                <c:pt idx="570">
                  <c:v>8</c:v>
                </c:pt>
                <c:pt idx="571">
                  <c:v>7</c:v>
                </c:pt>
                <c:pt idx="572">
                  <c:v>9</c:v>
                </c:pt>
                <c:pt idx="573">
                  <c:v>13</c:v>
                </c:pt>
                <c:pt idx="574">
                  <c:v>14</c:v>
                </c:pt>
                <c:pt idx="575">
                  <c:v>15</c:v>
                </c:pt>
                <c:pt idx="576">
                  <c:v>18</c:v>
                </c:pt>
                <c:pt idx="577">
                  <c:v>10</c:v>
                </c:pt>
                <c:pt idx="578">
                  <c:v>26</c:v>
                </c:pt>
                <c:pt idx="579">
                  <c:v>15</c:v>
                </c:pt>
                <c:pt idx="580">
                  <c:v>17</c:v>
                </c:pt>
                <c:pt idx="581">
                  <c:v>13</c:v>
                </c:pt>
                <c:pt idx="582">
                  <c:v>18</c:v>
                </c:pt>
                <c:pt idx="583">
                  <c:v>22</c:v>
                </c:pt>
                <c:pt idx="584">
                  <c:v>35</c:v>
                </c:pt>
                <c:pt idx="585">
                  <c:v>37</c:v>
                </c:pt>
                <c:pt idx="586">
                  <c:v>30</c:v>
                </c:pt>
                <c:pt idx="587">
                  <c:v>29</c:v>
                </c:pt>
                <c:pt idx="588">
                  <c:v>36</c:v>
                </c:pt>
                <c:pt idx="589">
                  <c:v>40</c:v>
                </c:pt>
                <c:pt idx="590">
                  <c:v>31</c:v>
                </c:pt>
                <c:pt idx="591">
                  <c:v>34</c:v>
                </c:pt>
                <c:pt idx="592">
                  <c:v>49</c:v>
                </c:pt>
                <c:pt idx="593">
                  <c:v>51</c:v>
                </c:pt>
                <c:pt idx="594">
                  <c:v>47</c:v>
                </c:pt>
                <c:pt idx="595">
                  <c:v>41</c:v>
                </c:pt>
                <c:pt idx="596">
                  <c:v>53</c:v>
                </c:pt>
                <c:pt idx="597">
                  <c:v>48</c:v>
                </c:pt>
                <c:pt idx="598">
                  <c:v>55</c:v>
                </c:pt>
                <c:pt idx="599">
                  <c:v>31</c:v>
                </c:pt>
                <c:pt idx="600">
                  <c:v>35</c:v>
                </c:pt>
                <c:pt idx="601">
                  <c:v>31</c:v>
                </c:pt>
                <c:pt idx="602">
                  <c:v>33</c:v>
                </c:pt>
                <c:pt idx="603">
                  <c:v>27</c:v>
                </c:pt>
                <c:pt idx="604">
                  <c:v>39</c:v>
                </c:pt>
                <c:pt idx="605">
                  <c:v>28</c:v>
                </c:pt>
                <c:pt idx="606">
                  <c:v>30</c:v>
                </c:pt>
                <c:pt idx="607">
                  <c:v>35</c:v>
                </c:pt>
                <c:pt idx="608">
                  <c:v>30</c:v>
                </c:pt>
                <c:pt idx="609">
                  <c:v>32</c:v>
                </c:pt>
                <c:pt idx="610">
                  <c:v>31</c:v>
                </c:pt>
                <c:pt idx="611">
                  <c:v>44</c:v>
                </c:pt>
                <c:pt idx="612">
                  <c:v>48</c:v>
                </c:pt>
                <c:pt idx="613">
                  <c:v>57</c:v>
                </c:pt>
                <c:pt idx="614">
                  <c:v>74</c:v>
                </c:pt>
                <c:pt idx="615">
                  <c:v>77</c:v>
                </c:pt>
                <c:pt idx="616">
                  <c:v>89</c:v>
                </c:pt>
                <c:pt idx="617">
                  <c:v>69</c:v>
                </c:pt>
                <c:pt idx="618">
                  <c:v>83</c:v>
                </c:pt>
                <c:pt idx="619">
                  <c:v>44</c:v>
                </c:pt>
                <c:pt idx="620">
                  <c:v>59</c:v>
                </c:pt>
                <c:pt idx="621">
                  <c:v>46</c:v>
                </c:pt>
                <c:pt idx="622">
                  <c:v>39</c:v>
                </c:pt>
                <c:pt idx="623">
                  <c:v>36</c:v>
                </c:pt>
                <c:pt idx="624">
                  <c:v>33</c:v>
                </c:pt>
                <c:pt idx="625">
                  <c:v>39</c:v>
                </c:pt>
                <c:pt idx="626">
                  <c:v>35</c:v>
                </c:pt>
                <c:pt idx="627">
                  <c:v>18</c:v>
                </c:pt>
                <c:pt idx="628">
                  <c:v>10</c:v>
                </c:pt>
                <c:pt idx="629">
                  <c:v>4</c:v>
                </c:pt>
                <c:pt idx="630">
                  <c:v>2</c:v>
                </c:pt>
                <c:pt idx="631">
                  <c:v>1</c:v>
                </c:pt>
                <c:pt idx="632">
                  <c:v>3</c:v>
                </c:pt>
                <c:pt idx="633">
                  <c:v>3</c:v>
                </c:pt>
                <c:pt idx="634">
                  <c:v>12</c:v>
                </c:pt>
                <c:pt idx="635">
                  <c:v>12</c:v>
                </c:pt>
                <c:pt idx="636">
                  <c:v>15</c:v>
                </c:pt>
                <c:pt idx="637">
                  <c:v>14</c:v>
                </c:pt>
                <c:pt idx="638">
                  <c:v>12</c:v>
                </c:pt>
                <c:pt idx="639">
                  <c:v>15</c:v>
                </c:pt>
                <c:pt idx="640">
                  <c:v>15</c:v>
                </c:pt>
                <c:pt idx="641">
                  <c:v>23</c:v>
                </c:pt>
                <c:pt idx="642">
                  <c:v>27</c:v>
                </c:pt>
                <c:pt idx="643">
                  <c:v>21</c:v>
                </c:pt>
                <c:pt idx="644">
                  <c:v>21</c:v>
                </c:pt>
                <c:pt idx="645">
                  <c:v>21</c:v>
                </c:pt>
                <c:pt idx="646">
                  <c:v>21</c:v>
                </c:pt>
                <c:pt idx="647">
                  <c:v>24</c:v>
                </c:pt>
                <c:pt idx="648">
                  <c:v>26</c:v>
                </c:pt>
                <c:pt idx="649">
                  <c:v>30</c:v>
                </c:pt>
                <c:pt idx="650">
                  <c:v>37</c:v>
                </c:pt>
                <c:pt idx="651">
                  <c:v>30</c:v>
                </c:pt>
                <c:pt idx="652">
                  <c:v>38</c:v>
                </c:pt>
                <c:pt idx="653">
                  <c:v>44</c:v>
                </c:pt>
                <c:pt idx="654">
                  <c:v>55</c:v>
                </c:pt>
                <c:pt idx="655">
                  <c:v>52</c:v>
                </c:pt>
                <c:pt idx="656">
                  <c:v>38</c:v>
                </c:pt>
                <c:pt idx="657">
                  <c:v>42</c:v>
                </c:pt>
                <c:pt idx="658">
                  <c:v>42</c:v>
                </c:pt>
                <c:pt idx="659">
                  <c:v>53</c:v>
                </c:pt>
                <c:pt idx="660">
                  <c:v>40</c:v>
                </c:pt>
                <c:pt idx="661">
                  <c:v>55</c:v>
                </c:pt>
                <c:pt idx="662">
                  <c:v>35</c:v>
                </c:pt>
                <c:pt idx="663">
                  <c:v>40</c:v>
                </c:pt>
                <c:pt idx="664">
                  <c:v>31</c:v>
                </c:pt>
                <c:pt idx="665">
                  <c:v>44</c:v>
                </c:pt>
                <c:pt idx="666">
                  <c:v>22</c:v>
                </c:pt>
                <c:pt idx="667">
                  <c:v>34</c:v>
                </c:pt>
                <c:pt idx="668">
                  <c:v>36</c:v>
                </c:pt>
                <c:pt idx="669">
                  <c:v>38</c:v>
                </c:pt>
                <c:pt idx="670">
                  <c:v>34</c:v>
                </c:pt>
                <c:pt idx="671">
                  <c:v>47</c:v>
                </c:pt>
                <c:pt idx="672">
                  <c:v>47</c:v>
                </c:pt>
                <c:pt idx="673">
                  <c:v>67</c:v>
                </c:pt>
                <c:pt idx="674">
                  <c:v>45</c:v>
                </c:pt>
                <c:pt idx="675">
                  <c:v>47</c:v>
                </c:pt>
                <c:pt idx="676">
                  <c:v>56</c:v>
                </c:pt>
                <c:pt idx="677">
                  <c:v>66</c:v>
                </c:pt>
                <c:pt idx="678">
                  <c:v>48</c:v>
                </c:pt>
                <c:pt idx="679">
                  <c:v>55</c:v>
                </c:pt>
                <c:pt idx="680">
                  <c:v>52</c:v>
                </c:pt>
                <c:pt idx="681">
                  <c:v>51</c:v>
                </c:pt>
                <c:pt idx="682">
                  <c:v>39</c:v>
                </c:pt>
                <c:pt idx="683">
                  <c:v>47</c:v>
                </c:pt>
                <c:pt idx="684">
                  <c:v>38</c:v>
                </c:pt>
                <c:pt idx="685">
                  <c:v>26</c:v>
                </c:pt>
                <c:pt idx="686">
                  <c:v>28</c:v>
                </c:pt>
                <c:pt idx="687">
                  <c:v>27</c:v>
                </c:pt>
                <c:pt idx="688">
                  <c:v>24</c:v>
                </c:pt>
                <c:pt idx="689">
                  <c:v>16</c:v>
                </c:pt>
                <c:pt idx="690">
                  <c:v>10</c:v>
                </c:pt>
                <c:pt idx="691">
                  <c:v>7</c:v>
                </c:pt>
                <c:pt idx="692">
                  <c:v>4</c:v>
                </c:pt>
                <c:pt idx="693">
                  <c:v>2</c:v>
                </c:pt>
                <c:pt idx="694">
                  <c:v>1</c:v>
                </c:pt>
                <c:pt idx="695">
                  <c:v>3</c:v>
                </c:pt>
                <c:pt idx="696">
                  <c:v>0</c:v>
                </c:pt>
                <c:pt idx="697">
                  <c:v>1</c:v>
                </c:pt>
                <c:pt idx="698">
                  <c:v>3</c:v>
                </c:pt>
                <c:pt idx="699">
                  <c:v>3</c:v>
                </c:pt>
                <c:pt idx="700">
                  <c:v>1</c:v>
                </c:pt>
                <c:pt idx="701">
                  <c:v>4</c:v>
                </c:pt>
                <c:pt idx="702">
                  <c:v>1</c:v>
                </c:pt>
                <c:pt idx="703">
                  <c:v>3</c:v>
                </c:pt>
                <c:pt idx="704">
                  <c:v>5</c:v>
                </c:pt>
                <c:pt idx="705">
                  <c:v>3</c:v>
                </c:pt>
                <c:pt idx="706">
                  <c:v>5</c:v>
                </c:pt>
                <c:pt idx="707">
                  <c:v>1</c:v>
                </c:pt>
                <c:pt idx="708">
                  <c:v>4</c:v>
                </c:pt>
                <c:pt idx="709">
                  <c:v>3</c:v>
                </c:pt>
                <c:pt idx="710">
                  <c:v>6</c:v>
                </c:pt>
                <c:pt idx="711">
                  <c:v>4</c:v>
                </c:pt>
                <c:pt idx="712">
                  <c:v>2</c:v>
                </c:pt>
                <c:pt idx="713">
                  <c:v>6</c:v>
                </c:pt>
                <c:pt idx="714">
                  <c:v>6</c:v>
                </c:pt>
                <c:pt idx="715">
                  <c:v>2</c:v>
                </c:pt>
                <c:pt idx="716">
                  <c:v>9</c:v>
                </c:pt>
                <c:pt idx="717">
                  <c:v>7</c:v>
                </c:pt>
                <c:pt idx="718">
                  <c:v>14</c:v>
                </c:pt>
                <c:pt idx="719">
                  <c:v>10</c:v>
                </c:pt>
                <c:pt idx="720">
                  <c:v>6</c:v>
                </c:pt>
                <c:pt idx="721">
                  <c:v>12</c:v>
                </c:pt>
                <c:pt idx="722">
                  <c:v>9</c:v>
                </c:pt>
                <c:pt idx="723">
                  <c:v>9</c:v>
                </c:pt>
                <c:pt idx="724">
                  <c:v>9</c:v>
                </c:pt>
                <c:pt idx="725">
                  <c:v>5</c:v>
                </c:pt>
                <c:pt idx="726">
                  <c:v>5</c:v>
                </c:pt>
                <c:pt idx="727">
                  <c:v>7</c:v>
                </c:pt>
                <c:pt idx="728">
                  <c:v>10</c:v>
                </c:pt>
                <c:pt idx="729">
                  <c:v>5</c:v>
                </c:pt>
                <c:pt idx="730">
                  <c:v>5</c:v>
                </c:pt>
                <c:pt idx="731">
                  <c:v>4</c:v>
                </c:pt>
                <c:pt idx="732">
                  <c:v>3</c:v>
                </c:pt>
                <c:pt idx="733">
                  <c:v>1</c:v>
                </c:pt>
                <c:pt idx="734">
                  <c:v>3</c:v>
                </c:pt>
                <c:pt idx="735">
                  <c:v>6</c:v>
                </c:pt>
                <c:pt idx="736">
                  <c:v>2</c:v>
                </c:pt>
                <c:pt idx="737">
                  <c:v>6</c:v>
                </c:pt>
                <c:pt idx="738">
                  <c:v>1</c:v>
                </c:pt>
                <c:pt idx="739">
                  <c:v>5</c:v>
                </c:pt>
                <c:pt idx="740">
                  <c:v>9</c:v>
                </c:pt>
                <c:pt idx="741">
                  <c:v>2</c:v>
                </c:pt>
                <c:pt idx="742">
                  <c:v>3</c:v>
                </c:pt>
                <c:pt idx="743">
                  <c:v>1</c:v>
                </c:pt>
                <c:pt idx="744">
                  <c:v>3</c:v>
                </c:pt>
                <c:pt idx="745">
                  <c:v>1</c:v>
                </c:pt>
                <c:pt idx="746">
                  <c:v>2</c:v>
                </c:pt>
                <c:pt idx="747">
                  <c:v>0</c:v>
                </c:pt>
                <c:pt idx="748">
                  <c:v>3</c:v>
                </c:pt>
                <c:pt idx="749">
                  <c:v>2</c:v>
                </c:pt>
                <c:pt idx="750">
                  <c:v>2</c:v>
                </c:pt>
                <c:pt idx="751">
                  <c:v>1</c:v>
                </c:pt>
                <c:pt idx="752">
                  <c:v>2</c:v>
                </c:pt>
                <c:pt idx="753">
                  <c:v>1</c:v>
                </c:pt>
                <c:pt idx="754">
                  <c:v>0</c:v>
                </c:pt>
                <c:pt idx="755">
                  <c:v>0</c:v>
                </c:pt>
                <c:pt idx="756">
                  <c:v>0</c:v>
                </c:pt>
                <c:pt idx="757">
                  <c:v>0</c:v>
                </c:pt>
                <c:pt idx="758">
                  <c:v>0</c:v>
                </c:pt>
                <c:pt idx="759">
                  <c:v>0</c:v>
                </c:pt>
                <c:pt idx="760">
                  <c:v>0</c:v>
                </c:pt>
                <c:pt idx="761">
                  <c:v>0</c:v>
                </c:pt>
                <c:pt idx="762">
                  <c:v>0</c:v>
                </c:pt>
                <c:pt idx="763">
                  <c:v>1</c:v>
                </c:pt>
                <c:pt idx="764">
                  <c:v>0</c:v>
                </c:pt>
                <c:pt idx="765">
                  <c:v>0</c:v>
                </c:pt>
                <c:pt idx="766">
                  <c:v>0</c:v>
                </c:pt>
                <c:pt idx="767">
                  <c:v>1</c:v>
                </c:pt>
                <c:pt idx="768">
                  <c:v>0</c:v>
                </c:pt>
                <c:pt idx="769">
                  <c:v>0</c:v>
                </c:pt>
                <c:pt idx="770">
                  <c:v>2</c:v>
                </c:pt>
                <c:pt idx="771">
                  <c:v>0</c:v>
                </c:pt>
                <c:pt idx="772">
                  <c:v>0</c:v>
                </c:pt>
                <c:pt idx="773">
                  <c:v>1</c:v>
                </c:pt>
                <c:pt idx="774">
                  <c:v>2</c:v>
                </c:pt>
                <c:pt idx="775">
                  <c:v>0</c:v>
                </c:pt>
                <c:pt idx="776">
                  <c:v>1</c:v>
                </c:pt>
                <c:pt idx="777">
                  <c:v>1</c:v>
                </c:pt>
                <c:pt idx="778">
                  <c:v>2</c:v>
                </c:pt>
                <c:pt idx="779">
                  <c:v>1</c:v>
                </c:pt>
                <c:pt idx="780">
                  <c:v>2</c:v>
                </c:pt>
                <c:pt idx="781">
                  <c:v>2</c:v>
                </c:pt>
                <c:pt idx="782">
                  <c:v>3</c:v>
                </c:pt>
                <c:pt idx="783">
                  <c:v>3</c:v>
                </c:pt>
                <c:pt idx="784">
                  <c:v>0</c:v>
                </c:pt>
                <c:pt idx="785">
                  <c:v>2</c:v>
                </c:pt>
                <c:pt idx="786">
                  <c:v>2</c:v>
                </c:pt>
                <c:pt idx="787">
                  <c:v>2</c:v>
                </c:pt>
                <c:pt idx="788">
                  <c:v>0</c:v>
                </c:pt>
                <c:pt idx="789">
                  <c:v>2</c:v>
                </c:pt>
                <c:pt idx="790">
                  <c:v>4</c:v>
                </c:pt>
                <c:pt idx="791">
                  <c:v>1</c:v>
                </c:pt>
                <c:pt idx="792">
                  <c:v>0</c:v>
                </c:pt>
                <c:pt idx="793">
                  <c:v>0</c:v>
                </c:pt>
                <c:pt idx="794">
                  <c:v>3</c:v>
                </c:pt>
                <c:pt idx="795">
                  <c:v>1</c:v>
                </c:pt>
                <c:pt idx="796">
                  <c:v>1</c:v>
                </c:pt>
                <c:pt idx="797">
                  <c:v>1</c:v>
                </c:pt>
                <c:pt idx="798">
                  <c:v>4</c:v>
                </c:pt>
                <c:pt idx="799">
                  <c:v>3</c:v>
                </c:pt>
                <c:pt idx="800">
                  <c:v>1</c:v>
                </c:pt>
                <c:pt idx="801">
                  <c:v>1</c:v>
                </c:pt>
                <c:pt idx="802">
                  <c:v>0</c:v>
                </c:pt>
                <c:pt idx="803">
                  <c:v>2</c:v>
                </c:pt>
                <c:pt idx="804">
                  <c:v>0</c:v>
                </c:pt>
                <c:pt idx="805">
                  <c:v>0</c:v>
                </c:pt>
                <c:pt idx="806">
                  <c:v>1</c:v>
                </c:pt>
                <c:pt idx="807">
                  <c:v>2</c:v>
                </c:pt>
                <c:pt idx="808">
                  <c:v>4</c:v>
                </c:pt>
                <c:pt idx="809">
                  <c:v>0</c:v>
                </c:pt>
                <c:pt idx="810">
                  <c:v>1</c:v>
                </c:pt>
                <c:pt idx="811">
                  <c:v>3</c:v>
                </c:pt>
                <c:pt idx="812">
                  <c:v>1</c:v>
                </c:pt>
                <c:pt idx="813">
                  <c:v>1</c:v>
                </c:pt>
                <c:pt idx="814">
                  <c:v>1</c:v>
                </c:pt>
                <c:pt idx="815">
                  <c:v>1</c:v>
                </c:pt>
                <c:pt idx="816">
                  <c:v>0</c:v>
                </c:pt>
                <c:pt idx="817">
                  <c:v>0</c:v>
                </c:pt>
                <c:pt idx="818">
                  <c:v>0</c:v>
                </c:pt>
                <c:pt idx="819" formatCode="General">
                  <c:v>2</c:v>
                </c:pt>
                <c:pt idx="820" formatCode="General">
                  <c:v>3</c:v>
                </c:pt>
                <c:pt idx="821" formatCode="General">
                  <c:v>8</c:v>
                </c:pt>
                <c:pt idx="822" formatCode="General">
                  <c:v>7</c:v>
                </c:pt>
                <c:pt idx="823" formatCode="General">
                  <c:v>11</c:v>
                </c:pt>
                <c:pt idx="824" formatCode="General">
                  <c:v>17</c:v>
                </c:pt>
                <c:pt idx="825" formatCode="General">
                  <c:v>26</c:v>
                </c:pt>
                <c:pt idx="826" formatCode="General">
                  <c:v>20</c:v>
                </c:pt>
                <c:pt idx="827" formatCode="General">
                  <c:v>19</c:v>
                </c:pt>
                <c:pt idx="828" formatCode="General">
                  <c:v>17</c:v>
                </c:pt>
                <c:pt idx="829" formatCode="General">
                  <c:v>22</c:v>
                </c:pt>
                <c:pt idx="830" formatCode="General">
                  <c:v>24</c:v>
                </c:pt>
                <c:pt idx="831" formatCode="General">
                  <c:v>27</c:v>
                </c:pt>
                <c:pt idx="832" formatCode="General">
                  <c:v>26</c:v>
                </c:pt>
                <c:pt idx="833" formatCode="General">
                  <c:v>24</c:v>
                </c:pt>
                <c:pt idx="834" formatCode="General">
                  <c:v>28</c:v>
                </c:pt>
                <c:pt idx="835" formatCode="General">
                  <c:v>32</c:v>
                </c:pt>
                <c:pt idx="836" formatCode="General">
                  <c:v>29</c:v>
                </c:pt>
                <c:pt idx="837" formatCode="General">
                  <c:v>27</c:v>
                </c:pt>
                <c:pt idx="838" formatCode="General">
                  <c:v>36</c:v>
                </c:pt>
                <c:pt idx="839" formatCode="General">
                  <c:v>30</c:v>
                </c:pt>
                <c:pt idx="840" formatCode="General">
                  <c:v>35</c:v>
                </c:pt>
                <c:pt idx="841" formatCode="General">
                  <c:v>49</c:v>
                </c:pt>
                <c:pt idx="842" formatCode="General">
                  <c:v>38</c:v>
                </c:pt>
                <c:pt idx="843" formatCode="General">
                  <c:v>50</c:v>
                </c:pt>
                <c:pt idx="844" formatCode="General">
                  <c:v>49</c:v>
                </c:pt>
                <c:pt idx="845" formatCode="General">
                  <c:v>57</c:v>
                </c:pt>
                <c:pt idx="846" formatCode="General">
                  <c:v>45</c:v>
                </c:pt>
                <c:pt idx="847" formatCode="General">
                  <c:v>59</c:v>
                </c:pt>
                <c:pt idx="848" formatCode="General">
                  <c:v>51</c:v>
                </c:pt>
                <c:pt idx="849" formatCode="General">
                  <c:v>40</c:v>
                </c:pt>
                <c:pt idx="850" formatCode="General">
                  <c:v>52</c:v>
                </c:pt>
                <c:pt idx="851" formatCode="General">
                  <c:v>53</c:v>
                </c:pt>
                <c:pt idx="852" formatCode="General">
                  <c:v>42</c:v>
                </c:pt>
                <c:pt idx="853" formatCode="General">
                  <c:v>38</c:v>
                </c:pt>
                <c:pt idx="854" formatCode="General">
                  <c:v>37</c:v>
                </c:pt>
                <c:pt idx="855" formatCode="General">
                  <c:v>34</c:v>
                </c:pt>
                <c:pt idx="856" formatCode="General">
                  <c:v>47</c:v>
                </c:pt>
                <c:pt idx="857" formatCode="General">
                  <c:v>26</c:v>
                </c:pt>
                <c:pt idx="858" formatCode="General">
                  <c:v>35</c:v>
                </c:pt>
                <c:pt idx="859" formatCode="General">
                  <c:v>26</c:v>
                </c:pt>
                <c:pt idx="860" formatCode="General">
                  <c:v>39</c:v>
                </c:pt>
                <c:pt idx="861" formatCode="General">
                  <c:v>30</c:v>
                </c:pt>
                <c:pt idx="862" formatCode="General">
                  <c:v>47</c:v>
                </c:pt>
                <c:pt idx="863" formatCode="General">
                  <c:v>55</c:v>
                </c:pt>
                <c:pt idx="864" formatCode="General">
                  <c:v>70</c:v>
                </c:pt>
                <c:pt idx="865" formatCode="General">
                  <c:v>62</c:v>
                </c:pt>
                <c:pt idx="866" formatCode="General">
                  <c:v>113</c:v>
                </c:pt>
                <c:pt idx="867" formatCode="General">
                  <c:v>108</c:v>
                </c:pt>
                <c:pt idx="868" formatCode="General">
                  <c:v>116</c:v>
                </c:pt>
                <c:pt idx="869" formatCode="General">
                  <c:v>98</c:v>
                </c:pt>
                <c:pt idx="870" formatCode="General">
                  <c:v>91</c:v>
                </c:pt>
                <c:pt idx="871" formatCode="General">
                  <c:v>77</c:v>
                </c:pt>
                <c:pt idx="872" formatCode="General">
                  <c:v>62</c:v>
                </c:pt>
                <c:pt idx="873" formatCode="General">
                  <c:v>56</c:v>
                </c:pt>
                <c:pt idx="874" formatCode="General">
                  <c:v>54</c:v>
                </c:pt>
                <c:pt idx="875" formatCode="General">
                  <c:v>42</c:v>
                </c:pt>
                <c:pt idx="876" formatCode="General">
                  <c:v>23</c:v>
                </c:pt>
                <c:pt idx="877" formatCode="General">
                  <c:v>23</c:v>
                </c:pt>
                <c:pt idx="878" formatCode="General">
                  <c:v>28</c:v>
                </c:pt>
                <c:pt idx="879" formatCode="General">
                  <c:v>13</c:v>
                </c:pt>
                <c:pt idx="880" formatCode="General">
                  <c:v>7</c:v>
                </c:pt>
                <c:pt idx="881" formatCode="General">
                  <c:v>7</c:v>
                </c:pt>
                <c:pt idx="882" formatCode="General">
                  <c:v>0</c:v>
                </c:pt>
                <c:pt idx="883" formatCode="General">
                  <c:v>2</c:v>
                </c:pt>
                <c:pt idx="884" formatCode="General">
                  <c:v>4</c:v>
                </c:pt>
                <c:pt idx="885" formatCode="General">
                  <c:v>7</c:v>
                </c:pt>
                <c:pt idx="886" formatCode="General">
                  <c:v>13</c:v>
                </c:pt>
                <c:pt idx="887" formatCode="General">
                  <c:v>11</c:v>
                </c:pt>
                <c:pt idx="888" formatCode="General">
                  <c:v>18</c:v>
                </c:pt>
                <c:pt idx="889" formatCode="General">
                  <c:v>21</c:v>
                </c:pt>
                <c:pt idx="890" formatCode="General">
                  <c:v>19</c:v>
                </c:pt>
                <c:pt idx="891" formatCode="General">
                  <c:v>12</c:v>
                </c:pt>
                <c:pt idx="892" formatCode="General">
                  <c:v>12</c:v>
                </c:pt>
                <c:pt idx="893" formatCode="General">
                  <c:v>19</c:v>
                </c:pt>
                <c:pt idx="894" formatCode="General">
                  <c:v>27</c:v>
                </c:pt>
                <c:pt idx="895" formatCode="General">
                  <c:v>18</c:v>
                </c:pt>
                <c:pt idx="896" formatCode="General">
                  <c:v>20</c:v>
                </c:pt>
                <c:pt idx="897" formatCode="General">
                  <c:v>24</c:v>
                </c:pt>
                <c:pt idx="898" formatCode="General">
                  <c:v>29</c:v>
                </c:pt>
                <c:pt idx="899" formatCode="General">
                  <c:v>25</c:v>
                </c:pt>
                <c:pt idx="900" formatCode="General">
                  <c:v>38</c:v>
                </c:pt>
                <c:pt idx="901" formatCode="General">
                  <c:v>43</c:v>
                </c:pt>
                <c:pt idx="902" formatCode="General">
                  <c:v>49</c:v>
                </c:pt>
                <c:pt idx="903" formatCode="General">
                  <c:v>33</c:v>
                </c:pt>
                <c:pt idx="904" formatCode="General">
                  <c:v>42</c:v>
                </c:pt>
                <c:pt idx="905" formatCode="General">
                  <c:v>39</c:v>
                </c:pt>
                <c:pt idx="906" formatCode="General">
                  <c:v>45</c:v>
                </c:pt>
                <c:pt idx="907" formatCode="General">
                  <c:v>46</c:v>
                </c:pt>
                <c:pt idx="908" formatCode="General">
                  <c:v>54</c:v>
                </c:pt>
                <c:pt idx="909" formatCode="General">
                  <c:v>64</c:v>
                </c:pt>
                <c:pt idx="910" formatCode="General">
                  <c:v>57</c:v>
                </c:pt>
                <c:pt idx="911" formatCode="General">
                  <c:v>64</c:v>
                </c:pt>
                <c:pt idx="912" formatCode="General">
                  <c:v>36</c:v>
                </c:pt>
                <c:pt idx="913" formatCode="General">
                  <c:v>42</c:v>
                </c:pt>
                <c:pt idx="914" formatCode="General">
                  <c:v>44</c:v>
                </c:pt>
                <c:pt idx="915" formatCode="General">
                  <c:v>33</c:v>
                </c:pt>
                <c:pt idx="916" formatCode="General">
                  <c:v>45</c:v>
                </c:pt>
                <c:pt idx="917" formatCode="General">
                  <c:v>27</c:v>
                </c:pt>
                <c:pt idx="918" formatCode="General">
                  <c:v>35</c:v>
                </c:pt>
                <c:pt idx="919" formatCode="General">
                  <c:v>40</c:v>
                </c:pt>
                <c:pt idx="920" formatCode="General">
                  <c:v>39</c:v>
                </c:pt>
                <c:pt idx="921" formatCode="General">
                  <c:v>38</c:v>
                </c:pt>
                <c:pt idx="922" formatCode="General">
                  <c:v>29</c:v>
                </c:pt>
                <c:pt idx="923" formatCode="General">
                  <c:v>35</c:v>
                </c:pt>
                <c:pt idx="924" formatCode="General">
                  <c:v>34</c:v>
                </c:pt>
                <c:pt idx="925" formatCode="General">
                  <c:v>39</c:v>
                </c:pt>
                <c:pt idx="926" formatCode="General">
                  <c:v>41</c:v>
                </c:pt>
                <c:pt idx="927" formatCode="General">
                  <c:v>58</c:v>
                </c:pt>
                <c:pt idx="928" formatCode="General">
                  <c:v>66</c:v>
                </c:pt>
                <c:pt idx="929" formatCode="General">
                  <c:v>92</c:v>
                </c:pt>
                <c:pt idx="930" formatCode="General">
                  <c:v>115</c:v>
                </c:pt>
                <c:pt idx="931" formatCode="General">
                  <c:v>110</c:v>
                </c:pt>
                <c:pt idx="932" formatCode="General">
                  <c:v>95</c:v>
                </c:pt>
                <c:pt idx="933" formatCode="General">
                  <c:v>83</c:v>
                </c:pt>
                <c:pt idx="934" formatCode="General">
                  <c:v>88</c:v>
                </c:pt>
                <c:pt idx="935" formatCode="General">
                  <c:v>43</c:v>
                </c:pt>
                <c:pt idx="936" formatCode="General">
                  <c:v>50</c:v>
                </c:pt>
                <c:pt idx="937" formatCode="General">
                  <c:v>47</c:v>
                </c:pt>
                <c:pt idx="938" formatCode="General">
                  <c:v>50</c:v>
                </c:pt>
                <c:pt idx="939" formatCode="General">
                  <c:v>40</c:v>
                </c:pt>
                <c:pt idx="940" formatCode="General">
                  <c:v>34</c:v>
                </c:pt>
                <c:pt idx="941" formatCode="General">
                  <c:v>23</c:v>
                </c:pt>
                <c:pt idx="942" formatCode="General">
                  <c:v>19</c:v>
                </c:pt>
                <c:pt idx="943" formatCode="General">
                  <c:v>12</c:v>
                </c:pt>
                <c:pt idx="944" formatCode="General">
                  <c:v>9</c:v>
                </c:pt>
                <c:pt idx="945" formatCode="General">
                  <c:v>1</c:v>
                </c:pt>
                <c:pt idx="946" formatCode="General">
                  <c:v>6</c:v>
                </c:pt>
                <c:pt idx="947" formatCode="General">
                  <c:v>1</c:v>
                </c:pt>
                <c:pt idx="948" formatCode="General">
                  <c:v>6</c:v>
                </c:pt>
                <c:pt idx="949" formatCode="General">
                  <c:v>12</c:v>
                </c:pt>
                <c:pt idx="950" formatCode="General">
                  <c:v>11</c:v>
                </c:pt>
                <c:pt idx="951" formatCode="General">
                  <c:v>14</c:v>
                </c:pt>
                <c:pt idx="952" formatCode="General">
                  <c:v>18</c:v>
                </c:pt>
                <c:pt idx="953" formatCode="General">
                  <c:v>14</c:v>
                </c:pt>
                <c:pt idx="954" formatCode="General">
                  <c:v>13</c:v>
                </c:pt>
                <c:pt idx="955" formatCode="General">
                  <c:v>16</c:v>
                </c:pt>
                <c:pt idx="956" formatCode="General">
                  <c:v>30</c:v>
                </c:pt>
                <c:pt idx="957" formatCode="General">
                  <c:v>21</c:v>
                </c:pt>
                <c:pt idx="958" formatCode="General">
                  <c:v>20</c:v>
                </c:pt>
                <c:pt idx="959" formatCode="General">
                  <c:v>16</c:v>
                </c:pt>
                <c:pt idx="960" formatCode="General">
                  <c:v>30</c:v>
                </c:pt>
                <c:pt idx="961" formatCode="General">
                  <c:v>19</c:v>
                </c:pt>
                <c:pt idx="962" formatCode="General">
                  <c:v>30</c:v>
                </c:pt>
                <c:pt idx="963" formatCode="General">
                  <c:v>29</c:v>
                </c:pt>
                <c:pt idx="964" formatCode="General">
                  <c:v>38</c:v>
                </c:pt>
                <c:pt idx="965" formatCode="General">
                  <c:v>23</c:v>
                </c:pt>
                <c:pt idx="966" formatCode="General">
                  <c:v>33</c:v>
                </c:pt>
                <c:pt idx="967" formatCode="General">
                  <c:v>23</c:v>
                </c:pt>
                <c:pt idx="968" formatCode="General">
                  <c:v>40</c:v>
                </c:pt>
                <c:pt idx="969" formatCode="General">
                  <c:v>37</c:v>
                </c:pt>
                <c:pt idx="970" formatCode="General">
                  <c:v>36</c:v>
                </c:pt>
                <c:pt idx="971" formatCode="General">
                  <c:v>46</c:v>
                </c:pt>
                <c:pt idx="972" formatCode="General">
                  <c:v>40</c:v>
                </c:pt>
                <c:pt idx="973" formatCode="General">
                  <c:v>34</c:v>
                </c:pt>
                <c:pt idx="974" formatCode="General">
                  <c:v>54</c:v>
                </c:pt>
                <c:pt idx="975" formatCode="General">
                  <c:v>28</c:v>
                </c:pt>
                <c:pt idx="976" formatCode="General">
                  <c:v>42</c:v>
                </c:pt>
                <c:pt idx="977" formatCode="General">
                  <c:v>48</c:v>
                </c:pt>
                <c:pt idx="978" formatCode="General">
                  <c:v>49</c:v>
                </c:pt>
                <c:pt idx="979" formatCode="General">
                  <c:v>36</c:v>
                </c:pt>
                <c:pt idx="980" formatCode="General">
                  <c:v>40</c:v>
                </c:pt>
                <c:pt idx="981" formatCode="General">
                  <c:v>31</c:v>
                </c:pt>
                <c:pt idx="982" formatCode="General">
                  <c:v>28</c:v>
                </c:pt>
                <c:pt idx="983" formatCode="General">
                  <c:v>34</c:v>
                </c:pt>
                <c:pt idx="984" formatCode="General">
                  <c:v>24</c:v>
                </c:pt>
                <c:pt idx="985" formatCode="General">
                  <c:v>26</c:v>
                </c:pt>
                <c:pt idx="986" formatCode="General">
                  <c:v>30</c:v>
                </c:pt>
                <c:pt idx="987" formatCode="General">
                  <c:v>30</c:v>
                </c:pt>
                <c:pt idx="988" formatCode="General">
                  <c:v>29</c:v>
                </c:pt>
                <c:pt idx="989" formatCode="General">
                  <c:v>47</c:v>
                </c:pt>
                <c:pt idx="990" formatCode="General">
                  <c:v>47</c:v>
                </c:pt>
                <c:pt idx="991" formatCode="General">
                  <c:v>62</c:v>
                </c:pt>
                <c:pt idx="992" formatCode="General">
                  <c:v>83</c:v>
                </c:pt>
                <c:pt idx="993" formatCode="General">
                  <c:v>122</c:v>
                </c:pt>
                <c:pt idx="994" formatCode="General">
                  <c:v>83</c:v>
                </c:pt>
                <c:pt idx="995" formatCode="General">
                  <c:v>86</c:v>
                </c:pt>
                <c:pt idx="996" formatCode="General">
                  <c:v>71</c:v>
                </c:pt>
                <c:pt idx="997" formatCode="General">
                  <c:v>66</c:v>
                </c:pt>
                <c:pt idx="998" formatCode="General">
                  <c:v>65</c:v>
                </c:pt>
                <c:pt idx="999" formatCode="General">
                  <c:v>57</c:v>
                </c:pt>
                <c:pt idx="1000" formatCode="General">
                  <c:v>61</c:v>
                </c:pt>
                <c:pt idx="1001" formatCode="General">
                  <c:v>42</c:v>
                </c:pt>
                <c:pt idx="1002" formatCode="General">
                  <c:v>38</c:v>
                </c:pt>
                <c:pt idx="1003" formatCode="General">
                  <c:v>23</c:v>
                </c:pt>
                <c:pt idx="1004" formatCode="General">
                  <c:v>22</c:v>
                </c:pt>
                <c:pt idx="1005" formatCode="General">
                  <c:v>22</c:v>
                </c:pt>
                <c:pt idx="1006" formatCode="General">
                  <c:v>16</c:v>
                </c:pt>
                <c:pt idx="1007" formatCode="General">
                  <c:v>12</c:v>
                </c:pt>
                <c:pt idx="1008" formatCode="General">
                  <c:v>3</c:v>
                </c:pt>
                <c:pt idx="1009" formatCode="General">
                  <c:v>4</c:v>
                </c:pt>
                <c:pt idx="1010" formatCode="General">
                  <c:v>4</c:v>
                </c:pt>
                <c:pt idx="1011" formatCode="General">
                  <c:v>5</c:v>
                </c:pt>
                <c:pt idx="1012" formatCode="General">
                  <c:v>13</c:v>
                </c:pt>
                <c:pt idx="1013" formatCode="General">
                  <c:v>11</c:v>
                </c:pt>
                <c:pt idx="1014" formatCode="General">
                  <c:v>19</c:v>
                </c:pt>
                <c:pt idx="1015" formatCode="General">
                  <c:v>17</c:v>
                </c:pt>
                <c:pt idx="1016" formatCode="General">
                  <c:v>11</c:v>
                </c:pt>
                <c:pt idx="1017" formatCode="General">
                  <c:v>14</c:v>
                </c:pt>
                <c:pt idx="1018" formatCode="General">
                  <c:v>13</c:v>
                </c:pt>
                <c:pt idx="1019" formatCode="General">
                  <c:v>20</c:v>
                </c:pt>
                <c:pt idx="1020" formatCode="General">
                  <c:v>19</c:v>
                </c:pt>
                <c:pt idx="1021" formatCode="General">
                  <c:v>32</c:v>
                </c:pt>
                <c:pt idx="1022" formatCode="General">
                  <c:v>16</c:v>
                </c:pt>
                <c:pt idx="1023" formatCode="General">
                  <c:v>24</c:v>
                </c:pt>
                <c:pt idx="1024" formatCode="General">
                  <c:v>29</c:v>
                </c:pt>
                <c:pt idx="1025" formatCode="General">
                  <c:v>31</c:v>
                </c:pt>
                <c:pt idx="1026" formatCode="General">
                  <c:v>27</c:v>
                </c:pt>
                <c:pt idx="1027" formatCode="General">
                  <c:v>24</c:v>
                </c:pt>
                <c:pt idx="1028" formatCode="General">
                  <c:v>21</c:v>
                </c:pt>
                <c:pt idx="1029" formatCode="General">
                  <c:v>29</c:v>
                </c:pt>
                <c:pt idx="1030" formatCode="General">
                  <c:v>33</c:v>
                </c:pt>
                <c:pt idx="1031" formatCode="General">
                  <c:v>45</c:v>
                </c:pt>
                <c:pt idx="1032" formatCode="General">
                  <c:v>24</c:v>
                </c:pt>
                <c:pt idx="1033" formatCode="General">
                  <c:v>29</c:v>
                </c:pt>
                <c:pt idx="1034" formatCode="General">
                  <c:v>54</c:v>
                </c:pt>
                <c:pt idx="1035" formatCode="General">
                  <c:v>43</c:v>
                </c:pt>
                <c:pt idx="1036" formatCode="General">
                  <c:v>34</c:v>
                </c:pt>
                <c:pt idx="1037" formatCode="General">
                  <c:v>50</c:v>
                </c:pt>
                <c:pt idx="1038" formatCode="General">
                  <c:v>60</c:v>
                </c:pt>
                <c:pt idx="1039" formatCode="General">
                  <c:v>38</c:v>
                </c:pt>
                <c:pt idx="1040" formatCode="General">
                  <c:v>42</c:v>
                </c:pt>
                <c:pt idx="1041" formatCode="General">
                  <c:v>31</c:v>
                </c:pt>
                <c:pt idx="1042" formatCode="General">
                  <c:v>13</c:v>
                </c:pt>
                <c:pt idx="1043" formatCode="General">
                  <c:v>43</c:v>
                </c:pt>
                <c:pt idx="1044" formatCode="General">
                  <c:v>0</c:v>
                </c:pt>
                <c:pt idx="1045" formatCode="General">
                  <c:v>32</c:v>
                </c:pt>
                <c:pt idx="1046" formatCode="General">
                  <c:v>29</c:v>
                </c:pt>
                <c:pt idx="1047" formatCode="General">
                  <c:v>25</c:v>
                </c:pt>
                <c:pt idx="1048" formatCode="General">
                  <c:v>42</c:v>
                </c:pt>
                <c:pt idx="1049" formatCode="General">
                  <c:v>27</c:v>
                </c:pt>
                <c:pt idx="1050" formatCode="General">
                  <c:v>31</c:v>
                </c:pt>
                <c:pt idx="1051" formatCode="General">
                  <c:v>32</c:v>
                </c:pt>
                <c:pt idx="1052" formatCode="General">
                  <c:v>41</c:v>
                </c:pt>
                <c:pt idx="1053" formatCode="General">
                  <c:v>53</c:v>
                </c:pt>
                <c:pt idx="1054" formatCode="General">
                  <c:v>63</c:v>
                </c:pt>
                <c:pt idx="1055" formatCode="General">
                  <c:v>78</c:v>
                </c:pt>
                <c:pt idx="1056" formatCode="General">
                  <c:v>93</c:v>
                </c:pt>
                <c:pt idx="1057" formatCode="General">
                  <c:v>83</c:v>
                </c:pt>
                <c:pt idx="1058" formatCode="General">
                  <c:v>81</c:v>
                </c:pt>
                <c:pt idx="1059" formatCode="General">
                  <c:v>73</c:v>
                </c:pt>
                <c:pt idx="1060" formatCode="General">
                  <c:v>64</c:v>
                </c:pt>
                <c:pt idx="1061" formatCode="General">
                  <c:v>48</c:v>
                </c:pt>
                <c:pt idx="1062" formatCode="General">
                  <c:v>55</c:v>
                </c:pt>
                <c:pt idx="1063" formatCode="General">
                  <c:v>40</c:v>
                </c:pt>
                <c:pt idx="1064" formatCode="General">
                  <c:v>22</c:v>
                </c:pt>
                <c:pt idx="1065" formatCode="General">
                  <c:v>29</c:v>
                </c:pt>
                <c:pt idx="1066" formatCode="General">
                  <c:v>30</c:v>
                </c:pt>
                <c:pt idx="1067" formatCode="General">
                  <c:v>24</c:v>
                </c:pt>
                <c:pt idx="1068" formatCode="General">
                  <c:v>13</c:v>
                </c:pt>
                <c:pt idx="1069" formatCode="General">
                  <c:v>13</c:v>
                </c:pt>
                <c:pt idx="1070" formatCode="General">
                  <c:v>12</c:v>
                </c:pt>
                <c:pt idx="1071" formatCode="General">
                  <c:v>3</c:v>
                </c:pt>
                <c:pt idx="1072" formatCode="General">
                  <c:v>1</c:v>
                </c:pt>
                <c:pt idx="1073" formatCode="General">
                  <c:v>5</c:v>
                </c:pt>
                <c:pt idx="1074" formatCode="General">
                  <c:v>7</c:v>
                </c:pt>
                <c:pt idx="1075" formatCode="General">
                  <c:v>13</c:v>
                </c:pt>
                <c:pt idx="1076" formatCode="General">
                  <c:v>11</c:v>
                </c:pt>
                <c:pt idx="1077" formatCode="General">
                  <c:v>14</c:v>
                </c:pt>
                <c:pt idx="1078" formatCode="General">
                  <c:v>19</c:v>
                </c:pt>
                <c:pt idx="1079" formatCode="General">
                  <c:v>16</c:v>
                </c:pt>
                <c:pt idx="1080" formatCode="General">
                  <c:v>14</c:v>
                </c:pt>
                <c:pt idx="1081" formatCode="General">
                  <c:v>13</c:v>
                </c:pt>
                <c:pt idx="1082" formatCode="General">
                  <c:v>19</c:v>
                </c:pt>
                <c:pt idx="1083" formatCode="General">
                  <c:v>28</c:v>
                </c:pt>
                <c:pt idx="1084" formatCode="General">
                  <c:v>17</c:v>
                </c:pt>
                <c:pt idx="1085" formatCode="General">
                  <c:v>20</c:v>
                </c:pt>
                <c:pt idx="1086" formatCode="General">
                  <c:v>27</c:v>
                </c:pt>
                <c:pt idx="1087" formatCode="General">
                  <c:v>25</c:v>
                </c:pt>
                <c:pt idx="1088" formatCode="General">
                  <c:v>36</c:v>
                </c:pt>
                <c:pt idx="1089" formatCode="General">
                  <c:v>31</c:v>
                </c:pt>
                <c:pt idx="1090" formatCode="General">
                  <c:v>43</c:v>
                </c:pt>
                <c:pt idx="1091" formatCode="General">
                  <c:v>35</c:v>
                </c:pt>
                <c:pt idx="1092" formatCode="General">
                  <c:v>33</c:v>
                </c:pt>
                <c:pt idx="1093" formatCode="General">
                  <c:v>37</c:v>
                </c:pt>
                <c:pt idx="1094" formatCode="General">
                  <c:v>32</c:v>
                </c:pt>
                <c:pt idx="1095" formatCode="General">
                  <c:v>46</c:v>
                </c:pt>
                <c:pt idx="1096" formatCode="General">
                  <c:v>34</c:v>
                </c:pt>
                <c:pt idx="1097" formatCode="General">
                  <c:v>44</c:v>
                </c:pt>
                <c:pt idx="1098" formatCode="General">
                  <c:v>57</c:v>
                </c:pt>
                <c:pt idx="1099" formatCode="General">
                  <c:v>47</c:v>
                </c:pt>
                <c:pt idx="1100" formatCode="General">
                  <c:v>60</c:v>
                </c:pt>
                <c:pt idx="1101" formatCode="General">
                  <c:v>38</c:v>
                </c:pt>
                <c:pt idx="1102" formatCode="General">
                  <c:v>35</c:v>
                </c:pt>
                <c:pt idx="1103" formatCode="General">
                  <c:v>42</c:v>
                </c:pt>
                <c:pt idx="1104" formatCode="General">
                  <c:v>39</c:v>
                </c:pt>
                <c:pt idx="1105" formatCode="General">
                  <c:v>33</c:v>
                </c:pt>
                <c:pt idx="1106" formatCode="General">
                  <c:v>39</c:v>
                </c:pt>
                <c:pt idx="1107" formatCode="General">
                  <c:v>29</c:v>
                </c:pt>
                <c:pt idx="1108" formatCode="General">
                  <c:v>44</c:v>
                </c:pt>
                <c:pt idx="1109" formatCode="General">
                  <c:v>40</c:v>
                </c:pt>
                <c:pt idx="1110" formatCode="General">
                  <c:v>40</c:v>
                </c:pt>
                <c:pt idx="1111" formatCode="General">
                  <c:v>41</c:v>
                </c:pt>
                <c:pt idx="1112" formatCode="General">
                  <c:v>47</c:v>
                </c:pt>
                <c:pt idx="1113" formatCode="General">
                  <c:v>48</c:v>
                </c:pt>
                <c:pt idx="1114" formatCode="General">
                  <c:v>71</c:v>
                </c:pt>
                <c:pt idx="1115" formatCode="General">
                  <c:v>63</c:v>
                </c:pt>
                <c:pt idx="1116" formatCode="General">
                  <c:v>67</c:v>
                </c:pt>
                <c:pt idx="1117" formatCode="General">
                  <c:v>56</c:v>
                </c:pt>
                <c:pt idx="1118" formatCode="General">
                  <c:v>70</c:v>
                </c:pt>
                <c:pt idx="1119" formatCode="General">
                  <c:v>69</c:v>
                </c:pt>
                <c:pt idx="1120" formatCode="General">
                  <c:v>52</c:v>
                </c:pt>
                <c:pt idx="1121" formatCode="General">
                  <c:v>58</c:v>
                </c:pt>
                <c:pt idx="1122" formatCode="General">
                  <c:v>58</c:v>
                </c:pt>
                <c:pt idx="1123" formatCode="General">
                  <c:v>60</c:v>
                </c:pt>
                <c:pt idx="1124" formatCode="General">
                  <c:v>48</c:v>
                </c:pt>
                <c:pt idx="1125" formatCode="General">
                  <c:v>48</c:v>
                </c:pt>
                <c:pt idx="1126" formatCode="General">
                  <c:v>39</c:v>
                </c:pt>
                <c:pt idx="1127" formatCode="General">
                  <c:v>29</c:v>
                </c:pt>
                <c:pt idx="1128" formatCode="General">
                  <c:v>25</c:v>
                </c:pt>
                <c:pt idx="1129" formatCode="General">
                  <c:v>19</c:v>
                </c:pt>
                <c:pt idx="1130" formatCode="General">
                  <c:v>22</c:v>
                </c:pt>
                <c:pt idx="1131" formatCode="General">
                  <c:v>15</c:v>
                </c:pt>
                <c:pt idx="1132" formatCode="General">
                  <c:v>9</c:v>
                </c:pt>
                <c:pt idx="1133" formatCode="General">
                  <c:v>9</c:v>
                </c:pt>
                <c:pt idx="1134" formatCode="General">
                  <c:v>0</c:v>
                </c:pt>
                <c:pt idx="1135" formatCode="General">
                  <c:v>0</c:v>
                </c:pt>
                <c:pt idx="1136" formatCode="General">
                  <c:v>1</c:v>
                </c:pt>
                <c:pt idx="1137" formatCode="General">
                  <c:v>1</c:v>
                </c:pt>
                <c:pt idx="1138" formatCode="General">
                  <c:v>3</c:v>
                </c:pt>
                <c:pt idx="1139" formatCode="General">
                  <c:v>0</c:v>
                </c:pt>
                <c:pt idx="1140" formatCode="General">
                  <c:v>0</c:v>
                </c:pt>
                <c:pt idx="1141" formatCode="General">
                  <c:v>1</c:v>
                </c:pt>
                <c:pt idx="1142" formatCode="General">
                  <c:v>1</c:v>
                </c:pt>
                <c:pt idx="1143" formatCode="General">
                  <c:v>5</c:v>
                </c:pt>
                <c:pt idx="1144" formatCode="General">
                  <c:v>3</c:v>
                </c:pt>
                <c:pt idx="1145" formatCode="General">
                  <c:v>0</c:v>
                </c:pt>
                <c:pt idx="1146" formatCode="General">
                  <c:v>4</c:v>
                </c:pt>
                <c:pt idx="1147" formatCode="General">
                  <c:v>3</c:v>
                </c:pt>
                <c:pt idx="1148" formatCode="General">
                  <c:v>10</c:v>
                </c:pt>
                <c:pt idx="1149" formatCode="General">
                  <c:v>3</c:v>
                </c:pt>
                <c:pt idx="1150" formatCode="General">
                  <c:v>4</c:v>
                </c:pt>
                <c:pt idx="1151" formatCode="General">
                  <c:v>7</c:v>
                </c:pt>
                <c:pt idx="1152" formatCode="General">
                  <c:v>6</c:v>
                </c:pt>
                <c:pt idx="1153" formatCode="General">
                  <c:v>5</c:v>
                </c:pt>
                <c:pt idx="1154" formatCode="General">
                  <c:v>3</c:v>
                </c:pt>
                <c:pt idx="1155" formatCode="General">
                  <c:v>8</c:v>
                </c:pt>
                <c:pt idx="1156" formatCode="General">
                  <c:v>7</c:v>
                </c:pt>
                <c:pt idx="1157" formatCode="General">
                  <c:v>9</c:v>
                </c:pt>
                <c:pt idx="1158" formatCode="General">
                  <c:v>12</c:v>
                </c:pt>
                <c:pt idx="1159" formatCode="General">
                  <c:v>8</c:v>
                </c:pt>
                <c:pt idx="1160" formatCode="General">
                  <c:v>7</c:v>
                </c:pt>
                <c:pt idx="1161" formatCode="General">
                  <c:v>5</c:v>
                </c:pt>
                <c:pt idx="1162" formatCode="General">
                  <c:v>8</c:v>
                </c:pt>
                <c:pt idx="1163" formatCode="General">
                  <c:v>11</c:v>
                </c:pt>
                <c:pt idx="1164" formatCode="General">
                  <c:v>16</c:v>
                </c:pt>
                <c:pt idx="1165" formatCode="General">
                  <c:v>6</c:v>
                </c:pt>
                <c:pt idx="1166" formatCode="General">
                  <c:v>9</c:v>
                </c:pt>
                <c:pt idx="1167" formatCode="General">
                  <c:v>5</c:v>
                </c:pt>
                <c:pt idx="1168" formatCode="General">
                  <c:v>6</c:v>
                </c:pt>
                <c:pt idx="1169" formatCode="General">
                  <c:v>3</c:v>
                </c:pt>
                <c:pt idx="1170" formatCode="General">
                  <c:v>4</c:v>
                </c:pt>
                <c:pt idx="1171" formatCode="General">
                  <c:v>3</c:v>
                </c:pt>
                <c:pt idx="1172" formatCode="General">
                  <c:v>5</c:v>
                </c:pt>
                <c:pt idx="1173" formatCode="General">
                  <c:v>8</c:v>
                </c:pt>
                <c:pt idx="1174" formatCode="General">
                  <c:v>5</c:v>
                </c:pt>
                <c:pt idx="1175" formatCode="General">
                  <c:v>2</c:v>
                </c:pt>
                <c:pt idx="1176" formatCode="General">
                  <c:v>6</c:v>
                </c:pt>
                <c:pt idx="1177" formatCode="General">
                  <c:v>6</c:v>
                </c:pt>
                <c:pt idx="1178" formatCode="General">
                  <c:v>9</c:v>
                </c:pt>
                <c:pt idx="1179" formatCode="General">
                  <c:v>2</c:v>
                </c:pt>
                <c:pt idx="1180" formatCode="General">
                  <c:v>2</c:v>
                </c:pt>
                <c:pt idx="1181" formatCode="General">
                  <c:v>8</c:v>
                </c:pt>
                <c:pt idx="1182" formatCode="General">
                  <c:v>1</c:v>
                </c:pt>
                <c:pt idx="1183" formatCode="General">
                  <c:v>1</c:v>
                </c:pt>
                <c:pt idx="1184" formatCode="General">
                  <c:v>3</c:v>
                </c:pt>
                <c:pt idx="1185" formatCode="General">
                  <c:v>5</c:v>
                </c:pt>
                <c:pt idx="1186" formatCode="General">
                  <c:v>3</c:v>
                </c:pt>
                <c:pt idx="1187" formatCode="General">
                  <c:v>2</c:v>
                </c:pt>
                <c:pt idx="1188" formatCode="General">
                  <c:v>3</c:v>
                </c:pt>
                <c:pt idx="1189" formatCode="General">
                  <c:v>1</c:v>
                </c:pt>
                <c:pt idx="1190" formatCode="General">
                  <c:v>3</c:v>
                </c:pt>
                <c:pt idx="1191" formatCode="General">
                  <c:v>0</c:v>
                </c:pt>
                <c:pt idx="1192" formatCode="General">
                  <c:v>2</c:v>
                </c:pt>
                <c:pt idx="1193" formatCode="General">
                  <c:v>1</c:v>
                </c:pt>
                <c:pt idx="1194" formatCode="General">
                  <c:v>2</c:v>
                </c:pt>
                <c:pt idx="1195" formatCode="General">
                  <c:v>1</c:v>
                </c:pt>
                <c:pt idx="1196" formatCode="General">
                  <c:v>0</c:v>
                </c:pt>
                <c:pt idx="1197" formatCode="General">
                  <c:v>0</c:v>
                </c:pt>
                <c:pt idx="1198" formatCode="General">
                  <c:v>0</c:v>
                </c:pt>
                <c:pt idx="1199" formatCode="General">
                  <c:v>0</c:v>
                </c:pt>
                <c:pt idx="1200" formatCode="General">
                  <c:v>0</c:v>
                </c:pt>
                <c:pt idx="1201" formatCode="General">
                  <c:v>0</c:v>
                </c:pt>
                <c:pt idx="1202" formatCode="General">
                  <c:v>0</c:v>
                </c:pt>
                <c:pt idx="1203" formatCode="General">
                  <c:v>0</c:v>
                </c:pt>
                <c:pt idx="1204" formatCode="General">
                  <c:v>0</c:v>
                </c:pt>
                <c:pt idx="1205" formatCode="General">
                  <c:v>0</c:v>
                </c:pt>
                <c:pt idx="1206" formatCode="General">
                  <c:v>0</c:v>
                </c:pt>
                <c:pt idx="1207" formatCode="General">
                  <c:v>0</c:v>
                </c:pt>
                <c:pt idx="1208" formatCode="General">
                  <c:v>0</c:v>
                </c:pt>
                <c:pt idx="1209" formatCode="General">
                  <c:v>0</c:v>
                </c:pt>
                <c:pt idx="1210" formatCode="General">
                  <c:v>2</c:v>
                </c:pt>
                <c:pt idx="1211" formatCode="General">
                  <c:v>0</c:v>
                </c:pt>
                <c:pt idx="1212" formatCode="General">
                  <c:v>1</c:v>
                </c:pt>
                <c:pt idx="1213" formatCode="General">
                  <c:v>0</c:v>
                </c:pt>
                <c:pt idx="1214" formatCode="General">
                  <c:v>0</c:v>
                </c:pt>
                <c:pt idx="1215" formatCode="General">
                  <c:v>0</c:v>
                </c:pt>
                <c:pt idx="1216" formatCode="General">
                  <c:v>0</c:v>
                </c:pt>
                <c:pt idx="1217" formatCode="General">
                  <c:v>1</c:v>
                </c:pt>
                <c:pt idx="1218" formatCode="General">
                  <c:v>0</c:v>
                </c:pt>
                <c:pt idx="1219" formatCode="General">
                  <c:v>0</c:v>
                </c:pt>
                <c:pt idx="1220" formatCode="General">
                  <c:v>3</c:v>
                </c:pt>
                <c:pt idx="1221" formatCode="General">
                  <c:v>1</c:v>
                </c:pt>
                <c:pt idx="1222" formatCode="General">
                  <c:v>1</c:v>
                </c:pt>
                <c:pt idx="1223" formatCode="General">
                  <c:v>1</c:v>
                </c:pt>
                <c:pt idx="1224" formatCode="General">
                  <c:v>5</c:v>
                </c:pt>
                <c:pt idx="1225" formatCode="General">
                  <c:v>1</c:v>
                </c:pt>
                <c:pt idx="1226" formatCode="General">
                  <c:v>1</c:v>
                </c:pt>
                <c:pt idx="1227" formatCode="General">
                  <c:v>2</c:v>
                </c:pt>
                <c:pt idx="1228" formatCode="General">
                  <c:v>0</c:v>
                </c:pt>
                <c:pt idx="1229" formatCode="General">
                  <c:v>1</c:v>
                </c:pt>
                <c:pt idx="1230" formatCode="General">
                  <c:v>0</c:v>
                </c:pt>
                <c:pt idx="1231" formatCode="General">
                  <c:v>3</c:v>
                </c:pt>
                <c:pt idx="1232" formatCode="General">
                  <c:v>2</c:v>
                </c:pt>
                <c:pt idx="1233" formatCode="General">
                  <c:v>1</c:v>
                </c:pt>
                <c:pt idx="1234" formatCode="General">
                  <c:v>1</c:v>
                </c:pt>
                <c:pt idx="1235" formatCode="General">
                  <c:v>0</c:v>
                </c:pt>
                <c:pt idx="1236" formatCode="General">
                  <c:v>1</c:v>
                </c:pt>
                <c:pt idx="1237" formatCode="General">
                  <c:v>0</c:v>
                </c:pt>
                <c:pt idx="1238" formatCode="General">
                  <c:v>1</c:v>
                </c:pt>
                <c:pt idx="1239" formatCode="General">
                  <c:v>2</c:v>
                </c:pt>
                <c:pt idx="1240" formatCode="General">
                  <c:v>4</c:v>
                </c:pt>
                <c:pt idx="1241" formatCode="General">
                  <c:v>1</c:v>
                </c:pt>
                <c:pt idx="1242" formatCode="General">
                  <c:v>2</c:v>
                </c:pt>
                <c:pt idx="1243" formatCode="General">
                  <c:v>2</c:v>
                </c:pt>
                <c:pt idx="1244" formatCode="General">
                  <c:v>2</c:v>
                </c:pt>
                <c:pt idx="1245" formatCode="General">
                  <c:v>0</c:v>
                </c:pt>
                <c:pt idx="1246" formatCode="General">
                  <c:v>0</c:v>
                </c:pt>
                <c:pt idx="1247" formatCode="General">
                  <c:v>2</c:v>
                </c:pt>
                <c:pt idx="1248" formatCode="General">
                  <c:v>4</c:v>
                </c:pt>
                <c:pt idx="1249" formatCode="General">
                  <c:v>1</c:v>
                </c:pt>
                <c:pt idx="1250" formatCode="General">
                  <c:v>1</c:v>
                </c:pt>
                <c:pt idx="1251" formatCode="General">
                  <c:v>1</c:v>
                </c:pt>
                <c:pt idx="1252" formatCode="General">
                  <c:v>1</c:v>
                </c:pt>
                <c:pt idx="1253" formatCode="General">
                  <c:v>0</c:v>
                </c:pt>
                <c:pt idx="1254" formatCode="General">
                  <c:v>1</c:v>
                </c:pt>
                <c:pt idx="1255" formatCode="General">
                  <c:v>1</c:v>
                </c:pt>
                <c:pt idx="1256" formatCode="General">
                  <c:v>2</c:v>
                </c:pt>
                <c:pt idx="1257" formatCode="General">
                  <c:v>1</c:v>
                </c:pt>
                <c:pt idx="1258" formatCode="General">
                  <c:v>0</c:v>
                </c:pt>
                <c:pt idx="1259" formatCode="General">
                  <c:v>0</c:v>
                </c:pt>
                <c:pt idx="1260" formatCode="General">
                  <c:v>1</c:v>
                </c:pt>
                <c:pt idx="1261" formatCode="General">
                  <c:v>2</c:v>
                </c:pt>
                <c:pt idx="1262" formatCode="General">
                  <c:v>2</c:v>
                </c:pt>
                <c:pt idx="1263" formatCode="General">
                  <c:v>13</c:v>
                </c:pt>
                <c:pt idx="1264" formatCode="General">
                  <c:v>18</c:v>
                </c:pt>
                <c:pt idx="1265" formatCode="General">
                  <c:v>19</c:v>
                </c:pt>
                <c:pt idx="1266" formatCode="General">
                  <c:v>20</c:v>
                </c:pt>
                <c:pt idx="1267" formatCode="General">
                  <c:v>18</c:v>
                </c:pt>
                <c:pt idx="1268" formatCode="General">
                  <c:v>22</c:v>
                </c:pt>
                <c:pt idx="1269" formatCode="General">
                  <c:v>17</c:v>
                </c:pt>
                <c:pt idx="1270" formatCode="General">
                  <c:v>10</c:v>
                </c:pt>
                <c:pt idx="1271" formatCode="General">
                  <c:v>21</c:v>
                </c:pt>
                <c:pt idx="1272" formatCode="General">
                  <c:v>16</c:v>
                </c:pt>
                <c:pt idx="1273" formatCode="General">
                  <c:v>37</c:v>
                </c:pt>
                <c:pt idx="1274" formatCode="General">
                  <c:v>27</c:v>
                </c:pt>
                <c:pt idx="1275" formatCode="General">
                  <c:v>25</c:v>
                </c:pt>
                <c:pt idx="1276" formatCode="General">
                  <c:v>32</c:v>
                </c:pt>
                <c:pt idx="1277" formatCode="General">
                  <c:v>37</c:v>
                </c:pt>
                <c:pt idx="1278" formatCode="General">
                  <c:v>32</c:v>
                </c:pt>
                <c:pt idx="1279" formatCode="General">
                  <c:v>35</c:v>
                </c:pt>
                <c:pt idx="1280" formatCode="General">
                  <c:v>41</c:v>
                </c:pt>
                <c:pt idx="1281" formatCode="General">
                  <c:v>35</c:v>
                </c:pt>
                <c:pt idx="1282" formatCode="General">
                  <c:v>41</c:v>
                </c:pt>
                <c:pt idx="1283" formatCode="General">
                  <c:v>45</c:v>
                </c:pt>
                <c:pt idx="1284" formatCode="General">
                  <c:v>34</c:v>
                </c:pt>
                <c:pt idx="1285" formatCode="General">
                  <c:v>42</c:v>
                </c:pt>
                <c:pt idx="1286" formatCode="General">
                  <c:v>59</c:v>
                </c:pt>
                <c:pt idx="1287" formatCode="General">
                  <c:v>67</c:v>
                </c:pt>
                <c:pt idx="1288" formatCode="General">
                  <c:v>60</c:v>
                </c:pt>
                <c:pt idx="1289" formatCode="General">
                  <c:v>77</c:v>
                </c:pt>
                <c:pt idx="1290" formatCode="General">
                  <c:v>39</c:v>
                </c:pt>
                <c:pt idx="1291" formatCode="General">
                  <c:v>49</c:v>
                </c:pt>
                <c:pt idx="1292" formatCode="General">
                  <c:v>57</c:v>
                </c:pt>
                <c:pt idx="1293" formatCode="General">
                  <c:v>42</c:v>
                </c:pt>
                <c:pt idx="1294" formatCode="General">
                  <c:v>27</c:v>
                </c:pt>
                <c:pt idx="1295" formatCode="General">
                  <c:v>43</c:v>
                </c:pt>
                <c:pt idx="1296" formatCode="General">
                  <c:v>30</c:v>
                </c:pt>
                <c:pt idx="1297" formatCode="General">
                  <c:v>36</c:v>
                </c:pt>
                <c:pt idx="1298" formatCode="General">
                  <c:v>32</c:v>
                </c:pt>
                <c:pt idx="1299" formatCode="General">
                  <c:v>21</c:v>
                </c:pt>
                <c:pt idx="1300" formatCode="General">
                  <c:v>39</c:v>
                </c:pt>
                <c:pt idx="1301" formatCode="General">
                  <c:v>35</c:v>
                </c:pt>
                <c:pt idx="1302" formatCode="General">
                  <c:v>44</c:v>
                </c:pt>
                <c:pt idx="1303" formatCode="General">
                  <c:v>51</c:v>
                </c:pt>
                <c:pt idx="1304" formatCode="General">
                  <c:v>3</c:v>
                </c:pt>
                <c:pt idx="1305" formatCode="General">
                  <c:v>0</c:v>
                </c:pt>
                <c:pt idx="1306" formatCode="General">
                  <c:v>0</c:v>
                </c:pt>
                <c:pt idx="1307" formatCode="General">
                  <c:v>0</c:v>
                </c:pt>
                <c:pt idx="1308" formatCode="General">
                  <c:v>65</c:v>
                </c:pt>
                <c:pt idx="1309" formatCode="General">
                  <c:v>108</c:v>
                </c:pt>
                <c:pt idx="1310" formatCode="General">
                  <c:v>101</c:v>
                </c:pt>
                <c:pt idx="1311" formatCode="General">
                  <c:v>105</c:v>
                </c:pt>
                <c:pt idx="1312" formatCode="General">
                  <c:v>74</c:v>
                </c:pt>
                <c:pt idx="1313" formatCode="General">
                  <c:v>55</c:v>
                </c:pt>
                <c:pt idx="1314" formatCode="General">
                  <c:v>53</c:v>
                </c:pt>
                <c:pt idx="1315" formatCode="General">
                  <c:v>47</c:v>
                </c:pt>
                <c:pt idx="1316" formatCode="General">
                  <c:v>45</c:v>
                </c:pt>
                <c:pt idx="1317" formatCode="General">
                  <c:v>36</c:v>
                </c:pt>
                <c:pt idx="1318" formatCode="General">
                  <c:v>35</c:v>
                </c:pt>
                <c:pt idx="1319" formatCode="General">
                  <c:v>23</c:v>
                </c:pt>
                <c:pt idx="1320" formatCode="General">
                  <c:v>12</c:v>
                </c:pt>
                <c:pt idx="1321" formatCode="General">
                  <c:v>6</c:v>
                </c:pt>
                <c:pt idx="1322" formatCode="General">
                  <c:v>2</c:v>
                </c:pt>
              </c:numCache>
            </c:numRef>
          </c:val>
          <c:smooth val="0"/>
          <c:extLst>
            <c:ext xmlns:c16="http://schemas.microsoft.com/office/drawing/2014/chart" uri="{C3380CC4-5D6E-409C-BE32-E72D297353CC}">
              <c16:uniqueId val="{00000000-1DCA-459E-BF96-BBE165B69581}"/>
            </c:ext>
          </c:extLst>
        </c:ser>
        <c:ser>
          <c:idx val="1"/>
          <c:order val="1"/>
          <c:tx>
            <c:strRef>
              <c:f>'FInal Combined Results'!$E$1</c:f>
              <c:strCache>
                <c:ptCount val="1"/>
                <c:pt idx="0">
                  <c:v>FORECASTED</c:v>
                </c:pt>
              </c:strCache>
            </c:strRef>
          </c:tx>
          <c:spPr>
            <a:ln w="28575" cap="rnd">
              <a:solidFill>
                <a:schemeClr val="accent2"/>
              </a:solidFill>
              <a:round/>
            </a:ln>
            <a:effectLst/>
          </c:spPr>
          <c:marker>
            <c:symbol val="none"/>
          </c:marker>
          <c:val>
            <c:numRef>
              <c:f>'FInal Combined Results'!$E$2:$E$1324</c:f>
              <c:numCache>
                <c:formatCode>General</c:formatCode>
                <c:ptCount val="1323"/>
                <c:pt idx="0">
                  <c:v>2.25</c:v>
                </c:pt>
                <c:pt idx="1">
                  <c:v>1.4806512649922179</c:v>
                </c:pt>
                <c:pt idx="2">
                  <c:v>3.6964297518355647</c:v>
                </c:pt>
                <c:pt idx="3">
                  <c:v>2.8225568113317232</c:v>
                </c:pt>
                <c:pt idx="4">
                  <c:v>8.6498437637695389</c:v>
                </c:pt>
                <c:pt idx="5">
                  <c:v>8.9608053104488654</c:v>
                </c:pt>
                <c:pt idx="6">
                  <c:v>15.389005832423692</c:v>
                </c:pt>
                <c:pt idx="7">
                  <c:v>16.473819046858456</c:v>
                </c:pt>
                <c:pt idx="8">
                  <c:v>21.273394152790306</c:v>
                </c:pt>
                <c:pt idx="9">
                  <c:v>17.240762602874621</c:v>
                </c:pt>
                <c:pt idx="10">
                  <c:v>15.228814848257626</c:v>
                </c:pt>
                <c:pt idx="11">
                  <c:v>19.718268098656523</c:v>
                </c:pt>
                <c:pt idx="12">
                  <c:v>21.342447855878426</c:v>
                </c:pt>
                <c:pt idx="13">
                  <c:v>22.108520883316736</c:v>
                </c:pt>
                <c:pt idx="14">
                  <c:v>19.482474760526305</c:v>
                </c:pt>
                <c:pt idx="15">
                  <c:v>24.45105865927184</c:v>
                </c:pt>
                <c:pt idx="16">
                  <c:v>26.260090228004806</c:v>
                </c:pt>
                <c:pt idx="17">
                  <c:v>23.581759335214578</c:v>
                </c:pt>
                <c:pt idx="18">
                  <c:v>28.663882459406256</c:v>
                </c:pt>
                <c:pt idx="19">
                  <c:v>30.053532235023287</c:v>
                </c:pt>
                <c:pt idx="20">
                  <c:v>27.953895776158973</c:v>
                </c:pt>
                <c:pt idx="21">
                  <c:v>33.550446052454383</c:v>
                </c:pt>
                <c:pt idx="22">
                  <c:v>41.230100199672194</c:v>
                </c:pt>
                <c:pt idx="23">
                  <c:v>41.807103461541232</c:v>
                </c:pt>
                <c:pt idx="24">
                  <c:v>42.545600836173563</c:v>
                </c:pt>
                <c:pt idx="25">
                  <c:v>47.23439414091105</c:v>
                </c:pt>
                <c:pt idx="26">
                  <c:v>45.137008300450738</c:v>
                </c:pt>
                <c:pt idx="27">
                  <c:v>47.249126254418563</c:v>
                </c:pt>
                <c:pt idx="28">
                  <c:v>48.057535482371861</c:v>
                </c:pt>
                <c:pt idx="29">
                  <c:v>45.87884081831929</c:v>
                </c:pt>
                <c:pt idx="30">
                  <c:v>43.193432056436947</c:v>
                </c:pt>
                <c:pt idx="31">
                  <c:v>39.524981053405462</c:v>
                </c:pt>
                <c:pt idx="32">
                  <c:v>36.299736384651474</c:v>
                </c:pt>
                <c:pt idx="33">
                  <c:v>32.759723226881611</c:v>
                </c:pt>
                <c:pt idx="34">
                  <c:v>29.525032165424467</c:v>
                </c:pt>
                <c:pt idx="35">
                  <c:v>31.887850308675642</c:v>
                </c:pt>
                <c:pt idx="36">
                  <c:v>34.011841088963429</c:v>
                </c:pt>
                <c:pt idx="37">
                  <c:v>30.17596338929156</c:v>
                </c:pt>
                <c:pt idx="38">
                  <c:v>31.433812274395009</c:v>
                </c:pt>
                <c:pt idx="39">
                  <c:v>33.320278221731854</c:v>
                </c:pt>
                <c:pt idx="40">
                  <c:v>38.60981441025514</c:v>
                </c:pt>
                <c:pt idx="41">
                  <c:v>34.937407312223172</c:v>
                </c:pt>
                <c:pt idx="42">
                  <c:v>41.38958135474747</c:v>
                </c:pt>
                <c:pt idx="43">
                  <c:v>46.477718487730897</c:v>
                </c:pt>
                <c:pt idx="44">
                  <c:v>47.948278517884148</c:v>
                </c:pt>
                <c:pt idx="45">
                  <c:v>49.300725682944275</c:v>
                </c:pt>
                <c:pt idx="46">
                  <c:v>52.098385540495975</c:v>
                </c:pt>
                <c:pt idx="47">
                  <c:v>64.97655043968382</c:v>
                </c:pt>
                <c:pt idx="48">
                  <c:v>67.989856275254496</c:v>
                </c:pt>
                <c:pt idx="49">
                  <c:v>67.751196851709011</c:v>
                </c:pt>
                <c:pt idx="50">
                  <c:v>67.270048319979949</c:v>
                </c:pt>
                <c:pt idx="51">
                  <c:v>79.037697545474899</c:v>
                </c:pt>
                <c:pt idx="52">
                  <c:v>74.018471971449344</c:v>
                </c:pt>
                <c:pt idx="53">
                  <c:v>65.186965351395287</c:v>
                </c:pt>
                <c:pt idx="54">
                  <c:v>59.781890236374217</c:v>
                </c:pt>
                <c:pt idx="55">
                  <c:v>54.766611032358028</c:v>
                </c:pt>
                <c:pt idx="56">
                  <c:v>55.690974184476858</c:v>
                </c:pt>
                <c:pt idx="57">
                  <c:v>42.664578037515959</c:v>
                </c:pt>
                <c:pt idx="58">
                  <c:v>33.895585899000309</c:v>
                </c:pt>
                <c:pt idx="59">
                  <c:v>32.030614847973659</c:v>
                </c:pt>
                <c:pt idx="60">
                  <c:v>22.775021093882245</c:v>
                </c:pt>
                <c:pt idx="61">
                  <c:v>14.283974090125025</c:v>
                </c:pt>
                <c:pt idx="62">
                  <c:v>7.5850308465274381</c:v>
                </c:pt>
                <c:pt idx="63">
                  <c:v>3.7226888578002271</c:v>
                </c:pt>
                <c:pt idx="64">
                  <c:v>3.6370978847938424</c:v>
                </c:pt>
                <c:pt idx="65">
                  <c:v>5.3663979487271405</c:v>
                </c:pt>
                <c:pt idx="66">
                  <c:v>2.8808166191830167</c:v>
                </c:pt>
                <c:pt idx="67">
                  <c:v>10.046346088855906</c:v>
                </c:pt>
                <c:pt idx="68">
                  <c:v>9.8518518836278055</c:v>
                </c:pt>
                <c:pt idx="69">
                  <c:v>15.87013392900187</c:v>
                </c:pt>
                <c:pt idx="70">
                  <c:v>13.01337962901159</c:v>
                </c:pt>
                <c:pt idx="71">
                  <c:v>17.982027561661276</c:v>
                </c:pt>
                <c:pt idx="72">
                  <c:v>14.320024757544836</c:v>
                </c:pt>
                <c:pt idx="73">
                  <c:v>16.513674385378959</c:v>
                </c:pt>
                <c:pt idx="74">
                  <c:v>19.513520114506967</c:v>
                </c:pt>
                <c:pt idx="75">
                  <c:v>23.64424033308886</c:v>
                </c:pt>
                <c:pt idx="76">
                  <c:v>22.379291438693038</c:v>
                </c:pt>
                <c:pt idx="77">
                  <c:v>18.799391062445441</c:v>
                </c:pt>
                <c:pt idx="78">
                  <c:v>23.360709161267749</c:v>
                </c:pt>
                <c:pt idx="79">
                  <c:v>21.499523447573644</c:v>
                </c:pt>
                <c:pt idx="80">
                  <c:v>28.797031526679579</c:v>
                </c:pt>
                <c:pt idx="81">
                  <c:v>34.423771802861275</c:v>
                </c:pt>
                <c:pt idx="82">
                  <c:v>34.516900552220676</c:v>
                </c:pt>
                <c:pt idx="83">
                  <c:v>33.751975008109014</c:v>
                </c:pt>
                <c:pt idx="84">
                  <c:v>34.901169470156148</c:v>
                </c:pt>
                <c:pt idx="85">
                  <c:v>35.047240636426451</c:v>
                </c:pt>
                <c:pt idx="86">
                  <c:v>40.615875726734615</c:v>
                </c:pt>
                <c:pt idx="87">
                  <c:v>35.845251218782863</c:v>
                </c:pt>
                <c:pt idx="88">
                  <c:v>43.298748920948888</c:v>
                </c:pt>
                <c:pt idx="89">
                  <c:v>40.290769877730447</c:v>
                </c:pt>
                <c:pt idx="90">
                  <c:v>43.333658132026322</c:v>
                </c:pt>
                <c:pt idx="91">
                  <c:v>41.230165819148368</c:v>
                </c:pt>
                <c:pt idx="92">
                  <c:v>44.330337131049554</c:v>
                </c:pt>
                <c:pt idx="93">
                  <c:v>49.3720543367738</c:v>
                </c:pt>
                <c:pt idx="94">
                  <c:v>43.5983814684283</c:v>
                </c:pt>
                <c:pt idx="95">
                  <c:v>43.062639184485683</c:v>
                </c:pt>
                <c:pt idx="96">
                  <c:v>39.691753297133779</c:v>
                </c:pt>
                <c:pt idx="97">
                  <c:v>34.414432339151908</c:v>
                </c:pt>
                <c:pt idx="98">
                  <c:v>35.677887669401372</c:v>
                </c:pt>
                <c:pt idx="99">
                  <c:v>31.04338593497123</c:v>
                </c:pt>
                <c:pt idx="100">
                  <c:v>27.716527463512225</c:v>
                </c:pt>
                <c:pt idx="101">
                  <c:v>29.907200847630861</c:v>
                </c:pt>
                <c:pt idx="102">
                  <c:v>25.67066857987151</c:v>
                </c:pt>
                <c:pt idx="103">
                  <c:v>31.001191681952402</c:v>
                </c:pt>
                <c:pt idx="104">
                  <c:v>27.322325423466953</c:v>
                </c:pt>
                <c:pt idx="105">
                  <c:v>37.148253373300058</c:v>
                </c:pt>
                <c:pt idx="106">
                  <c:v>40.616686115014126</c:v>
                </c:pt>
                <c:pt idx="107">
                  <c:v>42.570916134324044</c:v>
                </c:pt>
                <c:pt idx="108">
                  <c:v>42.629297077954611</c:v>
                </c:pt>
                <c:pt idx="109">
                  <c:v>50.780701889212772</c:v>
                </c:pt>
                <c:pt idx="110">
                  <c:v>65.843837551833616</c:v>
                </c:pt>
                <c:pt idx="111">
                  <c:v>74.229732627767703</c:v>
                </c:pt>
                <c:pt idx="112">
                  <c:v>80.740325258781226</c:v>
                </c:pt>
                <c:pt idx="113">
                  <c:v>79.836902249026224</c:v>
                </c:pt>
                <c:pt idx="114">
                  <c:v>76.055264758176619</c:v>
                </c:pt>
                <c:pt idx="115">
                  <c:v>69.061532957283063</c:v>
                </c:pt>
                <c:pt idx="116">
                  <c:v>61.952773926868858</c:v>
                </c:pt>
                <c:pt idx="117">
                  <c:v>63.140224996218855</c:v>
                </c:pt>
                <c:pt idx="118">
                  <c:v>42.630013388697115</c:v>
                </c:pt>
                <c:pt idx="119">
                  <c:v>41.118802502582966</c:v>
                </c:pt>
                <c:pt idx="120">
                  <c:v>32.153583520671795</c:v>
                </c:pt>
                <c:pt idx="121">
                  <c:v>25.252392254695721</c:v>
                </c:pt>
                <c:pt idx="122">
                  <c:v>28.664450742566373</c:v>
                </c:pt>
                <c:pt idx="123">
                  <c:v>23.086545029522114</c:v>
                </c:pt>
                <c:pt idx="124">
                  <c:v>16.445904134368718</c:v>
                </c:pt>
                <c:pt idx="125">
                  <c:v>8.9237613812824339</c:v>
                </c:pt>
                <c:pt idx="126">
                  <c:v>4.9168567548885447</c:v>
                </c:pt>
                <c:pt idx="127">
                  <c:v>3.4787334055721066</c:v>
                </c:pt>
                <c:pt idx="128">
                  <c:v>4.7824706063162647</c:v>
                </c:pt>
                <c:pt idx="129">
                  <c:v>4.713801152464038</c:v>
                </c:pt>
                <c:pt idx="130">
                  <c:v>11.528640940965021</c:v>
                </c:pt>
                <c:pt idx="131">
                  <c:v>11.222577843386366</c:v>
                </c:pt>
                <c:pt idx="132">
                  <c:v>13.48446723275015</c:v>
                </c:pt>
                <c:pt idx="133">
                  <c:v>15.216780273989219</c:v>
                </c:pt>
                <c:pt idx="134">
                  <c:v>18.855354210015189</c:v>
                </c:pt>
                <c:pt idx="135">
                  <c:v>16.150949463818606</c:v>
                </c:pt>
                <c:pt idx="136">
                  <c:v>13.561169917112245</c:v>
                </c:pt>
                <c:pt idx="137">
                  <c:v>19.145369916443428</c:v>
                </c:pt>
                <c:pt idx="138">
                  <c:v>23.093342574287657</c:v>
                </c:pt>
                <c:pt idx="139">
                  <c:v>19.377155865356297</c:v>
                </c:pt>
                <c:pt idx="140">
                  <c:v>17.476181327243651</c:v>
                </c:pt>
                <c:pt idx="141">
                  <c:v>27.114125804648378</c:v>
                </c:pt>
                <c:pt idx="142">
                  <c:v>27.070608049638054</c:v>
                </c:pt>
                <c:pt idx="143">
                  <c:v>31.989571384563249</c:v>
                </c:pt>
                <c:pt idx="144">
                  <c:v>27.657047827716905</c:v>
                </c:pt>
                <c:pt idx="145">
                  <c:v>26.819708115116075</c:v>
                </c:pt>
                <c:pt idx="146">
                  <c:v>29.578340571719391</c:v>
                </c:pt>
                <c:pt idx="147">
                  <c:v>35.226785592624012</c:v>
                </c:pt>
                <c:pt idx="148">
                  <c:v>41.938333954739235</c:v>
                </c:pt>
                <c:pt idx="149">
                  <c:v>45.984145136762201</c:v>
                </c:pt>
                <c:pt idx="150">
                  <c:v>39.753650002223587</c:v>
                </c:pt>
                <c:pt idx="151">
                  <c:v>42.827586638547899</c:v>
                </c:pt>
                <c:pt idx="152">
                  <c:v>43.395024088172235</c:v>
                </c:pt>
                <c:pt idx="153">
                  <c:v>48.415194729607052</c:v>
                </c:pt>
                <c:pt idx="154">
                  <c:v>46.004235827098306</c:v>
                </c:pt>
                <c:pt idx="155">
                  <c:v>47.616982438740926</c:v>
                </c:pt>
                <c:pt idx="156">
                  <c:v>50.266433230288563</c:v>
                </c:pt>
                <c:pt idx="157">
                  <c:v>46.996979293390936</c:v>
                </c:pt>
                <c:pt idx="158">
                  <c:v>35.94979410749302</c:v>
                </c:pt>
                <c:pt idx="159">
                  <c:v>29.228865491833837</c:v>
                </c:pt>
                <c:pt idx="160">
                  <c:v>25.869095544749364</c:v>
                </c:pt>
                <c:pt idx="161">
                  <c:v>27.517059902774914</c:v>
                </c:pt>
                <c:pt idx="162">
                  <c:v>28.618467476335077</c:v>
                </c:pt>
                <c:pt idx="163">
                  <c:v>26.419408558188</c:v>
                </c:pt>
                <c:pt idx="164">
                  <c:v>26.151946419498682</c:v>
                </c:pt>
                <c:pt idx="165">
                  <c:v>19.991573540164282</c:v>
                </c:pt>
                <c:pt idx="166">
                  <c:v>27.479391888211492</c:v>
                </c:pt>
                <c:pt idx="167">
                  <c:v>22.706352515112837</c:v>
                </c:pt>
                <c:pt idx="168">
                  <c:v>33.097313419199764</c:v>
                </c:pt>
                <c:pt idx="169">
                  <c:v>38.319210143195392</c:v>
                </c:pt>
                <c:pt idx="170">
                  <c:v>41.257068029955761</c:v>
                </c:pt>
                <c:pt idx="171">
                  <c:v>37.096373167233054</c:v>
                </c:pt>
                <c:pt idx="172">
                  <c:v>46.600214769699043</c:v>
                </c:pt>
                <c:pt idx="173">
                  <c:v>59.853805312425266</c:v>
                </c:pt>
                <c:pt idx="174">
                  <c:v>71.133183114673301</c:v>
                </c:pt>
                <c:pt idx="175">
                  <c:v>79.856742303028483</c:v>
                </c:pt>
                <c:pt idx="176">
                  <c:v>82.558169194744607</c:v>
                </c:pt>
                <c:pt idx="177">
                  <c:v>71.934335090080921</c:v>
                </c:pt>
                <c:pt idx="178">
                  <c:v>64.076307692155865</c:v>
                </c:pt>
                <c:pt idx="179">
                  <c:v>66.050923283652395</c:v>
                </c:pt>
                <c:pt idx="180">
                  <c:v>63.56116944356824</c:v>
                </c:pt>
                <c:pt idx="181">
                  <c:v>46.686721411236107</c:v>
                </c:pt>
                <c:pt idx="182">
                  <c:v>41.39904914929884</c:v>
                </c:pt>
                <c:pt idx="183">
                  <c:v>31.429863879480052</c:v>
                </c:pt>
                <c:pt idx="184">
                  <c:v>27.126429638513549</c:v>
                </c:pt>
                <c:pt idx="185">
                  <c:v>25.510211804909972</c:v>
                </c:pt>
                <c:pt idx="186">
                  <c:v>20.095863359904826</c:v>
                </c:pt>
                <c:pt idx="187">
                  <c:v>8.5930673729106886</c:v>
                </c:pt>
                <c:pt idx="188">
                  <c:v>4.0438605528836176</c:v>
                </c:pt>
                <c:pt idx="189">
                  <c:v>-0.51163686526825014</c:v>
                </c:pt>
                <c:pt idx="190">
                  <c:v>0.34564804726540066</c:v>
                </c:pt>
                <c:pt idx="191">
                  <c:v>2.6384022308920185</c:v>
                </c:pt>
                <c:pt idx="192">
                  <c:v>1.7171342704778558</c:v>
                </c:pt>
                <c:pt idx="193">
                  <c:v>10.197653061757107</c:v>
                </c:pt>
                <c:pt idx="194">
                  <c:v>9.483126951679008</c:v>
                </c:pt>
                <c:pt idx="195">
                  <c:v>13.126140740774032</c:v>
                </c:pt>
                <c:pt idx="196">
                  <c:v>13.657126827491604</c:v>
                </c:pt>
                <c:pt idx="197">
                  <c:v>15.184411392043186</c:v>
                </c:pt>
                <c:pt idx="198">
                  <c:v>5.8248636131507796</c:v>
                </c:pt>
                <c:pt idx="199">
                  <c:v>7.2930882150708216</c:v>
                </c:pt>
                <c:pt idx="200">
                  <c:v>14.163260628483281</c:v>
                </c:pt>
                <c:pt idx="201">
                  <c:v>21.788952722192661</c:v>
                </c:pt>
                <c:pt idx="202">
                  <c:v>16.612834055445749</c:v>
                </c:pt>
                <c:pt idx="203">
                  <c:v>18.185240202911363</c:v>
                </c:pt>
                <c:pt idx="204">
                  <c:v>23.078035751446926</c:v>
                </c:pt>
                <c:pt idx="205">
                  <c:v>26.181494364706477</c:v>
                </c:pt>
                <c:pt idx="206">
                  <c:v>25.514844677644351</c:v>
                </c:pt>
                <c:pt idx="207">
                  <c:v>25.793816172169237</c:v>
                </c:pt>
                <c:pt idx="208">
                  <c:v>30.186703585542872</c:v>
                </c:pt>
                <c:pt idx="209">
                  <c:v>31.109849409181432</c:v>
                </c:pt>
                <c:pt idx="210">
                  <c:v>32.336843130691776</c:v>
                </c:pt>
                <c:pt idx="211">
                  <c:v>37.736445209011059</c:v>
                </c:pt>
                <c:pt idx="212">
                  <c:v>38.595079639958875</c:v>
                </c:pt>
                <c:pt idx="213">
                  <c:v>40.205879672541002</c:v>
                </c:pt>
                <c:pt idx="214">
                  <c:v>42.509132053138735</c:v>
                </c:pt>
                <c:pt idx="215">
                  <c:v>39.010512347977844</c:v>
                </c:pt>
                <c:pt idx="216">
                  <c:v>41.059106933522877</c:v>
                </c:pt>
                <c:pt idx="217">
                  <c:v>40.940520320698127</c:v>
                </c:pt>
                <c:pt idx="218">
                  <c:v>46.773098187595281</c:v>
                </c:pt>
                <c:pt idx="219">
                  <c:v>51.943713276271033</c:v>
                </c:pt>
                <c:pt idx="220">
                  <c:v>43.800727493019096</c:v>
                </c:pt>
                <c:pt idx="221">
                  <c:v>34.997194692588728</c:v>
                </c:pt>
                <c:pt idx="222">
                  <c:v>37.251895655571857</c:v>
                </c:pt>
                <c:pt idx="223">
                  <c:v>34.280236239590764</c:v>
                </c:pt>
                <c:pt idx="224">
                  <c:v>35.822772424462471</c:v>
                </c:pt>
                <c:pt idx="225">
                  <c:v>37.182020124681536</c:v>
                </c:pt>
                <c:pt idx="226">
                  <c:v>35.058620770114992</c:v>
                </c:pt>
                <c:pt idx="227">
                  <c:v>34.477410743464368</c:v>
                </c:pt>
                <c:pt idx="228">
                  <c:v>25.77680617940463</c:v>
                </c:pt>
                <c:pt idx="229">
                  <c:v>39.184801545009471</c:v>
                </c:pt>
                <c:pt idx="230">
                  <c:v>33.337015988288428</c:v>
                </c:pt>
                <c:pt idx="231">
                  <c:v>46.33563038804369</c:v>
                </c:pt>
                <c:pt idx="232">
                  <c:v>53.557539468086524</c:v>
                </c:pt>
                <c:pt idx="233">
                  <c:v>57.310912844091973</c:v>
                </c:pt>
                <c:pt idx="234">
                  <c:v>62.469025004297521</c:v>
                </c:pt>
                <c:pt idx="235">
                  <c:v>61.49890555419104</c:v>
                </c:pt>
                <c:pt idx="236">
                  <c:v>76.146740387682428</c:v>
                </c:pt>
                <c:pt idx="237">
                  <c:v>69.818722600087057</c:v>
                </c:pt>
                <c:pt idx="238">
                  <c:v>63.4731544049462</c:v>
                </c:pt>
                <c:pt idx="239">
                  <c:v>59.719280712115044</c:v>
                </c:pt>
                <c:pt idx="240">
                  <c:v>56.193958545433688</c:v>
                </c:pt>
                <c:pt idx="241">
                  <c:v>50.857558066003989</c:v>
                </c:pt>
                <c:pt idx="242">
                  <c:v>43.781671097198334</c:v>
                </c:pt>
                <c:pt idx="243">
                  <c:v>37.759941947037035</c:v>
                </c:pt>
                <c:pt idx="244">
                  <c:v>27.890362633087122</c:v>
                </c:pt>
                <c:pt idx="245">
                  <c:v>27.678641719651253</c:v>
                </c:pt>
                <c:pt idx="246">
                  <c:v>24.406912870256278</c:v>
                </c:pt>
                <c:pt idx="247">
                  <c:v>20.674384834712697</c:v>
                </c:pt>
                <c:pt idx="248">
                  <c:v>24.886760171230211</c:v>
                </c:pt>
                <c:pt idx="249">
                  <c:v>18.689585772500763</c:v>
                </c:pt>
                <c:pt idx="250">
                  <c:v>8.3951430134210128</c:v>
                </c:pt>
                <c:pt idx="251">
                  <c:v>4.6631873803545139</c:v>
                </c:pt>
                <c:pt idx="252">
                  <c:v>1</c:v>
                </c:pt>
                <c:pt idx="253">
                  <c:v>1</c:v>
                </c:pt>
                <c:pt idx="254">
                  <c:v>2</c:v>
                </c:pt>
                <c:pt idx="255">
                  <c:v>0.5</c:v>
                </c:pt>
                <c:pt idx="256">
                  <c:v>1.5</c:v>
                </c:pt>
                <c:pt idx="257">
                  <c:v>2</c:v>
                </c:pt>
                <c:pt idx="258">
                  <c:v>3.5</c:v>
                </c:pt>
                <c:pt idx="259">
                  <c:v>0.5</c:v>
                </c:pt>
                <c:pt idx="260">
                  <c:v>4.5</c:v>
                </c:pt>
                <c:pt idx="261">
                  <c:v>1</c:v>
                </c:pt>
                <c:pt idx="262">
                  <c:v>3</c:v>
                </c:pt>
                <c:pt idx="263">
                  <c:v>3.5</c:v>
                </c:pt>
                <c:pt idx="264">
                  <c:v>3</c:v>
                </c:pt>
                <c:pt idx="265">
                  <c:v>3.5</c:v>
                </c:pt>
                <c:pt idx="266">
                  <c:v>3</c:v>
                </c:pt>
                <c:pt idx="267">
                  <c:v>3.5</c:v>
                </c:pt>
                <c:pt idx="268">
                  <c:v>3</c:v>
                </c:pt>
                <c:pt idx="269">
                  <c:v>6</c:v>
                </c:pt>
                <c:pt idx="270">
                  <c:v>3</c:v>
                </c:pt>
                <c:pt idx="271">
                  <c:v>2.5</c:v>
                </c:pt>
                <c:pt idx="272">
                  <c:v>6</c:v>
                </c:pt>
                <c:pt idx="273">
                  <c:v>8</c:v>
                </c:pt>
                <c:pt idx="274">
                  <c:v>5</c:v>
                </c:pt>
                <c:pt idx="275">
                  <c:v>6.5</c:v>
                </c:pt>
                <c:pt idx="276">
                  <c:v>6.5</c:v>
                </c:pt>
                <c:pt idx="277">
                  <c:v>11.5</c:v>
                </c:pt>
                <c:pt idx="278">
                  <c:v>9.5</c:v>
                </c:pt>
                <c:pt idx="279">
                  <c:v>10</c:v>
                </c:pt>
                <c:pt idx="280">
                  <c:v>13</c:v>
                </c:pt>
                <c:pt idx="281">
                  <c:v>9.5</c:v>
                </c:pt>
                <c:pt idx="282">
                  <c:v>10.5</c:v>
                </c:pt>
                <c:pt idx="283">
                  <c:v>7</c:v>
                </c:pt>
                <c:pt idx="284">
                  <c:v>7</c:v>
                </c:pt>
                <c:pt idx="285">
                  <c:v>6.5</c:v>
                </c:pt>
                <c:pt idx="286">
                  <c:v>9</c:v>
                </c:pt>
                <c:pt idx="287">
                  <c:v>7.5</c:v>
                </c:pt>
                <c:pt idx="288">
                  <c:v>6</c:v>
                </c:pt>
                <c:pt idx="289">
                  <c:v>4</c:v>
                </c:pt>
                <c:pt idx="290">
                  <c:v>5.5</c:v>
                </c:pt>
                <c:pt idx="291">
                  <c:v>4.5</c:v>
                </c:pt>
                <c:pt idx="292">
                  <c:v>1.5</c:v>
                </c:pt>
                <c:pt idx="293">
                  <c:v>2.5</c:v>
                </c:pt>
                <c:pt idx="294">
                  <c:v>3.5</c:v>
                </c:pt>
                <c:pt idx="295">
                  <c:v>2.5</c:v>
                </c:pt>
                <c:pt idx="296">
                  <c:v>4</c:v>
                </c:pt>
                <c:pt idx="297">
                  <c:v>5</c:v>
                </c:pt>
                <c:pt idx="298">
                  <c:v>4.5</c:v>
                </c:pt>
                <c:pt idx="299">
                  <c:v>5</c:v>
                </c:pt>
                <c:pt idx="300">
                  <c:v>2.5</c:v>
                </c:pt>
                <c:pt idx="301">
                  <c:v>2.5</c:v>
                </c:pt>
                <c:pt idx="302">
                  <c:v>2</c:v>
                </c:pt>
                <c:pt idx="303">
                  <c:v>2.5</c:v>
                </c:pt>
                <c:pt idx="304">
                  <c:v>2</c:v>
                </c:pt>
                <c:pt idx="305">
                  <c:v>2</c:v>
                </c:pt>
                <c:pt idx="306">
                  <c:v>1.5</c:v>
                </c:pt>
                <c:pt idx="307">
                  <c:v>1.5</c:v>
                </c:pt>
                <c:pt idx="308">
                  <c:v>1.5</c:v>
                </c:pt>
                <c:pt idx="309">
                  <c:v>2</c:v>
                </c:pt>
                <c:pt idx="310">
                  <c:v>2.5</c:v>
                </c:pt>
                <c:pt idx="311">
                  <c:v>1</c:v>
                </c:pt>
                <c:pt idx="312">
                  <c:v>2.5</c:v>
                </c:pt>
                <c:pt idx="313">
                  <c:v>0</c:v>
                </c:pt>
                <c:pt idx="314">
                  <c:v>0</c:v>
                </c:pt>
                <c:pt idx="315">
                  <c:v>0</c:v>
                </c:pt>
                <c:pt idx="316">
                  <c:v>0</c:v>
                </c:pt>
                <c:pt idx="317">
                  <c:v>0</c:v>
                </c:pt>
                <c:pt idx="318">
                  <c:v>0</c:v>
                </c:pt>
                <c:pt idx="319">
                  <c:v>0</c:v>
                </c:pt>
                <c:pt idx="320">
                  <c:v>0</c:v>
                </c:pt>
                <c:pt idx="321">
                  <c:v>0</c:v>
                </c:pt>
                <c:pt idx="322">
                  <c:v>0.5</c:v>
                </c:pt>
                <c:pt idx="323">
                  <c:v>0</c:v>
                </c:pt>
                <c:pt idx="324">
                  <c:v>0</c:v>
                </c:pt>
                <c:pt idx="325">
                  <c:v>0</c:v>
                </c:pt>
                <c:pt idx="326">
                  <c:v>0.5</c:v>
                </c:pt>
                <c:pt idx="327">
                  <c:v>0</c:v>
                </c:pt>
                <c:pt idx="328">
                  <c:v>1</c:v>
                </c:pt>
                <c:pt idx="329">
                  <c:v>1</c:v>
                </c:pt>
                <c:pt idx="330">
                  <c:v>0.5</c:v>
                </c:pt>
                <c:pt idx="331">
                  <c:v>0.5</c:v>
                </c:pt>
                <c:pt idx="332">
                  <c:v>0.5</c:v>
                </c:pt>
                <c:pt idx="333">
                  <c:v>1</c:v>
                </c:pt>
                <c:pt idx="334">
                  <c:v>0</c:v>
                </c:pt>
                <c:pt idx="335">
                  <c:v>0.5</c:v>
                </c:pt>
                <c:pt idx="336">
                  <c:v>3</c:v>
                </c:pt>
                <c:pt idx="337">
                  <c:v>1.5</c:v>
                </c:pt>
                <c:pt idx="338">
                  <c:v>1</c:v>
                </c:pt>
                <c:pt idx="339">
                  <c:v>1.5</c:v>
                </c:pt>
                <c:pt idx="340">
                  <c:v>2</c:v>
                </c:pt>
                <c:pt idx="341">
                  <c:v>2</c:v>
                </c:pt>
                <c:pt idx="342">
                  <c:v>2</c:v>
                </c:pt>
                <c:pt idx="343">
                  <c:v>0</c:v>
                </c:pt>
                <c:pt idx="344">
                  <c:v>2.5</c:v>
                </c:pt>
                <c:pt idx="345">
                  <c:v>1.5</c:v>
                </c:pt>
                <c:pt idx="346">
                  <c:v>1.5</c:v>
                </c:pt>
                <c:pt idx="347">
                  <c:v>0.5</c:v>
                </c:pt>
                <c:pt idx="348">
                  <c:v>1.5</c:v>
                </c:pt>
                <c:pt idx="349">
                  <c:v>4</c:v>
                </c:pt>
                <c:pt idx="350">
                  <c:v>0.5</c:v>
                </c:pt>
                <c:pt idx="351">
                  <c:v>1</c:v>
                </c:pt>
                <c:pt idx="352">
                  <c:v>1</c:v>
                </c:pt>
                <c:pt idx="353">
                  <c:v>2.5</c:v>
                </c:pt>
                <c:pt idx="354">
                  <c:v>1.5</c:v>
                </c:pt>
                <c:pt idx="355">
                  <c:v>2.5</c:v>
                </c:pt>
                <c:pt idx="356">
                  <c:v>0.5</c:v>
                </c:pt>
                <c:pt idx="357">
                  <c:v>2</c:v>
                </c:pt>
                <c:pt idx="358">
                  <c:v>2</c:v>
                </c:pt>
                <c:pt idx="359">
                  <c:v>1</c:v>
                </c:pt>
                <c:pt idx="360">
                  <c:v>1</c:v>
                </c:pt>
                <c:pt idx="361">
                  <c:v>1</c:v>
                </c:pt>
                <c:pt idx="362">
                  <c:v>1</c:v>
                </c:pt>
                <c:pt idx="363">
                  <c:v>2.5</c:v>
                </c:pt>
                <c:pt idx="364">
                  <c:v>1</c:v>
                </c:pt>
                <c:pt idx="365">
                  <c:v>2</c:v>
                </c:pt>
                <c:pt idx="366">
                  <c:v>2.5</c:v>
                </c:pt>
                <c:pt idx="367">
                  <c:v>4</c:v>
                </c:pt>
                <c:pt idx="368">
                  <c:v>0.5</c:v>
                </c:pt>
                <c:pt idx="369">
                  <c:v>2</c:v>
                </c:pt>
                <c:pt idx="370">
                  <c:v>3.5</c:v>
                </c:pt>
                <c:pt idx="371">
                  <c:v>0.5</c:v>
                </c:pt>
                <c:pt idx="372">
                  <c:v>0.5</c:v>
                </c:pt>
                <c:pt idx="373">
                  <c:v>0.5</c:v>
                </c:pt>
                <c:pt idx="374">
                  <c:v>2.5</c:v>
                </c:pt>
                <c:pt idx="375">
                  <c:v>0.5</c:v>
                </c:pt>
                <c:pt idx="376">
                  <c:v>0</c:v>
                </c:pt>
                <c:pt idx="377">
                  <c:v>0</c:v>
                </c:pt>
                <c:pt idx="378">
                  <c:v>0.78018188147348488</c:v>
                </c:pt>
                <c:pt idx="379">
                  <c:v>1.8800643167141233</c:v>
                </c:pt>
                <c:pt idx="380">
                  <c:v>3.9426405117070926</c:v>
                </c:pt>
                <c:pt idx="381">
                  <c:v>2.5607070999827974</c:v>
                </c:pt>
                <c:pt idx="382">
                  <c:v>11.397128075785023</c:v>
                </c:pt>
                <c:pt idx="383">
                  <c:v>11.394943054158876</c:v>
                </c:pt>
                <c:pt idx="384">
                  <c:v>18.907238438119879</c:v>
                </c:pt>
                <c:pt idx="385">
                  <c:v>21.424991931781449</c:v>
                </c:pt>
                <c:pt idx="386">
                  <c:v>22.922854462942475</c:v>
                </c:pt>
                <c:pt idx="387">
                  <c:v>15.733123391693368</c:v>
                </c:pt>
                <c:pt idx="388">
                  <c:v>16.423290764162196</c:v>
                </c:pt>
                <c:pt idx="389">
                  <c:v>22.910904366211128</c:v>
                </c:pt>
                <c:pt idx="390">
                  <c:v>24.418110564269512</c:v>
                </c:pt>
                <c:pt idx="391">
                  <c:v>18.128282654789736</c:v>
                </c:pt>
                <c:pt idx="392">
                  <c:v>15.481084345582165</c:v>
                </c:pt>
                <c:pt idx="393">
                  <c:v>22.941433869060923</c:v>
                </c:pt>
                <c:pt idx="394">
                  <c:v>22.4691134128336</c:v>
                </c:pt>
                <c:pt idx="395">
                  <c:v>25.08093511905469</c:v>
                </c:pt>
                <c:pt idx="396">
                  <c:v>32.070441654905522</c:v>
                </c:pt>
                <c:pt idx="397">
                  <c:v>33.290109067804437</c:v>
                </c:pt>
                <c:pt idx="398">
                  <c:v>34.808770255045296</c:v>
                </c:pt>
                <c:pt idx="399">
                  <c:v>36.736838237980649</c:v>
                </c:pt>
                <c:pt idx="400">
                  <c:v>41.847931423695194</c:v>
                </c:pt>
                <c:pt idx="401">
                  <c:v>40.089451401281295</c:v>
                </c:pt>
                <c:pt idx="402">
                  <c:v>38.208085047306035</c:v>
                </c:pt>
                <c:pt idx="403">
                  <c:v>45.958821576871458</c:v>
                </c:pt>
                <c:pt idx="404">
                  <c:v>43.561467455233753</c:v>
                </c:pt>
                <c:pt idx="405">
                  <c:v>50.892237018725702</c:v>
                </c:pt>
                <c:pt idx="406">
                  <c:v>51.040894872111835</c:v>
                </c:pt>
                <c:pt idx="407">
                  <c:v>62.985201686435076</c:v>
                </c:pt>
                <c:pt idx="408">
                  <c:v>61.469333197762012</c:v>
                </c:pt>
                <c:pt idx="409">
                  <c:v>51.450022771953982</c:v>
                </c:pt>
                <c:pt idx="410">
                  <c:v>53.701957742566812</c:v>
                </c:pt>
                <c:pt idx="411">
                  <c:v>46.238201820889188</c:v>
                </c:pt>
                <c:pt idx="412">
                  <c:v>37.814612401957824</c:v>
                </c:pt>
                <c:pt idx="413">
                  <c:v>36.738378252685933</c:v>
                </c:pt>
                <c:pt idx="414">
                  <c:v>35.186546745155319</c:v>
                </c:pt>
                <c:pt idx="415">
                  <c:v>36.249517561824469</c:v>
                </c:pt>
                <c:pt idx="416">
                  <c:v>34.967255055909526</c:v>
                </c:pt>
                <c:pt idx="417">
                  <c:v>32.123290107567733</c:v>
                </c:pt>
                <c:pt idx="418">
                  <c:v>44.515668664307611</c:v>
                </c:pt>
                <c:pt idx="419">
                  <c:v>36.339134906043789</c:v>
                </c:pt>
                <c:pt idx="420">
                  <c:v>48.007063412537576</c:v>
                </c:pt>
                <c:pt idx="421">
                  <c:v>49.099328388226077</c:v>
                </c:pt>
                <c:pt idx="422">
                  <c:v>52.801270827486604</c:v>
                </c:pt>
                <c:pt idx="423">
                  <c:v>51.295093496317236</c:v>
                </c:pt>
                <c:pt idx="424">
                  <c:v>59.51070000124755</c:v>
                </c:pt>
                <c:pt idx="425">
                  <c:v>75.933438025890453</c:v>
                </c:pt>
                <c:pt idx="426">
                  <c:v>90.200644779996651</c:v>
                </c:pt>
                <c:pt idx="427">
                  <c:v>102.76398872415706</c:v>
                </c:pt>
                <c:pt idx="428">
                  <c:v>115.52939847236209</c:v>
                </c:pt>
                <c:pt idx="429">
                  <c:v>108.13740023847419</c:v>
                </c:pt>
                <c:pt idx="430">
                  <c:v>94.357457342213749</c:v>
                </c:pt>
                <c:pt idx="431">
                  <c:v>79.126277068627743</c:v>
                </c:pt>
                <c:pt idx="432">
                  <c:v>72.07696924360323</c:v>
                </c:pt>
                <c:pt idx="433">
                  <c:v>57.806046417569704</c:v>
                </c:pt>
                <c:pt idx="434">
                  <c:v>55.420393154824907</c:v>
                </c:pt>
                <c:pt idx="435">
                  <c:v>44.14699619249145</c:v>
                </c:pt>
                <c:pt idx="436">
                  <c:v>37.246794542990855</c:v>
                </c:pt>
                <c:pt idx="437">
                  <c:v>31.077131252228902</c:v>
                </c:pt>
                <c:pt idx="438">
                  <c:v>20.540344254864436</c:v>
                </c:pt>
                <c:pt idx="439">
                  <c:v>10.510710949644443</c:v>
                </c:pt>
                <c:pt idx="440">
                  <c:v>6.196598564296008</c:v>
                </c:pt>
                <c:pt idx="441">
                  <c:v>2.5876052774362535</c:v>
                </c:pt>
                <c:pt idx="442">
                  <c:v>3.2658362031965811</c:v>
                </c:pt>
                <c:pt idx="443">
                  <c:v>5.1385901570258561</c:v>
                </c:pt>
                <c:pt idx="444">
                  <c:v>2.5784372826321431</c:v>
                </c:pt>
                <c:pt idx="445">
                  <c:v>11.716309162833795</c:v>
                </c:pt>
                <c:pt idx="446">
                  <c:v>9.2555120996908595</c:v>
                </c:pt>
                <c:pt idx="447">
                  <c:v>14.734100153696087</c:v>
                </c:pt>
                <c:pt idx="448">
                  <c:v>15.757131248951325</c:v>
                </c:pt>
                <c:pt idx="449">
                  <c:v>15.441239166329018</c:v>
                </c:pt>
                <c:pt idx="450">
                  <c:v>9.5102609761493913</c:v>
                </c:pt>
                <c:pt idx="451">
                  <c:v>13.653271344586619</c:v>
                </c:pt>
                <c:pt idx="452">
                  <c:v>21.027991742699744</c:v>
                </c:pt>
                <c:pt idx="453">
                  <c:v>27.346987473216174</c:v>
                </c:pt>
                <c:pt idx="454">
                  <c:v>23.394581451218812</c:v>
                </c:pt>
                <c:pt idx="455">
                  <c:v>21.209226027997218</c:v>
                </c:pt>
                <c:pt idx="456">
                  <c:v>31.51126690923569</c:v>
                </c:pt>
                <c:pt idx="457">
                  <c:v>30.095575895028809</c:v>
                </c:pt>
                <c:pt idx="458">
                  <c:v>27.33470465386463</c:v>
                </c:pt>
                <c:pt idx="459">
                  <c:v>27.237774869604909</c:v>
                </c:pt>
                <c:pt idx="460">
                  <c:v>29.323978999381527</c:v>
                </c:pt>
                <c:pt idx="461">
                  <c:v>33.943363304696454</c:v>
                </c:pt>
                <c:pt idx="462">
                  <c:v>36.344199020094194</c:v>
                </c:pt>
                <c:pt idx="463">
                  <c:v>43.802384842306445</c:v>
                </c:pt>
                <c:pt idx="464">
                  <c:v>47.375489843222283</c:v>
                </c:pt>
                <c:pt idx="465">
                  <c:v>47.228514718223956</c:v>
                </c:pt>
                <c:pt idx="466">
                  <c:v>49.32624515878792</c:v>
                </c:pt>
                <c:pt idx="467">
                  <c:v>47.093107625809566</c:v>
                </c:pt>
                <c:pt idx="468">
                  <c:v>48.985628940924791</c:v>
                </c:pt>
                <c:pt idx="469">
                  <c:v>55.519709172519086</c:v>
                </c:pt>
                <c:pt idx="470">
                  <c:v>54.715737493431497</c:v>
                </c:pt>
                <c:pt idx="471">
                  <c:v>54.073718967120925</c:v>
                </c:pt>
                <c:pt idx="472">
                  <c:v>45.053385680930766</c:v>
                </c:pt>
                <c:pt idx="473">
                  <c:v>35.023430475420106</c:v>
                </c:pt>
                <c:pt idx="474">
                  <c:v>30.735032440017804</c:v>
                </c:pt>
                <c:pt idx="475">
                  <c:v>30.953065321322335</c:v>
                </c:pt>
                <c:pt idx="476">
                  <c:v>34.890581325123911</c:v>
                </c:pt>
                <c:pt idx="477">
                  <c:v>39.468991398305278</c:v>
                </c:pt>
                <c:pt idx="478">
                  <c:v>32.960485792904386</c:v>
                </c:pt>
                <c:pt idx="479">
                  <c:v>32.38845063904995</c:v>
                </c:pt>
                <c:pt idx="480">
                  <c:v>32.967005158436841</c:v>
                </c:pt>
                <c:pt idx="481">
                  <c:v>36.104499424038607</c:v>
                </c:pt>
                <c:pt idx="482">
                  <c:v>31.816770875003606</c:v>
                </c:pt>
                <c:pt idx="483">
                  <c:v>38.308179744336996</c:v>
                </c:pt>
                <c:pt idx="484">
                  <c:v>44.204471602743801</c:v>
                </c:pt>
                <c:pt idx="485">
                  <c:v>42.662849196745057</c:v>
                </c:pt>
                <c:pt idx="486">
                  <c:v>42.808321379709128</c:v>
                </c:pt>
                <c:pt idx="487">
                  <c:v>52.023332714789028</c:v>
                </c:pt>
                <c:pt idx="488">
                  <c:v>70.799166961161006</c:v>
                </c:pt>
                <c:pt idx="489">
                  <c:v>82.649659976512837</c:v>
                </c:pt>
                <c:pt idx="490">
                  <c:v>91.521695616022186</c:v>
                </c:pt>
                <c:pt idx="491">
                  <c:v>88.90569388601844</c:v>
                </c:pt>
                <c:pt idx="492">
                  <c:v>82.946760156954127</c:v>
                </c:pt>
                <c:pt idx="493">
                  <c:v>75.333079110979256</c:v>
                </c:pt>
                <c:pt idx="494">
                  <c:v>65.493435763851679</c:v>
                </c:pt>
                <c:pt idx="495">
                  <c:v>63.030035130569438</c:v>
                </c:pt>
                <c:pt idx="496">
                  <c:v>40.476564976717015</c:v>
                </c:pt>
                <c:pt idx="497">
                  <c:v>45.218262110960929</c:v>
                </c:pt>
                <c:pt idx="498">
                  <c:v>37.443686421977176</c:v>
                </c:pt>
                <c:pt idx="499">
                  <c:v>29.169448178295745</c:v>
                </c:pt>
                <c:pt idx="500">
                  <c:v>31.15315738629301</c:v>
                </c:pt>
                <c:pt idx="501">
                  <c:v>22.843916187001309</c:v>
                </c:pt>
                <c:pt idx="502">
                  <c:v>12.44031418330248</c:v>
                </c:pt>
                <c:pt idx="503">
                  <c:v>7.6652971670763907</c:v>
                </c:pt>
                <c:pt idx="504">
                  <c:v>2.2443873210588592</c:v>
                </c:pt>
                <c:pt idx="505">
                  <c:v>1.3288409979027218</c:v>
                </c:pt>
                <c:pt idx="506">
                  <c:v>3.0677460755129999</c:v>
                </c:pt>
                <c:pt idx="507">
                  <c:v>2.0492592246883867</c:v>
                </c:pt>
                <c:pt idx="508">
                  <c:v>9.4354183694544673</c:v>
                </c:pt>
                <c:pt idx="509">
                  <c:v>10.622585214682433</c:v>
                </c:pt>
                <c:pt idx="510">
                  <c:v>17.237397912240809</c:v>
                </c:pt>
                <c:pt idx="511">
                  <c:v>13.949937445479218</c:v>
                </c:pt>
                <c:pt idx="512">
                  <c:v>20.377198966413481</c:v>
                </c:pt>
                <c:pt idx="513">
                  <c:v>14.029184258179221</c:v>
                </c:pt>
                <c:pt idx="514">
                  <c:v>14.102096539907247</c:v>
                </c:pt>
                <c:pt idx="515">
                  <c:v>20.033484423851355</c:v>
                </c:pt>
                <c:pt idx="516">
                  <c:v>23.958108302452793</c:v>
                </c:pt>
                <c:pt idx="517">
                  <c:v>18.199764688268544</c:v>
                </c:pt>
                <c:pt idx="518">
                  <c:v>15.187696236736757</c:v>
                </c:pt>
                <c:pt idx="519">
                  <c:v>22.552573121741567</c:v>
                </c:pt>
                <c:pt idx="520">
                  <c:v>22.183097865366875</c:v>
                </c:pt>
                <c:pt idx="521">
                  <c:v>27.495734409368204</c:v>
                </c:pt>
                <c:pt idx="522">
                  <c:v>27.085930207005969</c:v>
                </c:pt>
                <c:pt idx="523">
                  <c:v>29.510849546426297</c:v>
                </c:pt>
                <c:pt idx="524">
                  <c:v>24.505601913217422</c:v>
                </c:pt>
                <c:pt idx="525">
                  <c:v>30.679029634196031</c:v>
                </c:pt>
                <c:pt idx="526">
                  <c:v>32.44512306881046</c:v>
                </c:pt>
                <c:pt idx="527">
                  <c:v>39.585770509636582</c:v>
                </c:pt>
                <c:pt idx="528">
                  <c:v>36.169137904438941</c:v>
                </c:pt>
                <c:pt idx="529">
                  <c:v>38.400030474935932</c:v>
                </c:pt>
                <c:pt idx="530">
                  <c:v>40.685184973529104</c:v>
                </c:pt>
                <c:pt idx="531">
                  <c:v>45.328015199135869</c:v>
                </c:pt>
                <c:pt idx="532">
                  <c:v>41.177449487852627</c:v>
                </c:pt>
                <c:pt idx="533">
                  <c:v>40.870103729560292</c:v>
                </c:pt>
                <c:pt idx="534">
                  <c:v>49.183324832718746</c:v>
                </c:pt>
                <c:pt idx="535">
                  <c:v>41.835538602086636</c:v>
                </c:pt>
                <c:pt idx="536">
                  <c:v>39.126884074807244</c:v>
                </c:pt>
                <c:pt idx="537">
                  <c:v>38.876460626892204</c:v>
                </c:pt>
                <c:pt idx="538">
                  <c:v>32.270797982485604</c:v>
                </c:pt>
                <c:pt idx="539">
                  <c:v>41.618278599204451</c:v>
                </c:pt>
                <c:pt idx="540">
                  <c:v>39.173439602712037</c:v>
                </c:pt>
                <c:pt idx="541">
                  <c:v>35.821429579809596</c:v>
                </c:pt>
                <c:pt idx="542">
                  <c:v>32.748348718695837</c:v>
                </c:pt>
                <c:pt idx="543">
                  <c:v>24.351265687392686</c:v>
                </c:pt>
                <c:pt idx="544">
                  <c:v>34.195367817090407</c:v>
                </c:pt>
                <c:pt idx="545">
                  <c:v>30.126549708595078</c:v>
                </c:pt>
                <c:pt idx="546">
                  <c:v>37.52896652737526</c:v>
                </c:pt>
                <c:pt idx="547">
                  <c:v>41.39646987455761</c:v>
                </c:pt>
                <c:pt idx="548">
                  <c:v>41.231188102104561</c:v>
                </c:pt>
                <c:pt idx="549">
                  <c:v>41.05463229909968</c:v>
                </c:pt>
                <c:pt idx="550">
                  <c:v>51.85104711381333</c:v>
                </c:pt>
                <c:pt idx="551">
                  <c:v>72.145748243733948</c:v>
                </c:pt>
                <c:pt idx="552">
                  <c:v>77.125329771371526</c:v>
                </c:pt>
                <c:pt idx="553">
                  <c:v>78.71079071515652</c:v>
                </c:pt>
                <c:pt idx="554">
                  <c:v>81.931906722401209</c:v>
                </c:pt>
                <c:pt idx="555">
                  <c:v>86.598136330617152</c:v>
                </c:pt>
                <c:pt idx="556">
                  <c:v>70.171082934553311</c:v>
                </c:pt>
                <c:pt idx="557">
                  <c:v>58.67832306882763</c:v>
                </c:pt>
                <c:pt idx="558">
                  <c:v>55.040451236075718</c:v>
                </c:pt>
                <c:pt idx="559">
                  <c:v>43.913703285958675</c:v>
                </c:pt>
                <c:pt idx="560">
                  <c:v>48.978289698094613</c:v>
                </c:pt>
                <c:pt idx="561">
                  <c:v>38.194180725057578</c:v>
                </c:pt>
                <c:pt idx="562">
                  <c:v>32.690919427628693</c:v>
                </c:pt>
                <c:pt idx="563">
                  <c:v>31.383254122338073</c:v>
                </c:pt>
                <c:pt idx="564">
                  <c:v>23.402489187826095</c:v>
                </c:pt>
                <c:pt idx="565">
                  <c:v>12.944847100877073</c:v>
                </c:pt>
                <c:pt idx="566">
                  <c:v>6.1252220754319966</c:v>
                </c:pt>
                <c:pt idx="567">
                  <c:v>2.2424460581863626</c:v>
                </c:pt>
                <c:pt idx="568">
                  <c:v>0.93768165138330606</c:v>
                </c:pt>
                <c:pt idx="569">
                  <c:v>3.2340408998915109</c:v>
                </c:pt>
                <c:pt idx="570">
                  <c:v>2.2303831082426591</c:v>
                </c:pt>
                <c:pt idx="571">
                  <c:v>11.220271262939775</c:v>
                </c:pt>
                <c:pt idx="572">
                  <c:v>9.6388753380663665</c:v>
                </c:pt>
                <c:pt idx="573">
                  <c:v>13.874408025027968</c:v>
                </c:pt>
                <c:pt idx="574">
                  <c:v>13.156777594880516</c:v>
                </c:pt>
                <c:pt idx="575">
                  <c:v>17.103001576842018</c:v>
                </c:pt>
                <c:pt idx="576">
                  <c:v>12.291836890301148</c:v>
                </c:pt>
                <c:pt idx="577">
                  <c:v>14.386595052873862</c:v>
                </c:pt>
                <c:pt idx="578">
                  <c:v>17.237729721149748</c:v>
                </c:pt>
                <c:pt idx="579">
                  <c:v>24.097595525138736</c:v>
                </c:pt>
                <c:pt idx="580">
                  <c:v>18.856872443285049</c:v>
                </c:pt>
                <c:pt idx="581">
                  <c:v>17.068783281360204</c:v>
                </c:pt>
                <c:pt idx="582">
                  <c:v>20.538994134450498</c:v>
                </c:pt>
                <c:pt idx="583">
                  <c:v>20.435654206044127</c:v>
                </c:pt>
                <c:pt idx="584">
                  <c:v>23.223643577171366</c:v>
                </c:pt>
                <c:pt idx="585">
                  <c:v>30.196040254287865</c:v>
                </c:pt>
                <c:pt idx="586">
                  <c:v>34.307164015782</c:v>
                </c:pt>
                <c:pt idx="587">
                  <c:v>32.324401059475029</c:v>
                </c:pt>
                <c:pt idx="588">
                  <c:v>34.495352989842267</c:v>
                </c:pt>
                <c:pt idx="589">
                  <c:v>40.112933063981167</c:v>
                </c:pt>
                <c:pt idx="590">
                  <c:v>42.899269915102821</c:v>
                </c:pt>
                <c:pt idx="591">
                  <c:v>35.54125028629354</c:v>
                </c:pt>
                <c:pt idx="592">
                  <c:v>39.690070006108712</c:v>
                </c:pt>
                <c:pt idx="593">
                  <c:v>41.679977032378979</c:v>
                </c:pt>
                <c:pt idx="594">
                  <c:v>48.49414679396066</c:v>
                </c:pt>
                <c:pt idx="595">
                  <c:v>47.326107704920354</c:v>
                </c:pt>
                <c:pt idx="596">
                  <c:v>46.219548073482613</c:v>
                </c:pt>
                <c:pt idx="597">
                  <c:v>50.443390236758376</c:v>
                </c:pt>
                <c:pt idx="598">
                  <c:v>45.491651945989858</c:v>
                </c:pt>
                <c:pt idx="599">
                  <c:v>43.277649269977076</c:v>
                </c:pt>
                <c:pt idx="600">
                  <c:v>35.131495922895454</c:v>
                </c:pt>
                <c:pt idx="601">
                  <c:v>32.012319931196338</c:v>
                </c:pt>
                <c:pt idx="602">
                  <c:v>32.923976863977721</c:v>
                </c:pt>
                <c:pt idx="603">
                  <c:v>32.996379975373777</c:v>
                </c:pt>
                <c:pt idx="604">
                  <c:v>26.956823668021954</c:v>
                </c:pt>
                <c:pt idx="605">
                  <c:v>32.942256602725678</c:v>
                </c:pt>
                <c:pt idx="606">
                  <c:v>27.441162850524517</c:v>
                </c:pt>
                <c:pt idx="607">
                  <c:v>35.39571643995211</c:v>
                </c:pt>
                <c:pt idx="608">
                  <c:v>31.106559183692262</c:v>
                </c:pt>
                <c:pt idx="609">
                  <c:v>40.22361418369497</c:v>
                </c:pt>
                <c:pt idx="610">
                  <c:v>42.0608667071089</c:v>
                </c:pt>
                <c:pt idx="611">
                  <c:v>40.045628369097557</c:v>
                </c:pt>
                <c:pt idx="612">
                  <c:v>43.332070476847242</c:v>
                </c:pt>
                <c:pt idx="613">
                  <c:v>50.27956481522618</c:v>
                </c:pt>
                <c:pt idx="614">
                  <c:v>67.146051195050902</c:v>
                </c:pt>
                <c:pt idx="615">
                  <c:v>74.120062388177942</c:v>
                </c:pt>
                <c:pt idx="616">
                  <c:v>77.798188367975072</c:v>
                </c:pt>
                <c:pt idx="617">
                  <c:v>79.702605613414534</c:v>
                </c:pt>
                <c:pt idx="618">
                  <c:v>73.473201508585646</c:v>
                </c:pt>
                <c:pt idx="619">
                  <c:v>71.015352138247408</c:v>
                </c:pt>
                <c:pt idx="620">
                  <c:v>55.475563960457293</c:v>
                </c:pt>
                <c:pt idx="621">
                  <c:v>53.21390794669982</c:v>
                </c:pt>
                <c:pt idx="622">
                  <c:v>38.668538448199349</c:v>
                </c:pt>
                <c:pt idx="623">
                  <c:v>36.62947899345091</c:v>
                </c:pt>
                <c:pt idx="624">
                  <c:v>27.397542395286646</c:v>
                </c:pt>
                <c:pt idx="625">
                  <c:v>23.263277504714022</c:v>
                </c:pt>
                <c:pt idx="626">
                  <c:v>30.922505727414372</c:v>
                </c:pt>
                <c:pt idx="627">
                  <c:v>26.013187843405387</c:v>
                </c:pt>
                <c:pt idx="628">
                  <c:v>14.123704588334601</c:v>
                </c:pt>
                <c:pt idx="629">
                  <c:v>6.4493999328939102</c:v>
                </c:pt>
                <c:pt idx="630">
                  <c:v>1.5421130235990888</c:v>
                </c:pt>
                <c:pt idx="631">
                  <c:v>1.4511605100871097</c:v>
                </c:pt>
                <c:pt idx="632">
                  <c:v>3.0548568825985933</c:v>
                </c:pt>
                <c:pt idx="633">
                  <c:v>2.7358435033041801</c:v>
                </c:pt>
                <c:pt idx="634">
                  <c:v>9.1605860564113843</c:v>
                </c:pt>
                <c:pt idx="635">
                  <c:v>10.611912263232583</c:v>
                </c:pt>
                <c:pt idx="636">
                  <c:v>15.683057152195135</c:v>
                </c:pt>
                <c:pt idx="637">
                  <c:v>15.092683172275366</c:v>
                </c:pt>
                <c:pt idx="638">
                  <c:v>18.152667077994909</c:v>
                </c:pt>
                <c:pt idx="639">
                  <c:v>11.876120296564155</c:v>
                </c:pt>
                <c:pt idx="640">
                  <c:v>12.616504882704229</c:v>
                </c:pt>
                <c:pt idx="641">
                  <c:v>18.646039279178915</c:v>
                </c:pt>
                <c:pt idx="642">
                  <c:v>23.177798632457034</c:v>
                </c:pt>
                <c:pt idx="643">
                  <c:v>23.506288894044538</c:v>
                </c:pt>
                <c:pt idx="644">
                  <c:v>21.386884496238281</c:v>
                </c:pt>
                <c:pt idx="645">
                  <c:v>26.429378682361339</c:v>
                </c:pt>
                <c:pt idx="646">
                  <c:v>25.23922724968299</c:v>
                </c:pt>
                <c:pt idx="647">
                  <c:v>25.899871983425165</c:v>
                </c:pt>
                <c:pt idx="648">
                  <c:v>27.051838749485039</c:v>
                </c:pt>
                <c:pt idx="649">
                  <c:v>27.590127815696249</c:v>
                </c:pt>
                <c:pt idx="650">
                  <c:v>28.425475393803879</c:v>
                </c:pt>
                <c:pt idx="651">
                  <c:v>35.674439861293301</c:v>
                </c:pt>
                <c:pt idx="652">
                  <c:v>38.264287640273203</c:v>
                </c:pt>
                <c:pt idx="653">
                  <c:v>40.660051839854837</c:v>
                </c:pt>
                <c:pt idx="654">
                  <c:v>39.921584527652854</c:v>
                </c:pt>
                <c:pt idx="655">
                  <c:v>51.277214601585975</c:v>
                </c:pt>
                <c:pt idx="656">
                  <c:v>49.699624089974847</c:v>
                </c:pt>
                <c:pt idx="657">
                  <c:v>47.479912699943291</c:v>
                </c:pt>
                <c:pt idx="658">
                  <c:v>44.52153169879837</c:v>
                </c:pt>
                <c:pt idx="659">
                  <c:v>45.360086773363143</c:v>
                </c:pt>
                <c:pt idx="660">
                  <c:v>49.684572447765419</c:v>
                </c:pt>
                <c:pt idx="661">
                  <c:v>42.05656165607342</c:v>
                </c:pt>
                <c:pt idx="662">
                  <c:v>40.664064630403047</c:v>
                </c:pt>
                <c:pt idx="663">
                  <c:v>35.603408490339227</c:v>
                </c:pt>
                <c:pt idx="664">
                  <c:v>34.34106869466838</c:v>
                </c:pt>
                <c:pt idx="665">
                  <c:v>34.315437955961002</c:v>
                </c:pt>
                <c:pt idx="666">
                  <c:v>38.211159938759927</c:v>
                </c:pt>
                <c:pt idx="667">
                  <c:v>28.429119466683183</c:v>
                </c:pt>
                <c:pt idx="668">
                  <c:v>31.253214335452004</c:v>
                </c:pt>
                <c:pt idx="669">
                  <c:v>29.986262184096784</c:v>
                </c:pt>
                <c:pt idx="670">
                  <c:v>40.125068813252724</c:v>
                </c:pt>
                <c:pt idx="671">
                  <c:v>33.435722923622052</c:v>
                </c:pt>
                <c:pt idx="672">
                  <c:v>48.45033118573582</c:v>
                </c:pt>
                <c:pt idx="673">
                  <c:v>53.022858152503915</c:v>
                </c:pt>
                <c:pt idx="674">
                  <c:v>61.827845364232267</c:v>
                </c:pt>
                <c:pt idx="675">
                  <c:v>56.499551581240539</c:v>
                </c:pt>
                <c:pt idx="676">
                  <c:v>57.617819713452491</c:v>
                </c:pt>
                <c:pt idx="677">
                  <c:v>71.023648380441941</c:v>
                </c:pt>
                <c:pt idx="678">
                  <c:v>72.952280616726654</c:v>
                </c:pt>
                <c:pt idx="679">
                  <c:v>65.298072488089772</c:v>
                </c:pt>
                <c:pt idx="680">
                  <c:v>57.660745096490842</c:v>
                </c:pt>
                <c:pt idx="681">
                  <c:v>54.088553315551792</c:v>
                </c:pt>
                <c:pt idx="682">
                  <c:v>45.373332238201655</c:v>
                </c:pt>
                <c:pt idx="683">
                  <c:v>39.258947849259755</c:v>
                </c:pt>
                <c:pt idx="684">
                  <c:v>38.450655901983083</c:v>
                </c:pt>
                <c:pt idx="685">
                  <c:v>26.925054613874387</c:v>
                </c:pt>
                <c:pt idx="686">
                  <c:v>24.337222677170807</c:v>
                </c:pt>
                <c:pt idx="687">
                  <c:v>17.061890947647704</c:v>
                </c:pt>
                <c:pt idx="688">
                  <c:v>15.010754635323567</c:v>
                </c:pt>
                <c:pt idx="689">
                  <c:v>19.542393802968576</c:v>
                </c:pt>
                <c:pt idx="690">
                  <c:v>11.131023009988287</c:v>
                </c:pt>
                <c:pt idx="691">
                  <c:v>2.2090714571639634</c:v>
                </c:pt>
                <c:pt idx="692">
                  <c:v>-1.7148408221402622</c:v>
                </c:pt>
                <c:pt idx="693">
                  <c:v>1</c:v>
                </c:pt>
                <c:pt idx="694">
                  <c:v>1</c:v>
                </c:pt>
                <c:pt idx="695">
                  <c:v>2</c:v>
                </c:pt>
                <c:pt idx="696">
                  <c:v>0.5</c:v>
                </c:pt>
                <c:pt idx="697">
                  <c:v>1.5</c:v>
                </c:pt>
                <c:pt idx="698">
                  <c:v>2</c:v>
                </c:pt>
                <c:pt idx="699">
                  <c:v>3.5</c:v>
                </c:pt>
                <c:pt idx="700">
                  <c:v>0.5</c:v>
                </c:pt>
                <c:pt idx="701">
                  <c:v>4.5</c:v>
                </c:pt>
                <c:pt idx="702">
                  <c:v>1</c:v>
                </c:pt>
                <c:pt idx="703">
                  <c:v>3</c:v>
                </c:pt>
                <c:pt idx="704">
                  <c:v>3.5</c:v>
                </c:pt>
                <c:pt idx="705">
                  <c:v>3</c:v>
                </c:pt>
                <c:pt idx="706">
                  <c:v>3.5</c:v>
                </c:pt>
                <c:pt idx="707">
                  <c:v>3</c:v>
                </c:pt>
                <c:pt idx="708">
                  <c:v>3.5</c:v>
                </c:pt>
                <c:pt idx="709">
                  <c:v>3</c:v>
                </c:pt>
                <c:pt idx="710">
                  <c:v>6</c:v>
                </c:pt>
                <c:pt idx="711">
                  <c:v>3</c:v>
                </c:pt>
                <c:pt idx="712">
                  <c:v>2.5</c:v>
                </c:pt>
                <c:pt idx="713">
                  <c:v>6</c:v>
                </c:pt>
                <c:pt idx="714">
                  <c:v>8</c:v>
                </c:pt>
                <c:pt idx="715">
                  <c:v>5</c:v>
                </c:pt>
                <c:pt idx="716">
                  <c:v>6.5</c:v>
                </c:pt>
                <c:pt idx="717">
                  <c:v>6.5</c:v>
                </c:pt>
                <c:pt idx="718">
                  <c:v>11.5</c:v>
                </c:pt>
                <c:pt idx="719">
                  <c:v>9.5</c:v>
                </c:pt>
                <c:pt idx="720">
                  <c:v>10</c:v>
                </c:pt>
                <c:pt idx="721">
                  <c:v>13</c:v>
                </c:pt>
                <c:pt idx="722">
                  <c:v>9.5</c:v>
                </c:pt>
                <c:pt idx="723">
                  <c:v>10.5</c:v>
                </c:pt>
                <c:pt idx="724">
                  <c:v>7</c:v>
                </c:pt>
                <c:pt idx="725">
                  <c:v>7</c:v>
                </c:pt>
                <c:pt idx="726">
                  <c:v>6.5</c:v>
                </c:pt>
                <c:pt idx="727">
                  <c:v>9</c:v>
                </c:pt>
                <c:pt idx="728">
                  <c:v>7.5</c:v>
                </c:pt>
                <c:pt idx="729">
                  <c:v>6</c:v>
                </c:pt>
                <c:pt idx="730">
                  <c:v>4</c:v>
                </c:pt>
                <c:pt idx="731">
                  <c:v>5.5</c:v>
                </c:pt>
                <c:pt idx="732">
                  <c:v>4.5</c:v>
                </c:pt>
                <c:pt idx="733">
                  <c:v>1.5</c:v>
                </c:pt>
                <c:pt idx="734">
                  <c:v>2.5</c:v>
                </c:pt>
                <c:pt idx="735">
                  <c:v>3.5</c:v>
                </c:pt>
                <c:pt idx="736">
                  <c:v>2.5</c:v>
                </c:pt>
                <c:pt idx="737">
                  <c:v>4</c:v>
                </c:pt>
                <c:pt idx="738">
                  <c:v>5</c:v>
                </c:pt>
                <c:pt idx="739">
                  <c:v>4.5</c:v>
                </c:pt>
                <c:pt idx="740">
                  <c:v>5</c:v>
                </c:pt>
                <c:pt idx="741">
                  <c:v>2.5</c:v>
                </c:pt>
                <c:pt idx="742">
                  <c:v>2.5</c:v>
                </c:pt>
                <c:pt idx="743">
                  <c:v>2</c:v>
                </c:pt>
                <c:pt idx="744">
                  <c:v>2.5</c:v>
                </c:pt>
                <c:pt idx="745">
                  <c:v>2</c:v>
                </c:pt>
                <c:pt idx="746">
                  <c:v>2</c:v>
                </c:pt>
                <c:pt idx="747">
                  <c:v>1.5</c:v>
                </c:pt>
                <c:pt idx="748">
                  <c:v>1.5</c:v>
                </c:pt>
                <c:pt idx="749">
                  <c:v>1.5</c:v>
                </c:pt>
                <c:pt idx="750">
                  <c:v>2</c:v>
                </c:pt>
                <c:pt idx="751">
                  <c:v>2.5</c:v>
                </c:pt>
                <c:pt idx="752">
                  <c:v>1</c:v>
                </c:pt>
                <c:pt idx="753">
                  <c:v>2.5</c:v>
                </c:pt>
                <c:pt idx="754">
                  <c:v>0</c:v>
                </c:pt>
                <c:pt idx="755">
                  <c:v>0</c:v>
                </c:pt>
                <c:pt idx="756">
                  <c:v>0</c:v>
                </c:pt>
                <c:pt idx="757">
                  <c:v>0</c:v>
                </c:pt>
                <c:pt idx="758">
                  <c:v>0</c:v>
                </c:pt>
                <c:pt idx="759">
                  <c:v>0</c:v>
                </c:pt>
                <c:pt idx="760">
                  <c:v>0</c:v>
                </c:pt>
                <c:pt idx="761">
                  <c:v>0</c:v>
                </c:pt>
                <c:pt idx="762">
                  <c:v>0</c:v>
                </c:pt>
                <c:pt idx="763">
                  <c:v>0.5</c:v>
                </c:pt>
                <c:pt idx="764">
                  <c:v>0</c:v>
                </c:pt>
                <c:pt idx="765">
                  <c:v>0</c:v>
                </c:pt>
                <c:pt idx="766">
                  <c:v>0</c:v>
                </c:pt>
                <c:pt idx="767">
                  <c:v>0.5</c:v>
                </c:pt>
                <c:pt idx="768">
                  <c:v>0</c:v>
                </c:pt>
                <c:pt idx="769">
                  <c:v>1</c:v>
                </c:pt>
                <c:pt idx="770">
                  <c:v>1</c:v>
                </c:pt>
                <c:pt idx="771">
                  <c:v>0.5</c:v>
                </c:pt>
                <c:pt idx="772">
                  <c:v>0.5</c:v>
                </c:pt>
                <c:pt idx="773">
                  <c:v>0.5</c:v>
                </c:pt>
                <c:pt idx="774">
                  <c:v>1</c:v>
                </c:pt>
                <c:pt idx="775">
                  <c:v>0</c:v>
                </c:pt>
                <c:pt idx="776">
                  <c:v>0.5</c:v>
                </c:pt>
                <c:pt idx="777">
                  <c:v>3</c:v>
                </c:pt>
                <c:pt idx="778">
                  <c:v>1.5</c:v>
                </c:pt>
                <c:pt idx="779">
                  <c:v>1</c:v>
                </c:pt>
                <c:pt idx="780">
                  <c:v>1.5</c:v>
                </c:pt>
                <c:pt idx="781">
                  <c:v>2</c:v>
                </c:pt>
                <c:pt idx="782">
                  <c:v>2</c:v>
                </c:pt>
                <c:pt idx="783">
                  <c:v>2</c:v>
                </c:pt>
                <c:pt idx="784">
                  <c:v>0</c:v>
                </c:pt>
                <c:pt idx="785">
                  <c:v>2.5</c:v>
                </c:pt>
                <c:pt idx="786">
                  <c:v>1.5</c:v>
                </c:pt>
                <c:pt idx="787">
                  <c:v>1.5</c:v>
                </c:pt>
                <c:pt idx="788">
                  <c:v>0.5</c:v>
                </c:pt>
                <c:pt idx="789">
                  <c:v>1.5</c:v>
                </c:pt>
                <c:pt idx="790">
                  <c:v>4</c:v>
                </c:pt>
                <c:pt idx="791">
                  <c:v>0.5</c:v>
                </c:pt>
                <c:pt idx="792">
                  <c:v>1</c:v>
                </c:pt>
                <c:pt idx="793">
                  <c:v>1</c:v>
                </c:pt>
                <c:pt idx="794">
                  <c:v>2.5</c:v>
                </c:pt>
                <c:pt idx="795">
                  <c:v>1.5</c:v>
                </c:pt>
                <c:pt idx="796">
                  <c:v>2.5</c:v>
                </c:pt>
                <c:pt idx="797">
                  <c:v>0.5</c:v>
                </c:pt>
                <c:pt idx="798">
                  <c:v>2</c:v>
                </c:pt>
                <c:pt idx="799">
                  <c:v>2</c:v>
                </c:pt>
                <c:pt idx="800">
                  <c:v>1</c:v>
                </c:pt>
                <c:pt idx="801">
                  <c:v>1</c:v>
                </c:pt>
                <c:pt idx="802">
                  <c:v>1</c:v>
                </c:pt>
                <c:pt idx="803">
                  <c:v>1</c:v>
                </c:pt>
                <c:pt idx="804">
                  <c:v>2.5</c:v>
                </c:pt>
                <c:pt idx="805">
                  <c:v>1</c:v>
                </c:pt>
                <c:pt idx="806">
                  <c:v>2</c:v>
                </c:pt>
                <c:pt idx="807">
                  <c:v>2.5</c:v>
                </c:pt>
                <c:pt idx="808">
                  <c:v>4</c:v>
                </c:pt>
                <c:pt idx="809">
                  <c:v>0.5</c:v>
                </c:pt>
                <c:pt idx="810">
                  <c:v>2</c:v>
                </c:pt>
                <c:pt idx="811">
                  <c:v>3.5</c:v>
                </c:pt>
                <c:pt idx="812">
                  <c:v>0.5</c:v>
                </c:pt>
                <c:pt idx="813">
                  <c:v>0.5</c:v>
                </c:pt>
                <c:pt idx="814">
                  <c:v>0.5</c:v>
                </c:pt>
                <c:pt idx="815">
                  <c:v>2.5</c:v>
                </c:pt>
                <c:pt idx="816">
                  <c:v>0.5</c:v>
                </c:pt>
                <c:pt idx="817">
                  <c:v>0</c:v>
                </c:pt>
                <c:pt idx="818">
                  <c:v>0</c:v>
                </c:pt>
                <c:pt idx="819">
                  <c:v>-3.1492278012186219</c:v>
                </c:pt>
                <c:pt idx="820">
                  <c:v>-3.4556963997219823</c:v>
                </c:pt>
                <c:pt idx="821">
                  <c:v>-1.6535341380852215</c:v>
                </c:pt>
                <c:pt idx="822">
                  <c:v>-1.9408863098160962</c:v>
                </c:pt>
                <c:pt idx="823">
                  <c:v>4.4457030094919325</c:v>
                </c:pt>
                <c:pt idx="824">
                  <c:v>4.6769620877255438</c:v>
                </c:pt>
                <c:pt idx="825">
                  <c:v>9.1138029683200248</c:v>
                </c:pt>
                <c:pt idx="826">
                  <c:v>8.7958363117954868</c:v>
                </c:pt>
                <c:pt idx="827">
                  <c:v>12.169127611211318</c:v>
                </c:pt>
                <c:pt idx="828">
                  <c:v>8.7067946338427653</c:v>
                </c:pt>
                <c:pt idx="829">
                  <c:v>8.1286884017648386</c:v>
                </c:pt>
                <c:pt idx="830">
                  <c:v>13.222714257266803</c:v>
                </c:pt>
                <c:pt idx="831">
                  <c:v>15.930710250332071</c:v>
                </c:pt>
                <c:pt idx="832">
                  <c:v>14.49520917777131</c:v>
                </c:pt>
                <c:pt idx="833">
                  <c:v>13.476039601887225</c:v>
                </c:pt>
                <c:pt idx="834">
                  <c:v>18.539082917568372</c:v>
                </c:pt>
                <c:pt idx="835">
                  <c:v>19.637813266464079</c:v>
                </c:pt>
                <c:pt idx="836">
                  <c:v>22.124807450102345</c:v>
                </c:pt>
                <c:pt idx="837">
                  <c:v>24.089708432247598</c:v>
                </c:pt>
                <c:pt idx="838">
                  <c:v>25.161258138620276</c:v>
                </c:pt>
                <c:pt idx="839">
                  <c:v>25.166746359424302</c:v>
                </c:pt>
                <c:pt idx="840">
                  <c:v>28.457021150756709</c:v>
                </c:pt>
                <c:pt idx="841">
                  <c:v>33.554894472050407</c:v>
                </c:pt>
                <c:pt idx="842">
                  <c:v>36.160670901889944</c:v>
                </c:pt>
                <c:pt idx="843">
                  <c:v>34.360882427213518</c:v>
                </c:pt>
                <c:pt idx="844">
                  <c:v>39.052627274000805</c:v>
                </c:pt>
                <c:pt idx="845">
                  <c:v>36.82936228935489</c:v>
                </c:pt>
                <c:pt idx="846">
                  <c:v>39.643521544705472</c:v>
                </c:pt>
                <c:pt idx="847">
                  <c:v>39.044179106415591</c:v>
                </c:pt>
                <c:pt idx="848">
                  <c:v>41.212889791030491</c:v>
                </c:pt>
                <c:pt idx="849">
                  <c:v>41.881490425092949</c:v>
                </c:pt>
                <c:pt idx="850">
                  <c:v>38.906328143643265</c:v>
                </c:pt>
                <c:pt idx="851">
                  <c:v>31.618771917440931</c:v>
                </c:pt>
                <c:pt idx="852">
                  <c:v>29.191125623316786</c:v>
                </c:pt>
                <c:pt idx="853">
                  <c:v>25.886969205475289</c:v>
                </c:pt>
                <c:pt idx="854">
                  <c:v>27.611625609691515</c:v>
                </c:pt>
                <c:pt idx="855">
                  <c:v>26.763653314897844</c:v>
                </c:pt>
                <c:pt idx="856">
                  <c:v>24.322601345776491</c:v>
                </c:pt>
                <c:pt idx="857">
                  <c:v>24.809200624286106</c:v>
                </c:pt>
                <c:pt idx="858">
                  <c:v>21.660887755523987</c:v>
                </c:pt>
                <c:pt idx="859">
                  <c:v>28.077062484754165</c:v>
                </c:pt>
                <c:pt idx="860">
                  <c:v>24.479964311700414</c:v>
                </c:pt>
                <c:pt idx="861">
                  <c:v>33.441458884901706</c:v>
                </c:pt>
                <c:pt idx="862">
                  <c:v>39.045488177054544</c:v>
                </c:pt>
                <c:pt idx="863">
                  <c:v>41.18681522881414</c:v>
                </c:pt>
                <c:pt idx="864">
                  <c:v>43.053881485647949</c:v>
                </c:pt>
                <c:pt idx="865">
                  <c:v>48.338144458967228</c:v>
                </c:pt>
                <c:pt idx="866">
                  <c:v>62.321453141317093</c:v>
                </c:pt>
                <c:pt idx="867">
                  <c:v>65.783242672565677</c:v>
                </c:pt>
                <c:pt idx="868">
                  <c:v>68.903604444173098</c:v>
                </c:pt>
                <c:pt idx="869">
                  <c:v>65.673838443809274</c:v>
                </c:pt>
                <c:pt idx="870">
                  <c:v>64.525080314289696</c:v>
                </c:pt>
                <c:pt idx="871">
                  <c:v>57.001763629755139</c:v>
                </c:pt>
                <c:pt idx="872">
                  <c:v>53.927778095429275</c:v>
                </c:pt>
                <c:pt idx="873">
                  <c:v>49.675492800693</c:v>
                </c:pt>
                <c:pt idx="874">
                  <c:v>38.323940165896019</c:v>
                </c:pt>
                <c:pt idx="875">
                  <c:v>36.248001548923348</c:v>
                </c:pt>
                <c:pt idx="876">
                  <c:v>27.625331849265635</c:v>
                </c:pt>
                <c:pt idx="877">
                  <c:v>21.418739393315384</c:v>
                </c:pt>
                <c:pt idx="878">
                  <c:v>21.867126823650615</c:v>
                </c:pt>
                <c:pt idx="879">
                  <c:v>14.994588027069723</c:v>
                </c:pt>
                <c:pt idx="880">
                  <c:v>6.7071970114506225</c:v>
                </c:pt>
                <c:pt idx="881">
                  <c:v>0.81844153332674185</c:v>
                </c:pt>
                <c:pt idx="882">
                  <c:v>-3.1492278012186219</c:v>
                </c:pt>
                <c:pt idx="883">
                  <c:v>-3.4556963997219823</c:v>
                </c:pt>
                <c:pt idx="884">
                  <c:v>-1.6535341380852215</c:v>
                </c:pt>
                <c:pt idx="885">
                  <c:v>-1.9408863098160962</c:v>
                </c:pt>
                <c:pt idx="886">
                  <c:v>4.4457030094919325</c:v>
                </c:pt>
                <c:pt idx="887">
                  <c:v>4.6769620877255438</c:v>
                </c:pt>
                <c:pt idx="888">
                  <c:v>9.1138029683200248</c:v>
                </c:pt>
                <c:pt idx="889">
                  <c:v>8.7958363117954868</c:v>
                </c:pt>
                <c:pt idx="890">
                  <c:v>12.169127611211318</c:v>
                </c:pt>
                <c:pt idx="891">
                  <c:v>8.7067946338427653</c:v>
                </c:pt>
                <c:pt idx="892">
                  <c:v>8.1286884017648386</c:v>
                </c:pt>
                <c:pt idx="893">
                  <c:v>13.222714257266803</c:v>
                </c:pt>
                <c:pt idx="894">
                  <c:v>15.930710250332071</c:v>
                </c:pt>
                <c:pt idx="895">
                  <c:v>14.49520917777131</c:v>
                </c:pt>
                <c:pt idx="896">
                  <c:v>13.476039601887225</c:v>
                </c:pt>
                <c:pt idx="897">
                  <c:v>18.539082917568372</c:v>
                </c:pt>
                <c:pt idx="898">
                  <c:v>19.637813266464079</c:v>
                </c:pt>
                <c:pt idx="899">
                  <c:v>22.124807450102345</c:v>
                </c:pt>
                <c:pt idx="900">
                  <c:v>24.089708432247598</c:v>
                </c:pt>
                <c:pt idx="901">
                  <c:v>25.161258138620276</c:v>
                </c:pt>
                <c:pt idx="902">
                  <c:v>25.166746359424302</c:v>
                </c:pt>
                <c:pt idx="903">
                  <c:v>28.457021150756709</c:v>
                </c:pt>
                <c:pt idx="904">
                  <c:v>33.554894472050407</c:v>
                </c:pt>
                <c:pt idx="905">
                  <c:v>36.160670901889944</c:v>
                </c:pt>
                <c:pt idx="906">
                  <c:v>34.360882427213518</c:v>
                </c:pt>
                <c:pt idx="907">
                  <c:v>39.052627274000805</c:v>
                </c:pt>
                <c:pt idx="908">
                  <c:v>36.82936228935489</c:v>
                </c:pt>
                <c:pt idx="909">
                  <c:v>39.643521544705472</c:v>
                </c:pt>
                <c:pt idx="910">
                  <c:v>39.044179106415591</c:v>
                </c:pt>
                <c:pt idx="911">
                  <c:v>41.212889791030491</c:v>
                </c:pt>
                <c:pt idx="912">
                  <c:v>41.881490425092949</c:v>
                </c:pt>
                <c:pt idx="913">
                  <c:v>38.906328143643265</c:v>
                </c:pt>
                <c:pt idx="914">
                  <c:v>31.618771917440931</c:v>
                </c:pt>
                <c:pt idx="915">
                  <c:v>29.191125623316786</c:v>
                </c:pt>
                <c:pt idx="916">
                  <c:v>25.886969205475289</c:v>
                </c:pt>
                <c:pt idx="917">
                  <c:v>27.611625609691515</c:v>
                </c:pt>
                <c:pt idx="918">
                  <c:v>26.763653314897844</c:v>
                </c:pt>
                <c:pt idx="919">
                  <c:v>24.322601345776491</c:v>
                </c:pt>
                <c:pt idx="920">
                  <c:v>24.809200624286106</c:v>
                </c:pt>
                <c:pt idx="921">
                  <c:v>21.660887755523987</c:v>
                </c:pt>
                <c:pt idx="922">
                  <c:v>28.077062484754165</c:v>
                </c:pt>
                <c:pt idx="923">
                  <c:v>24.479964311700414</c:v>
                </c:pt>
                <c:pt idx="924">
                  <c:v>33.441458884901706</c:v>
                </c:pt>
                <c:pt idx="925">
                  <c:v>39.045488177054544</c:v>
                </c:pt>
                <c:pt idx="926">
                  <c:v>41.18681522881414</c:v>
                </c:pt>
                <c:pt idx="927">
                  <c:v>43.053881485647949</c:v>
                </c:pt>
                <c:pt idx="928">
                  <c:v>48.338144458967228</c:v>
                </c:pt>
                <c:pt idx="929">
                  <c:v>62.321453141317093</c:v>
                </c:pt>
                <c:pt idx="930">
                  <c:v>65.783242672565677</c:v>
                </c:pt>
                <c:pt idx="931">
                  <c:v>68.903604444173098</c:v>
                </c:pt>
                <c:pt idx="932">
                  <c:v>65.673838443809274</c:v>
                </c:pt>
                <c:pt idx="933">
                  <c:v>64.525080314289696</c:v>
                </c:pt>
                <c:pt idx="934">
                  <c:v>57.001763629755139</c:v>
                </c:pt>
                <c:pt idx="935">
                  <c:v>53.927778095429275</c:v>
                </c:pt>
                <c:pt idx="936">
                  <c:v>49.675492800693</c:v>
                </c:pt>
                <c:pt idx="937">
                  <c:v>38.323940165896019</c:v>
                </c:pt>
                <c:pt idx="938">
                  <c:v>36.248001548923348</c:v>
                </c:pt>
                <c:pt idx="939">
                  <c:v>27.625331849265635</c:v>
                </c:pt>
                <c:pt idx="940">
                  <c:v>21.418739393315384</c:v>
                </c:pt>
                <c:pt idx="941">
                  <c:v>21.867126823650615</c:v>
                </c:pt>
                <c:pt idx="942">
                  <c:v>14.994588027069723</c:v>
                </c:pt>
                <c:pt idx="943">
                  <c:v>6.7071970114506225</c:v>
                </c:pt>
                <c:pt idx="944">
                  <c:v>0.81844153332674185</c:v>
                </c:pt>
                <c:pt idx="945">
                  <c:v>-3.1492278012186219</c:v>
                </c:pt>
                <c:pt idx="946">
                  <c:v>-3.4556963997219823</c:v>
                </c:pt>
                <c:pt idx="947">
                  <c:v>-1.6535341380852215</c:v>
                </c:pt>
                <c:pt idx="948">
                  <c:v>-1.9408863098160962</c:v>
                </c:pt>
                <c:pt idx="949">
                  <c:v>4.4457030094919325</c:v>
                </c:pt>
                <c:pt idx="950">
                  <c:v>4.6769620877255438</c:v>
                </c:pt>
                <c:pt idx="951">
                  <c:v>9.1138029683200248</c:v>
                </c:pt>
                <c:pt idx="952">
                  <c:v>8.7958363117954868</c:v>
                </c:pt>
                <c:pt idx="953">
                  <c:v>12.169127611211318</c:v>
                </c:pt>
                <c:pt idx="954">
                  <c:v>8.7067946338427653</c:v>
                </c:pt>
                <c:pt idx="955">
                  <c:v>8.1286884017648386</c:v>
                </c:pt>
                <c:pt idx="956">
                  <c:v>13.222714257266803</c:v>
                </c:pt>
                <c:pt idx="957">
                  <c:v>15.930710250332071</c:v>
                </c:pt>
                <c:pt idx="958">
                  <c:v>14.49520917777131</c:v>
                </c:pt>
                <c:pt idx="959">
                  <c:v>13.476039601887225</c:v>
                </c:pt>
                <c:pt idx="960">
                  <c:v>18.539082917568372</c:v>
                </c:pt>
                <c:pt idx="961">
                  <c:v>19.637813266464079</c:v>
                </c:pt>
                <c:pt idx="962">
                  <c:v>22.124807450102345</c:v>
                </c:pt>
                <c:pt idx="963">
                  <c:v>24.089708432247598</c:v>
                </c:pt>
                <c:pt idx="964">
                  <c:v>25.161258138620276</c:v>
                </c:pt>
                <c:pt idx="965">
                  <c:v>25.166746359424302</c:v>
                </c:pt>
                <c:pt idx="966">
                  <c:v>28.457021150756709</c:v>
                </c:pt>
                <c:pt idx="967">
                  <c:v>33.554894472050407</c:v>
                </c:pt>
                <c:pt idx="968">
                  <c:v>36.160670901889944</c:v>
                </c:pt>
                <c:pt idx="969">
                  <c:v>34.360882427213518</c:v>
                </c:pt>
                <c:pt idx="970">
                  <c:v>39.052627274000805</c:v>
                </c:pt>
                <c:pt idx="971">
                  <c:v>36.82936228935489</c:v>
                </c:pt>
                <c:pt idx="972">
                  <c:v>39.643521544705472</c:v>
                </c:pt>
                <c:pt idx="973">
                  <c:v>39.044179106415591</c:v>
                </c:pt>
                <c:pt idx="974">
                  <c:v>41.212889791030491</c:v>
                </c:pt>
                <c:pt idx="975">
                  <c:v>41.881490425092949</c:v>
                </c:pt>
                <c:pt idx="976">
                  <c:v>38.906328143643265</c:v>
                </c:pt>
                <c:pt idx="977">
                  <c:v>31.618771917440931</c:v>
                </c:pt>
                <c:pt idx="978">
                  <c:v>29.191125623316786</c:v>
                </c:pt>
                <c:pt idx="979">
                  <c:v>25.886969205475289</c:v>
                </c:pt>
                <c:pt idx="980">
                  <c:v>27.611625609691515</c:v>
                </c:pt>
                <c:pt idx="981">
                  <c:v>26.763653314897844</c:v>
                </c:pt>
                <c:pt idx="982">
                  <c:v>24.322601345776491</c:v>
                </c:pt>
                <c:pt idx="983">
                  <c:v>24.809200624286106</c:v>
                </c:pt>
                <c:pt idx="984">
                  <c:v>21.660887755523987</c:v>
                </c:pt>
                <c:pt idx="985">
                  <c:v>28.077062484754165</c:v>
                </c:pt>
                <c:pt idx="986">
                  <c:v>24.479964311700414</c:v>
                </c:pt>
                <c:pt idx="987">
                  <c:v>33.441458884901706</c:v>
                </c:pt>
                <c:pt idx="988">
                  <c:v>39.045488177054544</c:v>
                </c:pt>
                <c:pt idx="989">
                  <c:v>41.18681522881414</c:v>
                </c:pt>
                <c:pt idx="990">
                  <c:v>43.053881485647949</c:v>
                </c:pt>
                <c:pt idx="991">
                  <c:v>48.338144458967228</c:v>
                </c:pt>
                <c:pt idx="992">
                  <c:v>62.321453141317093</c:v>
                </c:pt>
                <c:pt idx="993">
                  <c:v>65.783242672565677</c:v>
                </c:pt>
                <c:pt idx="994">
                  <c:v>68.903604444173098</c:v>
                </c:pt>
                <c:pt idx="995">
                  <c:v>65.673838443809274</c:v>
                </c:pt>
                <c:pt idx="996">
                  <c:v>64.525080314289696</c:v>
                </c:pt>
                <c:pt idx="997">
                  <c:v>57.001763629755139</c:v>
                </c:pt>
                <c:pt idx="998">
                  <c:v>53.927778095429275</c:v>
                </c:pt>
                <c:pt idx="999">
                  <c:v>49.675492800693</c:v>
                </c:pt>
                <c:pt idx="1000">
                  <c:v>38.323940165896019</c:v>
                </c:pt>
                <c:pt idx="1001">
                  <c:v>36.248001548923348</c:v>
                </c:pt>
                <c:pt idx="1002">
                  <c:v>27.625331849265635</c:v>
                </c:pt>
                <c:pt idx="1003">
                  <c:v>21.418739393315384</c:v>
                </c:pt>
                <c:pt idx="1004">
                  <c:v>21.867126823650615</c:v>
                </c:pt>
                <c:pt idx="1005">
                  <c:v>14.994588027069723</c:v>
                </c:pt>
                <c:pt idx="1006">
                  <c:v>6.7071970114506225</c:v>
                </c:pt>
                <c:pt idx="1007">
                  <c:v>0.81844153332674185</c:v>
                </c:pt>
                <c:pt idx="1008">
                  <c:v>-3.1492278012186219</c:v>
                </c:pt>
                <c:pt idx="1009">
                  <c:v>-3.4556963997219823</c:v>
                </c:pt>
                <c:pt idx="1010">
                  <c:v>-1.6535341380852215</c:v>
                </c:pt>
                <c:pt idx="1011">
                  <c:v>-1.9408863098160962</c:v>
                </c:pt>
                <c:pt idx="1012">
                  <c:v>4.4457030094919325</c:v>
                </c:pt>
                <c:pt idx="1013">
                  <c:v>4.6769620877255438</c:v>
                </c:pt>
                <c:pt idx="1014">
                  <c:v>9.1138029683200248</c:v>
                </c:pt>
                <c:pt idx="1015">
                  <c:v>8.7958363117954868</c:v>
                </c:pt>
                <c:pt idx="1016">
                  <c:v>12.169127611211318</c:v>
                </c:pt>
                <c:pt idx="1017">
                  <c:v>8.7067946338427653</c:v>
                </c:pt>
                <c:pt idx="1018">
                  <c:v>8.1286884017648386</c:v>
                </c:pt>
                <c:pt idx="1019">
                  <c:v>13.222714257266803</c:v>
                </c:pt>
                <c:pt idx="1020">
                  <c:v>15.930710250332071</c:v>
                </c:pt>
                <c:pt idx="1021">
                  <c:v>14.49520917777131</c:v>
                </c:pt>
                <c:pt idx="1022">
                  <c:v>13.476039601887225</c:v>
                </c:pt>
                <c:pt idx="1023">
                  <c:v>18.539082917568372</c:v>
                </c:pt>
                <c:pt idx="1024">
                  <c:v>19.637813266464079</c:v>
                </c:pt>
                <c:pt idx="1025">
                  <c:v>22.124807450102345</c:v>
                </c:pt>
                <c:pt idx="1026">
                  <c:v>24.089708432247598</c:v>
                </c:pt>
                <c:pt idx="1027">
                  <c:v>25.161258138620276</c:v>
                </c:pt>
                <c:pt idx="1028">
                  <c:v>25.166746359424302</c:v>
                </c:pt>
                <c:pt idx="1029">
                  <c:v>28.457021150756709</c:v>
                </c:pt>
                <c:pt idx="1030">
                  <c:v>33.554894472050407</c:v>
                </c:pt>
                <c:pt idx="1031">
                  <c:v>36.160670901889944</c:v>
                </c:pt>
                <c:pt idx="1032">
                  <c:v>34.360882427213518</c:v>
                </c:pt>
                <c:pt idx="1033">
                  <c:v>39.052627274000805</c:v>
                </c:pt>
                <c:pt idx="1034">
                  <c:v>36.82936228935489</c:v>
                </c:pt>
                <c:pt idx="1035">
                  <c:v>39.643521544705472</c:v>
                </c:pt>
                <c:pt idx="1036">
                  <c:v>39.044179106415591</c:v>
                </c:pt>
                <c:pt idx="1037">
                  <c:v>41.212889791030491</c:v>
                </c:pt>
                <c:pt idx="1038">
                  <c:v>41.881490425092949</c:v>
                </c:pt>
                <c:pt idx="1039">
                  <c:v>38.906328143643265</c:v>
                </c:pt>
                <c:pt idx="1040">
                  <c:v>31.618771917440931</c:v>
                </c:pt>
                <c:pt idx="1041">
                  <c:v>29.191125623316786</c:v>
                </c:pt>
                <c:pt idx="1042">
                  <c:v>25.886969205475289</c:v>
                </c:pt>
                <c:pt idx="1043">
                  <c:v>27.611625609691515</c:v>
                </c:pt>
                <c:pt idx="1044">
                  <c:v>26.763653314897844</c:v>
                </c:pt>
                <c:pt idx="1045">
                  <c:v>24.322601345776491</c:v>
                </c:pt>
                <c:pt idx="1046">
                  <c:v>24.809200624286106</c:v>
                </c:pt>
                <c:pt idx="1047">
                  <c:v>21.660887755523987</c:v>
                </c:pt>
                <c:pt idx="1048">
                  <c:v>28.077062484754165</c:v>
                </c:pt>
                <c:pt idx="1049">
                  <c:v>24.479964311700414</c:v>
                </c:pt>
                <c:pt idx="1050">
                  <c:v>33.441458884901706</c:v>
                </c:pt>
                <c:pt idx="1051">
                  <c:v>39.045488177054544</c:v>
                </c:pt>
                <c:pt idx="1052">
                  <c:v>41.18681522881414</c:v>
                </c:pt>
                <c:pt idx="1053">
                  <c:v>43.053881485647949</c:v>
                </c:pt>
                <c:pt idx="1054">
                  <c:v>48.338144458967228</c:v>
                </c:pt>
                <c:pt idx="1055">
                  <c:v>62.321453141317093</c:v>
                </c:pt>
                <c:pt idx="1056">
                  <c:v>65.783242672565677</c:v>
                </c:pt>
                <c:pt idx="1057">
                  <c:v>68.903604444173098</c:v>
                </c:pt>
                <c:pt idx="1058">
                  <c:v>65.673838443809274</c:v>
                </c:pt>
                <c:pt idx="1059">
                  <c:v>64.525080314289696</c:v>
                </c:pt>
                <c:pt idx="1060">
                  <c:v>57.001763629755139</c:v>
                </c:pt>
                <c:pt idx="1061">
                  <c:v>53.927778095429275</c:v>
                </c:pt>
                <c:pt idx="1062">
                  <c:v>49.675492800693</c:v>
                </c:pt>
                <c:pt idx="1063">
                  <c:v>38.323940165896019</c:v>
                </c:pt>
                <c:pt idx="1064">
                  <c:v>36.248001548923348</c:v>
                </c:pt>
                <c:pt idx="1065">
                  <c:v>27.625331849265635</c:v>
                </c:pt>
                <c:pt idx="1066">
                  <c:v>21.418739393315384</c:v>
                </c:pt>
                <c:pt idx="1067">
                  <c:v>21.867126823650615</c:v>
                </c:pt>
                <c:pt idx="1068">
                  <c:v>14.994588027069723</c:v>
                </c:pt>
                <c:pt idx="1069">
                  <c:v>6.7071970114506225</c:v>
                </c:pt>
                <c:pt idx="1070">
                  <c:v>0.81844153332674185</c:v>
                </c:pt>
                <c:pt idx="1071">
                  <c:v>-3.1492278012186219</c:v>
                </c:pt>
                <c:pt idx="1072">
                  <c:v>-3.4556963997219823</c:v>
                </c:pt>
                <c:pt idx="1073">
                  <c:v>-1.6535341380852215</c:v>
                </c:pt>
                <c:pt idx="1074">
                  <c:v>-1.9408863098160962</c:v>
                </c:pt>
                <c:pt idx="1075">
                  <c:v>4.4457030094919325</c:v>
                </c:pt>
                <c:pt idx="1076">
                  <c:v>4.6769620877255438</c:v>
                </c:pt>
                <c:pt idx="1077">
                  <c:v>9.1138029683200248</c:v>
                </c:pt>
                <c:pt idx="1078">
                  <c:v>8.7958363117954868</c:v>
                </c:pt>
                <c:pt idx="1079">
                  <c:v>12.169127611211318</c:v>
                </c:pt>
                <c:pt idx="1080">
                  <c:v>8.7067946338427653</c:v>
                </c:pt>
                <c:pt idx="1081">
                  <c:v>8.1286884017648386</c:v>
                </c:pt>
                <c:pt idx="1082">
                  <c:v>13.222714257266803</c:v>
                </c:pt>
                <c:pt idx="1083">
                  <c:v>15.930710250332071</c:v>
                </c:pt>
                <c:pt idx="1084">
                  <c:v>14.49520917777131</c:v>
                </c:pt>
                <c:pt idx="1085">
                  <c:v>13.476039601887225</c:v>
                </c:pt>
                <c:pt idx="1086">
                  <c:v>18.539082917568372</c:v>
                </c:pt>
                <c:pt idx="1087">
                  <c:v>19.637813266464079</c:v>
                </c:pt>
                <c:pt idx="1088">
                  <c:v>22.124807450102345</c:v>
                </c:pt>
                <c:pt idx="1089">
                  <c:v>24.089708432247598</c:v>
                </c:pt>
                <c:pt idx="1090">
                  <c:v>25.161258138620276</c:v>
                </c:pt>
                <c:pt idx="1091">
                  <c:v>25.166746359424302</c:v>
                </c:pt>
                <c:pt idx="1092">
                  <c:v>28.457021150756709</c:v>
                </c:pt>
                <c:pt idx="1093">
                  <c:v>33.554894472050407</c:v>
                </c:pt>
                <c:pt idx="1094">
                  <c:v>36.160670901889944</c:v>
                </c:pt>
                <c:pt idx="1095">
                  <c:v>34.360882427213518</c:v>
                </c:pt>
                <c:pt idx="1096">
                  <c:v>39.052627274000805</c:v>
                </c:pt>
                <c:pt idx="1097">
                  <c:v>36.82936228935489</c:v>
                </c:pt>
                <c:pt idx="1098">
                  <c:v>39.643521544705472</c:v>
                </c:pt>
                <c:pt idx="1099">
                  <c:v>39.044179106415591</c:v>
                </c:pt>
                <c:pt idx="1100">
                  <c:v>41.212889791030491</c:v>
                </c:pt>
                <c:pt idx="1101">
                  <c:v>41.881490425092949</c:v>
                </c:pt>
                <c:pt idx="1102">
                  <c:v>38.906328143643265</c:v>
                </c:pt>
                <c:pt idx="1103">
                  <c:v>31.618771917440931</c:v>
                </c:pt>
                <c:pt idx="1104">
                  <c:v>29.191125623316786</c:v>
                </c:pt>
                <c:pt idx="1105">
                  <c:v>25.886969205475289</c:v>
                </c:pt>
                <c:pt idx="1106">
                  <c:v>27.611625609691515</c:v>
                </c:pt>
                <c:pt idx="1107">
                  <c:v>26.763653314897844</c:v>
                </c:pt>
                <c:pt idx="1108">
                  <c:v>24.322601345776491</c:v>
                </c:pt>
                <c:pt idx="1109">
                  <c:v>24.809200624286106</c:v>
                </c:pt>
                <c:pt idx="1110">
                  <c:v>21.660887755523987</c:v>
                </c:pt>
                <c:pt idx="1111">
                  <c:v>28.077062484754165</c:v>
                </c:pt>
                <c:pt idx="1112">
                  <c:v>24.479964311700414</c:v>
                </c:pt>
                <c:pt idx="1113">
                  <c:v>33.441458884901706</c:v>
                </c:pt>
                <c:pt idx="1114">
                  <c:v>39.045488177054544</c:v>
                </c:pt>
                <c:pt idx="1115">
                  <c:v>41.18681522881414</c:v>
                </c:pt>
                <c:pt idx="1116">
                  <c:v>43.053881485647949</c:v>
                </c:pt>
                <c:pt idx="1117">
                  <c:v>48.338144458967228</c:v>
                </c:pt>
                <c:pt idx="1118">
                  <c:v>62.321453141317093</c:v>
                </c:pt>
                <c:pt idx="1119">
                  <c:v>65.783242672565677</c:v>
                </c:pt>
                <c:pt idx="1120">
                  <c:v>68.903604444173098</c:v>
                </c:pt>
                <c:pt idx="1121">
                  <c:v>65.673838443809274</c:v>
                </c:pt>
                <c:pt idx="1122">
                  <c:v>64.525080314289696</c:v>
                </c:pt>
                <c:pt idx="1123">
                  <c:v>57.001763629755139</c:v>
                </c:pt>
                <c:pt idx="1124">
                  <c:v>53.927778095429275</c:v>
                </c:pt>
                <c:pt idx="1125">
                  <c:v>49.675492800693</c:v>
                </c:pt>
                <c:pt idx="1126">
                  <c:v>38.323940165896019</c:v>
                </c:pt>
                <c:pt idx="1127">
                  <c:v>36.248001548923348</c:v>
                </c:pt>
                <c:pt idx="1128">
                  <c:v>27.625331849265635</c:v>
                </c:pt>
                <c:pt idx="1129">
                  <c:v>21.418739393315384</c:v>
                </c:pt>
                <c:pt idx="1130">
                  <c:v>21.867126823650615</c:v>
                </c:pt>
                <c:pt idx="1131">
                  <c:v>14.994588027069723</c:v>
                </c:pt>
                <c:pt idx="1132">
                  <c:v>6.7071970114506225</c:v>
                </c:pt>
                <c:pt idx="1133">
                  <c:v>0.81844153332674185</c:v>
                </c:pt>
                <c:pt idx="1134">
                  <c:v>1</c:v>
                </c:pt>
                <c:pt idx="1135">
                  <c:v>1</c:v>
                </c:pt>
                <c:pt idx="1136">
                  <c:v>2</c:v>
                </c:pt>
                <c:pt idx="1137">
                  <c:v>0.5</c:v>
                </c:pt>
                <c:pt idx="1138">
                  <c:v>1.5</c:v>
                </c:pt>
                <c:pt idx="1139">
                  <c:v>2</c:v>
                </c:pt>
                <c:pt idx="1140">
                  <c:v>3.5</c:v>
                </c:pt>
                <c:pt idx="1141">
                  <c:v>0.5</c:v>
                </c:pt>
                <c:pt idx="1142">
                  <c:v>4.5</c:v>
                </c:pt>
                <c:pt idx="1143">
                  <c:v>1</c:v>
                </c:pt>
                <c:pt idx="1144">
                  <c:v>3</c:v>
                </c:pt>
                <c:pt idx="1145">
                  <c:v>3.5</c:v>
                </c:pt>
                <c:pt idx="1146">
                  <c:v>3</c:v>
                </c:pt>
                <c:pt idx="1147">
                  <c:v>3.5</c:v>
                </c:pt>
                <c:pt idx="1148">
                  <c:v>3</c:v>
                </c:pt>
                <c:pt idx="1149">
                  <c:v>3.5</c:v>
                </c:pt>
                <c:pt idx="1150">
                  <c:v>3</c:v>
                </c:pt>
                <c:pt idx="1151">
                  <c:v>6</c:v>
                </c:pt>
                <c:pt idx="1152">
                  <c:v>3</c:v>
                </c:pt>
                <c:pt idx="1153">
                  <c:v>2.5</c:v>
                </c:pt>
                <c:pt idx="1154">
                  <c:v>6</c:v>
                </c:pt>
                <c:pt idx="1155">
                  <c:v>8</c:v>
                </c:pt>
                <c:pt idx="1156">
                  <c:v>5</c:v>
                </c:pt>
                <c:pt idx="1157">
                  <c:v>6.5</c:v>
                </c:pt>
                <c:pt idx="1158">
                  <c:v>6.5</c:v>
                </c:pt>
                <c:pt idx="1159">
                  <c:v>11.5</c:v>
                </c:pt>
                <c:pt idx="1160">
                  <c:v>9.5</c:v>
                </c:pt>
                <c:pt idx="1161">
                  <c:v>10</c:v>
                </c:pt>
                <c:pt idx="1162">
                  <c:v>13</c:v>
                </c:pt>
                <c:pt idx="1163">
                  <c:v>9.5</c:v>
                </c:pt>
                <c:pt idx="1164">
                  <c:v>10.5</c:v>
                </c:pt>
                <c:pt idx="1165">
                  <c:v>7</c:v>
                </c:pt>
                <c:pt idx="1166">
                  <c:v>7</c:v>
                </c:pt>
                <c:pt idx="1167">
                  <c:v>6.5</c:v>
                </c:pt>
                <c:pt idx="1168">
                  <c:v>9</c:v>
                </c:pt>
                <c:pt idx="1169">
                  <c:v>7.5</c:v>
                </c:pt>
                <c:pt idx="1170">
                  <c:v>6</c:v>
                </c:pt>
                <c:pt idx="1171">
                  <c:v>4</c:v>
                </c:pt>
                <c:pt idx="1172">
                  <c:v>5.5</c:v>
                </c:pt>
                <c:pt idx="1173">
                  <c:v>4.5</c:v>
                </c:pt>
                <c:pt idx="1174">
                  <c:v>1.5</c:v>
                </c:pt>
                <c:pt idx="1175">
                  <c:v>2.5</c:v>
                </c:pt>
                <c:pt idx="1176">
                  <c:v>3.5</c:v>
                </c:pt>
                <c:pt idx="1177">
                  <c:v>2.5</c:v>
                </c:pt>
                <c:pt idx="1178">
                  <c:v>4</c:v>
                </c:pt>
                <c:pt idx="1179">
                  <c:v>5</c:v>
                </c:pt>
                <c:pt idx="1180">
                  <c:v>4.5</c:v>
                </c:pt>
                <c:pt idx="1181">
                  <c:v>5</c:v>
                </c:pt>
                <c:pt idx="1182">
                  <c:v>2.5</c:v>
                </c:pt>
                <c:pt idx="1183">
                  <c:v>2.5</c:v>
                </c:pt>
                <c:pt idx="1184">
                  <c:v>2</c:v>
                </c:pt>
                <c:pt idx="1185">
                  <c:v>2.5</c:v>
                </c:pt>
                <c:pt idx="1186">
                  <c:v>2</c:v>
                </c:pt>
                <c:pt idx="1187">
                  <c:v>2</c:v>
                </c:pt>
                <c:pt idx="1188">
                  <c:v>1.5</c:v>
                </c:pt>
                <c:pt idx="1189">
                  <c:v>1.5</c:v>
                </c:pt>
                <c:pt idx="1190">
                  <c:v>1.5</c:v>
                </c:pt>
                <c:pt idx="1191">
                  <c:v>2</c:v>
                </c:pt>
                <c:pt idx="1192">
                  <c:v>2.5</c:v>
                </c:pt>
                <c:pt idx="1193">
                  <c:v>1</c:v>
                </c:pt>
                <c:pt idx="1194">
                  <c:v>2.5</c:v>
                </c:pt>
                <c:pt idx="1195">
                  <c:v>0</c:v>
                </c:pt>
                <c:pt idx="1196">
                  <c:v>0</c:v>
                </c:pt>
                <c:pt idx="1197">
                  <c:v>0</c:v>
                </c:pt>
                <c:pt idx="1198">
                  <c:v>0</c:v>
                </c:pt>
                <c:pt idx="1199">
                  <c:v>0</c:v>
                </c:pt>
                <c:pt idx="1200">
                  <c:v>0</c:v>
                </c:pt>
                <c:pt idx="1201">
                  <c:v>0</c:v>
                </c:pt>
                <c:pt idx="1202">
                  <c:v>0</c:v>
                </c:pt>
                <c:pt idx="1203">
                  <c:v>0</c:v>
                </c:pt>
                <c:pt idx="1204">
                  <c:v>0.5</c:v>
                </c:pt>
                <c:pt idx="1205">
                  <c:v>0</c:v>
                </c:pt>
                <c:pt idx="1206">
                  <c:v>0</c:v>
                </c:pt>
                <c:pt idx="1207">
                  <c:v>0</c:v>
                </c:pt>
                <c:pt idx="1208">
                  <c:v>0.5</c:v>
                </c:pt>
                <c:pt idx="1209">
                  <c:v>0</c:v>
                </c:pt>
                <c:pt idx="1210">
                  <c:v>1</c:v>
                </c:pt>
                <c:pt idx="1211">
                  <c:v>1</c:v>
                </c:pt>
                <c:pt idx="1212">
                  <c:v>0.5</c:v>
                </c:pt>
                <c:pt idx="1213">
                  <c:v>0</c:v>
                </c:pt>
                <c:pt idx="1214">
                  <c:v>0.5</c:v>
                </c:pt>
                <c:pt idx="1215">
                  <c:v>1</c:v>
                </c:pt>
                <c:pt idx="1216">
                  <c:v>0</c:v>
                </c:pt>
                <c:pt idx="1217">
                  <c:v>1</c:v>
                </c:pt>
                <c:pt idx="1218">
                  <c:v>0.5</c:v>
                </c:pt>
                <c:pt idx="1219">
                  <c:v>1</c:v>
                </c:pt>
                <c:pt idx="1220">
                  <c:v>2</c:v>
                </c:pt>
                <c:pt idx="1221">
                  <c:v>1.5</c:v>
                </c:pt>
                <c:pt idx="1222">
                  <c:v>1.5</c:v>
                </c:pt>
                <c:pt idx="1223">
                  <c:v>2</c:v>
                </c:pt>
                <c:pt idx="1224">
                  <c:v>4</c:v>
                </c:pt>
                <c:pt idx="1225">
                  <c:v>0.5</c:v>
                </c:pt>
                <c:pt idx="1226">
                  <c:v>1.5</c:v>
                </c:pt>
                <c:pt idx="1227">
                  <c:v>2</c:v>
                </c:pt>
                <c:pt idx="1228">
                  <c:v>1</c:v>
                </c:pt>
                <c:pt idx="1229">
                  <c:v>0.5</c:v>
                </c:pt>
                <c:pt idx="1230">
                  <c:v>1</c:v>
                </c:pt>
                <c:pt idx="1231">
                  <c:v>3.5</c:v>
                </c:pt>
                <c:pt idx="1232">
                  <c:v>1.5</c:v>
                </c:pt>
                <c:pt idx="1233">
                  <c:v>0.5</c:v>
                </c:pt>
                <c:pt idx="1234">
                  <c:v>0.5</c:v>
                </c:pt>
                <c:pt idx="1235">
                  <c:v>1.5</c:v>
                </c:pt>
                <c:pt idx="1236">
                  <c:v>1</c:v>
                </c:pt>
                <c:pt idx="1237">
                  <c:v>0.5</c:v>
                </c:pt>
                <c:pt idx="1238">
                  <c:v>1</c:v>
                </c:pt>
                <c:pt idx="1239">
                  <c:v>3</c:v>
                </c:pt>
                <c:pt idx="1240">
                  <c:v>3.5</c:v>
                </c:pt>
                <c:pt idx="1241">
                  <c:v>1</c:v>
                </c:pt>
                <c:pt idx="1242">
                  <c:v>1.5</c:v>
                </c:pt>
                <c:pt idx="1243">
                  <c:v>1</c:v>
                </c:pt>
                <c:pt idx="1244">
                  <c:v>2</c:v>
                </c:pt>
                <c:pt idx="1245">
                  <c:v>0</c:v>
                </c:pt>
                <c:pt idx="1246">
                  <c:v>0</c:v>
                </c:pt>
                <c:pt idx="1247">
                  <c:v>1.5</c:v>
                </c:pt>
                <c:pt idx="1248">
                  <c:v>3</c:v>
                </c:pt>
                <c:pt idx="1249">
                  <c:v>2.5</c:v>
                </c:pt>
                <c:pt idx="1250">
                  <c:v>0.5</c:v>
                </c:pt>
                <c:pt idx="1251">
                  <c:v>1</c:v>
                </c:pt>
                <c:pt idx="1252">
                  <c:v>2</c:v>
                </c:pt>
                <c:pt idx="1253">
                  <c:v>0.5</c:v>
                </c:pt>
                <c:pt idx="1254">
                  <c:v>1</c:v>
                </c:pt>
                <c:pt idx="1255">
                  <c:v>1</c:v>
                </c:pt>
                <c:pt idx="1256">
                  <c:v>1.5</c:v>
                </c:pt>
                <c:pt idx="1257">
                  <c:v>0.5</c:v>
                </c:pt>
                <c:pt idx="1258">
                  <c:v>0</c:v>
                </c:pt>
                <c:pt idx="1259">
                  <c:v>0</c:v>
                </c:pt>
                <c:pt idx="1260">
                  <c:v>-3.1492278012186219</c:v>
                </c:pt>
                <c:pt idx="1261">
                  <c:v>-3.4556963997219823</c:v>
                </c:pt>
                <c:pt idx="1262">
                  <c:v>-1.6535341380852215</c:v>
                </c:pt>
                <c:pt idx="1263">
                  <c:v>-1.9408863098160962</c:v>
                </c:pt>
                <c:pt idx="1264">
                  <c:v>4.4457030094919325</c:v>
                </c:pt>
                <c:pt idx="1265">
                  <c:v>4.6769620877255438</c:v>
                </c:pt>
                <c:pt idx="1266">
                  <c:v>9.1138029683200248</c:v>
                </c:pt>
                <c:pt idx="1267">
                  <c:v>8.7958363117954868</c:v>
                </c:pt>
                <c:pt idx="1268">
                  <c:v>12.169127611211318</c:v>
                </c:pt>
                <c:pt idx="1269">
                  <c:v>8.7067946338427653</c:v>
                </c:pt>
                <c:pt idx="1270">
                  <c:v>8.1286884017648386</c:v>
                </c:pt>
                <c:pt idx="1271">
                  <c:v>13.222714257266803</c:v>
                </c:pt>
                <c:pt idx="1272">
                  <c:v>15.930710250332071</c:v>
                </c:pt>
                <c:pt idx="1273">
                  <c:v>14.49520917777131</c:v>
                </c:pt>
                <c:pt idx="1274">
                  <c:v>13.476039601887225</c:v>
                </c:pt>
                <c:pt idx="1275">
                  <c:v>18.539082917568372</c:v>
                </c:pt>
                <c:pt idx="1276">
                  <c:v>19.637813266464079</c:v>
                </c:pt>
                <c:pt idx="1277">
                  <c:v>22.124807450102345</c:v>
                </c:pt>
                <c:pt idx="1278">
                  <c:v>24.089708432247598</c:v>
                </c:pt>
                <c:pt idx="1279">
                  <c:v>25.161258138620276</c:v>
                </c:pt>
                <c:pt idx="1280">
                  <c:v>25.166746359424302</c:v>
                </c:pt>
                <c:pt idx="1281">
                  <c:v>28.457021150756709</c:v>
                </c:pt>
                <c:pt idx="1282">
                  <c:v>33.554894472050407</c:v>
                </c:pt>
                <c:pt idx="1283">
                  <c:v>36.160670901889944</c:v>
                </c:pt>
                <c:pt idx="1284">
                  <c:v>34.360882427213518</c:v>
                </c:pt>
                <c:pt idx="1285">
                  <c:v>39.052627274000805</c:v>
                </c:pt>
                <c:pt idx="1286">
                  <c:v>36.82936228935489</c:v>
                </c:pt>
                <c:pt idx="1287">
                  <c:v>39.643521544705472</c:v>
                </c:pt>
                <c:pt idx="1288">
                  <c:v>39.044179106415591</c:v>
                </c:pt>
                <c:pt idx="1289">
                  <c:v>41.212889791030491</c:v>
                </c:pt>
                <c:pt idx="1290">
                  <c:v>41.881490425092949</c:v>
                </c:pt>
                <c:pt idx="1291">
                  <c:v>38.906328143643265</c:v>
                </c:pt>
                <c:pt idx="1292">
                  <c:v>31.618771917440931</c:v>
                </c:pt>
                <c:pt idx="1293">
                  <c:v>29.191125623316786</c:v>
                </c:pt>
                <c:pt idx="1294">
                  <c:v>25.886969205475289</c:v>
                </c:pt>
                <c:pt idx="1295">
                  <c:v>27.611625609691515</c:v>
                </c:pt>
                <c:pt idx="1296">
                  <c:v>26.763653314897844</c:v>
                </c:pt>
                <c:pt idx="1297">
                  <c:v>24.322601345776491</c:v>
                </c:pt>
                <c:pt idx="1298">
                  <c:v>24.809200624286106</c:v>
                </c:pt>
                <c:pt idx="1299">
                  <c:v>21.660887755523987</c:v>
                </c:pt>
                <c:pt idx="1300">
                  <c:v>28.077062484754165</c:v>
                </c:pt>
                <c:pt idx="1301">
                  <c:v>24.479964311700414</c:v>
                </c:pt>
                <c:pt idx="1302">
                  <c:v>33.441458884901706</c:v>
                </c:pt>
                <c:pt idx="1303">
                  <c:v>39.045488177054544</c:v>
                </c:pt>
                <c:pt idx="1304">
                  <c:v>41.18681522881414</c:v>
                </c:pt>
                <c:pt idx="1305">
                  <c:v>43.053881485647949</c:v>
                </c:pt>
                <c:pt idx="1306">
                  <c:v>48.338144458967228</c:v>
                </c:pt>
                <c:pt idx="1307">
                  <c:v>62.321453141317093</c:v>
                </c:pt>
                <c:pt idx="1308">
                  <c:v>65.783242672565677</c:v>
                </c:pt>
                <c:pt idx="1309">
                  <c:v>68.903604444173098</c:v>
                </c:pt>
                <c:pt idx="1310">
                  <c:v>65.673838443809274</c:v>
                </c:pt>
                <c:pt idx="1311">
                  <c:v>64.525080314289696</c:v>
                </c:pt>
                <c:pt idx="1312">
                  <c:v>57.001763629755139</c:v>
                </c:pt>
                <c:pt idx="1313">
                  <c:v>53.927778095429275</c:v>
                </c:pt>
                <c:pt idx="1314">
                  <c:v>49.675492800693</c:v>
                </c:pt>
                <c:pt idx="1315">
                  <c:v>38.323940165896019</c:v>
                </c:pt>
                <c:pt idx="1316">
                  <c:v>36.248001548923348</c:v>
                </c:pt>
                <c:pt idx="1317">
                  <c:v>27.625331849265635</c:v>
                </c:pt>
                <c:pt idx="1318">
                  <c:v>21.418739393315384</c:v>
                </c:pt>
                <c:pt idx="1319">
                  <c:v>21.867126823650615</c:v>
                </c:pt>
                <c:pt idx="1320">
                  <c:v>14.994588027069723</c:v>
                </c:pt>
                <c:pt idx="1321">
                  <c:v>6.7071970114506225</c:v>
                </c:pt>
                <c:pt idx="1322">
                  <c:v>0.81844153332674185</c:v>
                </c:pt>
              </c:numCache>
            </c:numRef>
          </c:val>
          <c:smooth val="0"/>
          <c:extLst>
            <c:ext xmlns:c16="http://schemas.microsoft.com/office/drawing/2014/chart" uri="{C3380CC4-5D6E-409C-BE32-E72D297353CC}">
              <c16:uniqueId val="{00000001-1DCA-459E-BF96-BBE165B69581}"/>
            </c:ext>
          </c:extLst>
        </c:ser>
        <c:dLbls>
          <c:showLegendKey val="0"/>
          <c:showVal val="0"/>
          <c:showCatName val="0"/>
          <c:showSerName val="0"/>
          <c:showPercent val="0"/>
          <c:showBubbleSize val="0"/>
        </c:dLbls>
        <c:smooth val="0"/>
        <c:axId val="808615391"/>
        <c:axId val="808609983"/>
        <c:extLst>
          <c:ext xmlns:c15="http://schemas.microsoft.com/office/drawing/2012/chart" uri="{02D57815-91ED-43cb-92C2-25804820EDAC}">
            <c15:filteredLineSeries>
              <c15:ser>
                <c:idx val="2"/>
                <c:order val="2"/>
                <c:tx>
                  <c:strRef>
                    <c:extLst>
                      <c:ext uri="{02D57815-91ED-43cb-92C2-25804820EDAC}">
                        <c15:formulaRef>
                          <c15:sqref>'FInal Combined Results'!$G$1</c15:sqref>
                        </c15:formulaRef>
                      </c:ext>
                    </c:extLst>
                    <c:strCache>
                      <c:ptCount val="1"/>
                      <c:pt idx="0">
                        <c:v>T</c:v>
                      </c:pt>
                    </c:strCache>
                  </c:strRef>
                </c:tx>
                <c:spPr>
                  <a:ln w="28575" cap="rnd">
                    <a:solidFill>
                      <a:schemeClr val="accent3"/>
                    </a:solidFill>
                    <a:round/>
                  </a:ln>
                  <a:effectLst/>
                </c:spPr>
                <c:marker>
                  <c:symbol val="none"/>
                </c:marker>
                <c:val>
                  <c:numRef>
                    <c:extLst>
                      <c:ext uri="{02D57815-91ED-43cb-92C2-25804820EDAC}">
                        <c15:formulaRef>
                          <c15:sqref>'FInal Combined Results'!$G$2:$G$1324</c15:sqref>
                        </c15:formulaRef>
                      </c:ext>
                    </c:extLst>
                    <c:numCache>
                      <c:formatCode>General</c:formatCode>
                      <c:ptCount val="13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numCache>
                  </c:numRef>
                </c:val>
                <c:smooth val="0"/>
                <c:extLst>
                  <c:ext xmlns:c16="http://schemas.microsoft.com/office/drawing/2014/chart" uri="{C3380CC4-5D6E-409C-BE32-E72D297353CC}">
                    <c16:uniqueId val="{00000002-1DCA-459E-BF96-BBE165B69581}"/>
                  </c:ext>
                </c:extLst>
              </c15:ser>
            </c15:filteredLineSeries>
          </c:ext>
        </c:extLst>
      </c:lineChart>
      <c:catAx>
        <c:axId val="80861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609983"/>
        <c:crosses val="autoZero"/>
        <c:auto val="1"/>
        <c:lblAlgn val="ctr"/>
        <c:lblOffset val="100"/>
        <c:noMultiLvlLbl val="0"/>
      </c:catAx>
      <c:valAx>
        <c:axId val="808609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615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Calculated Residual for Model Selected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Combined Results'!$F$1</c:f>
              <c:strCache>
                <c:ptCount val="1"/>
                <c:pt idx="0">
                  <c:v>Model Residual</c:v>
                </c:pt>
              </c:strCache>
            </c:strRef>
          </c:tx>
          <c:spPr>
            <a:ln w="28575" cap="rnd">
              <a:solidFill>
                <a:schemeClr val="accent1"/>
              </a:solidFill>
              <a:round/>
            </a:ln>
            <a:effectLst/>
          </c:spPr>
          <c:marker>
            <c:symbol val="none"/>
          </c:marker>
          <c:val>
            <c:numRef>
              <c:f>'FInal Combined Results'!$F$2:$F$1324</c:f>
              <c:numCache>
                <c:formatCode>0.00</c:formatCode>
                <c:ptCount val="1323"/>
                <c:pt idx="0">
                  <c:v>-1.25</c:v>
                </c:pt>
                <c:pt idx="1">
                  <c:v>0.51934873500778211</c:v>
                </c:pt>
                <c:pt idx="2">
                  <c:v>0.30357024816443534</c:v>
                </c:pt>
                <c:pt idx="3">
                  <c:v>-2.8225568113317232</c:v>
                </c:pt>
                <c:pt idx="4">
                  <c:v>1.3501562362304611</c:v>
                </c:pt>
                <c:pt idx="5">
                  <c:v>4.0391946895511346</c:v>
                </c:pt>
                <c:pt idx="6">
                  <c:v>2.6109941675763082</c:v>
                </c:pt>
                <c:pt idx="7">
                  <c:v>2.5261809531415444</c:v>
                </c:pt>
                <c:pt idx="8">
                  <c:v>1.7266058472096937</c:v>
                </c:pt>
                <c:pt idx="9">
                  <c:v>-4.2407626028746215</c:v>
                </c:pt>
                <c:pt idx="10">
                  <c:v>-1.2288148482576258</c:v>
                </c:pt>
                <c:pt idx="11">
                  <c:v>-5.7182680986565231</c:v>
                </c:pt>
                <c:pt idx="12">
                  <c:v>6.6575521441215741</c:v>
                </c:pt>
                <c:pt idx="13">
                  <c:v>-2.1085208833167357</c:v>
                </c:pt>
                <c:pt idx="14">
                  <c:v>-2.4824747605263049</c:v>
                </c:pt>
                <c:pt idx="15">
                  <c:v>2.5489413407281596</c:v>
                </c:pt>
                <c:pt idx="16">
                  <c:v>-11.260090228004806</c:v>
                </c:pt>
                <c:pt idx="17">
                  <c:v>7.4182406647854222</c:v>
                </c:pt>
                <c:pt idx="18">
                  <c:v>0.33611754059374377</c:v>
                </c:pt>
                <c:pt idx="19">
                  <c:v>-5.0535322350232867</c:v>
                </c:pt>
                <c:pt idx="20">
                  <c:v>5.0461042238410272</c:v>
                </c:pt>
                <c:pt idx="21">
                  <c:v>6.4495539475456169</c:v>
                </c:pt>
                <c:pt idx="22">
                  <c:v>-5.2301001996721936</c:v>
                </c:pt>
                <c:pt idx="23">
                  <c:v>7.1928965384587684</c:v>
                </c:pt>
                <c:pt idx="24">
                  <c:v>0.4543991638264373</c:v>
                </c:pt>
                <c:pt idx="25">
                  <c:v>-0.23439414091104993</c:v>
                </c:pt>
                <c:pt idx="26">
                  <c:v>-2.1370083004507379</c:v>
                </c:pt>
                <c:pt idx="27">
                  <c:v>3.7508737455814369</c:v>
                </c:pt>
                <c:pt idx="28">
                  <c:v>-10.057535482371861</c:v>
                </c:pt>
                <c:pt idx="29">
                  <c:v>-11.87884081831929</c:v>
                </c:pt>
                <c:pt idx="30">
                  <c:v>3.8065679435630528</c:v>
                </c:pt>
                <c:pt idx="31">
                  <c:v>5.4750189465945382</c:v>
                </c:pt>
                <c:pt idx="32">
                  <c:v>-1.2997363846514745</c:v>
                </c:pt>
                <c:pt idx="33">
                  <c:v>1.2402767731183886</c:v>
                </c:pt>
                <c:pt idx="34">
                  <c:v>1.4749678345755335</c:v>
                </c:pt>
                <c:pt idx="35">
                  <c:v>5.1121496913243583</c:v>
                </c:pt>
                <c:pt idx="36">
                  <c:v>-2.0118410889634291</c:v>
                </c:pt>
                <c:pt idx="37">
                  <c:v>1.8240366107084398</c:v>
                </c:pt>
                <c:pt idx="38">
                  <c:v>13.566187725604991</c:v>
                </c:pt>
                <c:pt idx="39">
                  <c:v>-5.3202782217318543</c:v>
                </c:pt>
                <c:pt idx="40">
                  <c:v>1.3901855897448598</c:v>
                </c:pt>
                <c:pt idx="41">
                  <c:v>-7.9374073122231721</c:v>
                </c:pt>
                <c:pt idx="42">
                  <c:v>-0.38958135474747024</c:v>
                </c:pt>
                <c:pt idx="43">
                  <c:v>-2.4777184877308969</c:v>
                </c:pt>
                <c:pt idx="44">
                  <c:v>2.0517214821158518</c:v>
                </c:pt>
                <c:pt idx="45">
                  <c:v>-5.3007256829442753</c:v>
                </c:pt>
                <c:pt idx="46">
                  <c:v>-2.0983855404959755</c:v>
                </c:pt>
                <c:pt idx="47">
                  <c:v>-2.9765504396838196</c:v>
                </c:pt>
                <c:pt idx="48">
                  <c:v>-5.9898562752544962</c:v>
                </c:pt>
                <c:pt idx="49">
                  <c:v>1.2488031482909889</c:v>
                </c:pt>
                <c:pt idx="50">
                  <c:v>30.729951680020051</c:v>
                </c:pt>
                <c:pt idx="51">
                  <c:v>2.9623024545251013</c:v>
                </c:pt>
                <c:pt idx="52">
                  <c:v>-8.018471971449344</c:v>
                </c:pt>
                <c:pt idx="53">
                  <c:v>-5.1869653513952869</c:v>
                </c:pt>
                <c:pt idx="54">
                  <c:v>19.218109763625783</c:v>
                </c:pt>
                <c:pt idx="55">
                  <c:v>5.2333889676419716</c:v>
                </c:pt>
                <c:pt idx="56">
                  <c:v>-9.6909741844768575</c:v>
                </c:pt>
                <c:pt idx="57">
                  <c:v>-6.6645780375159589</c:v>
                </c:pt>
                <c:pt idx="58">
                  <c:v>-6.8955858990003094</c:v>
                </c:pt>
                <c:pt idx="59">
                  <c:v>-6.0306148479736592</c:v>
                </c:pt>
                <c:pt idx="60">
                  <c:v>1.2249789061177552</c:v>
                </c:pt>
                <c:pt idx="61">
                  <c:v>-2.2839740901250245</c:v>
                </c:pt>
                <c:pt idx="62">
                  <c:v>0.41496915347256191</c:v>
                </c:pt>
                <c:pt idx="63">
                  <c:v>0.27731114219977293</c:v>
                </c:pt>
                <c:pt idx="64">
                  <c:v>-0.63709788479384244</c:v>
                </c:pt>
                <c:pt idx="65">
                  <c:v>-3.3663979487271405</c:v>
                </c:pt>
                <c:pt idx="66">
                  <c:v>0.11918338081698332</c:v>
                </c:pt>
                <c:pt idx="67">
                  <c:v>-4.6346088855905521E-2</c:v>
                </c:pt>
                <c:pt idx="68">
                  <c:v>3.1481481163721945</c:v>
                </c:pt>
                <c:pt idx="69">
                  <c:v>-6.8701339290018701</c:v>
                </c:pt>
                <c:pt idx="70">
                  <c:v>2.98662037098841</c:v>
                </c:pt>
                <c:pt idx="71">
                  <c:v>3.0179724383387239</c:v>
                </c:pt>
                <c:pt idx="72">
                  <c:v>5.6799752424551642</c:v>
                </c:pt>
                <c:pt idx="73">
                  <c:v>-4.5136743853789589</c:v>
                </c:pt>
                <c:pt idx="74">
                  <c:v>-0.51352011450696722</c:v>
                </c:pt>
                <c:pt idx="75">
                  <c:v>2.3557596669111405</c:v>
                </c:pt>
                <c:pt idx="76">
                  <c:v>-4.3792914386930377</c:v>
                </c:pt>
                <c:pt idx="77">
                  <c:v>-3.7993910624454408</c:v>
                </c:pt>
                <c:pt idx="78">
                  <c:v>-5.3607091612677493</c:v>
                </c:pt>
                <c:pt idx="79">
                  <c:v>11.500476552426356</c:v>
                </c:pt>
                <c:pt idx="80">
                  <c:v>9.2029684733204213</c:v>
                </c:pt>
                <c:pt idx="81">
                  <c:v>-2.4237718028612747</c:v>
                </c:pt>
                <c:pt idx="82">
                  <c:v>-2.516900552220676</c:v>
                </c:pt>
                <c:pt idx="83">
                  <c:v>-5.7519750081090137</c:v>
                </c:pt>
                <c:pt idx="84">
                  <c:v>-10.901169470156148</c:v>
                </c:pt>
                <c:pt idx="85">
                  <c:v>5.9527593635735485</c:v>
                </c:pt>
                <c:pt idx="86">
                  <c:v>-5.6158757267346147</c:v>
                </c:pt>
                <c:pt idx="87">
                  <c:v>7.1547487812171369</c:v>
                </c:pt>
                <c:pt idx="88">
                  <c:v>-2.2987489209488885</c:v>
                </c:pt>
                <c:pt idx="89">
                  <c:v>-0.29076987773044749</c:v>
                </c:pt>
                <c:pt idx="90">
                  <c:v>-2.3336581320263221</c:v>
                </c:pt>
                <c:pt idx="91">
                  <c:v>2.7698341808516318</c:v>
                </c:pt>
                <c:pt idx="92">
                  <c:v>5.6696628689504465</c:v>
                </c:pt>
                <c:pt idx="93">
                  <c:v>-1.3720543367738003</c:v>
                </c:pt>
                <c:pt idx="94">
                  <c:v>12.4016185315717</c:v>
                </c:pt>
                <c:pt idx="95">
                  <c:v>-1.0626391844856826</c:v>
                </c:pt>
                <c:pt idx="96">
                  <c:v>-3.6917532971337792</c:v>
                </c:pt>
                <c:pt idx="97">
                  <c:v>-1.414432339151908</c:v>
                </c:pt>
                <c:pt idx="98">
                  <c:v>-10.677887669401372</c:v>
                </c:pt>
                <c:pt idx="99">
                  <c:v>-1.04338593497123</c:v>
                </c:pt>
                <c:pt idx="100">
                  <c:v>3.2834725364877748</c:v>
                </c:pt>
                <c:pt idx="101">
                  <c:v>9.2799152369138938E-2</c:v>
                </c:pt>
                <c:pt idx="102">
                  <c:v>-5.67066857987151</c:v>
                </c:pt>
                <c:pt idx="103">
                  <c:v>1.9988083180475975</c:v>
                </c:pt>
                <c:pt idx="104">
                  <c:v>-0.32232542346695325</c:v>
                </c:pt>
                <c:pt idx="105">
                  <c:v>-4.1482533733000579</c:v>
                </c:pt>
                <c:pt idx="106">
                  <c:v>-1.6166861150141258</c:v>
                </c:pt>
                <c:pt idx="107">
                  <c:v>-0.57091613432404387</c:v>
                </c:pt>
                <c:pt idx="108">
                  <c:v>7.370702922045389</c:v>
                </c:pt>
                <c:pt idx="109">
                  <c:v>3.2192981107872285</c:v>
                </c:pt>
                <c:pt idx="110">
                  <c:v>10.156162448166384</c:v>
                </c:pt>
                <c:pt idx="111">
                  <c:v>9.770267372232297</c:v>
                </c:pt>
                <c:pt idx="112">
                  <c:v>-1.7403252587812261</c:v>
                </c:pt>
                <c:pt idx="113">
                  <c:v>-4.8369022490262239</c:v>
                </c:pt>
                <c:pt idx="114">
                  <c:v>-1.0552647581766195</c:v>
                </c:pt>
                <c:pt idx="115">
                  <c:v>-4.0615329572830632</c:v>
                </c:pt>
                <c:pt idx="116">
                  <c:v>9.0472260731311422</c:v>
                </c:pt>
                <c:pt idx="117">
                  <c:v>-17.140224996218855</c:v>
                </c:pt>
                <c:pt idx="118">
                  <c:v>0.36998661130288468</c:v>
                </c:pt>
                <c:pt idx="119">
                  <c:v>-0.11880250258296599</c:v>
                </c:pt>
                <c:pt idx="120">
                  <c:v>-2.1535835206717948</c:v>
                </c:pt>
                <c:pt idx="121">
                  <c:v>5.7476077453042791</c:v>
                </c:pt>
                <c:pt idx="122">
                  <c:v>2.3355492574336267</c:v>
                </c:pt>
                <c:pt idx="123">
                  <c:v>5.9134549704778863</c:v>
                </c:pt>
                <c:pt idx="124">
                  <c:v>-4.4459041343687176</c:v>
                </c:pt>
                <c:pt idx="125">
                  <c:v>7.6238618717566098E-2</c:v>
                </c:pt>
                <c:pt idx="126">
                  <c:v>-2.9168567548885447</c:v>
                </c:pt>
                <c:pt idx="127">
                  <c:v>-1.4787334055721066</c:v>
                </c:pt>
                <c:pt idx="128">
                  <c:v>2.2175293936837353</c:v>
                </c:pt>
                <c:pt idx="129">
                  <c:v>-0.71380115246403797</c:v>
                </c:pt>
                <c:pt idx="130">
                  <c:v>-0.52864094096502079</c:v>
                </c:pt>
                <c:pt idx="131">
                  <c:v>-5.2225778433863663</c:v>
                </c:pt>
                <c:pt idx="132">
                  <c:v>3.5155327672498498</c:v>
                </c:pt>
                <c:pt idx="133">
                  <c:v>-0.21678027398921884</c:v>
                </c:pt>
                <c:pt idx="134">
                  <c:v>5.1446457899848106</c:v>
                </c:pt>
                <c:pt idx="135">
                  <c:v>-5.1509494638186055</c:v>
                </c:pt>
                <c:pt idx="136">
                  <c:v>1.4388300828877547</c:v>
                </c:pt>
                <c:pt idx="137">
                  <c:v>-1.1453699164434283</c:v>
                </c:pt>
                <c:pt idx="138">
                  <c:v>-3.0933425742876572</c:v>
                </c:pt>
                <c:pt idx="139">
                  <c:v>-0.37715586535629697</c:v>
                </c:pt>
                <c:pt idx="140">
                  <c:v>8.5238186727563487</c:v>
                </c:pt>
                <c:pt idx="141">
                  <c:v>-2.1141258046483777</c:v>
                </c:pt>
                <c:pt idx="142">
                  <c:v>5.9293919503619463</c:v>
                </c:pt>
                <c:pt idx="143">
                  <c:v>-13.989571384563249</c:v>
                </c:pt>
                <c:pt idx="144">
                  <c:v>-4.6570478277169052</c:v>
                </c:pt>
                <c:pt idx="145">
                  <c:v>6.1802918848839248</c:v>
                </c:pt>
                <c:pt idx="146">
                  <c:v>5.4216594282806092</c:v>
                </c:pt>
                <c:pt idx="147">
                  <c:v>3.7732144073759883</c:v>
                </c:pt>
                <c:pt idx="148">
                  <c:v>3.0616660452607647</c:v>
                </c:pt>
                <c:pt idx="149">
                  <c:v>-9.9841451367622014</c:v>
                </c:pt>
                <c:pt idx="150">
                  <c:v>-2.753650002223587</c:v>
                </c:pt>
                <c:pt idx="151">
                  <c:v>6.1724133614521008</c:v>
                </c:pt>
                <c:pt idx="152">
                  <c:v>4.6049759118277649</c:v>
                </c:pt>
                <c:pt idx="153">
                  <c:v>-3.4151947296070517</c:v>
                </c:pt>
                <c:pt idx="154">
                  <c:v>-1.0042358270983058</c:v>
                </c:pt>
                <c:pt idx="155">
                  <c:v>0.3830175612590736</c:v>
                </c:pt>
                <c:pt idx="156">
                  <c:v>3.7335667697114374</c:v>
                </c:pt>
                <c:pt idx="157">
                  <c:v>-11.996979293390936</c:v>
                </c:pt>
                <c:pt idx="158">
                  <c:v>-8.9497941074930196</c:v>
                </c:pt>
                <c:pt idx="159">
                  <c:v>0.77113450816616336</c:v>
                </c:pt>
                <c:pt idx="160">
                  <c:v>0.13090445525063643</c:v>
                </c:pt>
                <c:pt idx="161">
                  <c:v>2.4829400972250859</c:v>
                </c:pt>
                <c:pt idx="162">
                  <c:v>1.381532523664923</c:v>
                </c:pt>
                <c:pt idx="163">
                  <c:v>-2.4194085581879996</c:v>
                </c:pt>
                <c:pt idx="164">
                  <c:v>-4.1519464194986817</c:v>
                </c:pt>
                <c:pt idx="165">
                  <c:v>-0.99157354016428201</c:v>
                </c:pt>
                <c:pt idx="166">
                  <c:v>-0.47939188821149159</c:v>
                </c:pt>
                <c:pt idx="167">
                  <c:v>1.2936474848871633</c:v>
                </c:pt>
                <c:pt idx="168">
                  <c:v>-9.7313419199764439E-2</c:v>
                </c:pt>
                <c:pt idx="169">
                  <c:v>0.68078985680460846</c:v>
                </c:pt>
                <c:pt idx="170">
                  <c:v>-11.257068029955761</c:v>
                </c:pt>
                <c:pt idx="171">
                  <c:v>10.903626832766946</c:v>
                </c:pt>
                <c:pt idx="172">
                  <c:v>-1.6002147696990434</c:v>
                </c:pt>
                <c:pt idx="173">
                  <c:v>17.146194687574734</c:v>
                </c:pt>
                <c:pt idx="174">
                  <c:v>15.866816885326699</c:v>
                </c:pt>
                <c:pt idx="175">
                  <c:v>7.1432576969715171</c:v>
                </c:pt>
                <c:pt idx="176">
                  <c:v>-21.558169194744607</c:v>
                </c:pt>
                <c:pt idx="177">
                  <c:v>-2.9343350900809213</c:v>
                </c:pt>
                <c:pt idx="178">
                  <c:v>16.923692307844135</c:v>
                </c:pt>
                <c:pt idx="179">
                  <c:v>1.949076716347605</c:v>
                </c:pt>
                <c:pt idx="180">
                  <c:v>-9.5611694435682395</c:v>
                </c:pt>
                <c:pt idx="181">
                  <c:v>-8.6867214112361069</c:v>
                </c:pt>
                <c:pt idx="182">
                  <c:v>-2.3990491492988397</c:v>
                </c:pt>
                <c:pt idx="183">
                  <c:v>3.5701361205199476</c:v>
                </c:pt>
                <c:pt idx="184">
                  <c:v>-6.1264296385135495</c:v>
                </c:pt>
                <c:pt idx="185">
                  <c:v>2.4897881950900285</c:v>
                </c:pt>
                <c:pt idx="186">
                  <c:v>-5.0958633599048255</c:v>
                </c:pt>
                <c:pt idx="187">
                  <c:v>2.4069326270893114</c:v>
                </c:pt>
                <c:pt idx="188">
                  <c:v>-1.0438605528836176</c:v>
                </c:pt>
                <c:pt idx="189">
                  <c:v>2.5116368652682501</c:v>
                </c:pt>
                <c:pt idx="190">
                  <c:v>0.65435195273459934</c:v>
                </c:pt>
                <c:pt idx="191">
                  <c:v>0.36159776910798147</c:v>
                </c:pt>
                <c:pt idx="192">
                  <c:v>3.2828657295221442</c:v>
                </c:pt>
                <c:pt idx="193">
                  <c:v>-1.1976530617571068</c:v>
                </c:pt>
                <c:pt idx="194">
                  <c:v>-2.483126951679008</c:v>
                </c:pt>
                <c:pt idx="195">
                  <c:v>0.87385925922596819</c:v>
                </c:pt>
                <c:pt idx="196">
                  <c:v>-5.657126827491604</c:v>
                </c:pt>
                <c:pt idx="197">
                  <c:v>-10.184411392043186</c:v>
                </c:pt>
                <c:pt idx="198">
                  <c:v>4.1751363868492204</c:v>
                </c:pt>
                <c:pt idx="199">
                  <c:v>4.7069117849291784</c:v>
                </c:pt>
                <c:pt idx="200">
                  <c:v>7.8367393715167193</c:v>
                </c:pt>
                <c:pt idx="201">
                  <c:v>-6.7889527221926613</c:v>
                </c:pt>
                <c:pt idx="202">
                  <c:v>7.3871659445542512</c:v>
                </c:pt>
                <c:pt idx="203">
                  <c:v>-2.1852402029113627</c:v>
                </c:pt>
                <c:pt idx="204">
                  <c:v>4.9219642485530741</c:v>
                </c:pt>
                <c:pt idx="205">
                  <c:v>-6.1814943647064773</c:v>
                </c:pt>
                <c:pt idx="206">
                  <c:v>-3.5148446776443514</c:v>
                </c:pt>
                <c:pt idx="207">
                  <c:v>7.2061838278307633</c:v>
                </c:pt>
                <c:pt idx="208">
                  <c:v>1.8132964144571275</c:v>
                </c:pt>
                <c:pt idx="209">
                  <c:v>-5.1098494091814324</c:v>
                </c:pt>
                <c:pt idx="210">
                  <c:v>0.66315686930822437</c:v>
                </c:pt>
                <c:pt idx="211">
                  <c:v>-3.7364452090110589</c:v>
                </c:pt>
                <c:pt idx="212">
                  <c:v>8.4049203600411246</c:v>
                </c:pt>
                <c:pt idx="213">
                  <c:v>-5.2058796725410019</c:v>
                </c:pt>
                <c:pt idx="214">
                  <c:v>-3.5091320531387353</c:v>
                </c:pt>
                <c:pt idx="215">
                  <c:v>-2.0105123479778442</c:v>
                </c:pt>
                <c:pt idx="216">
                  <c:v>1.9408930664771233</c:v>
                </c:pt>
                <c:pt idx="217">
                  <c:v>9.059479679301873</c:v>
                </c:pt>
                <c:pt idx="218">
                  <c:v>6.2269018124047193</c:v>
                </c:pt>
                <c:pt idx="219">
                  <c:v>-6.9437132762710334</c:v>
                </c:pt>
                <c:pt idx="220">
                  <c:v>-6.800727493019096</c:v>
                </c:pt>
                <c:pt idx="221">
                  <c:v>12.002805307411272</c:v>
                </c:pt>
                <c:pt idx="222">
                  <c:v>1.7481043444281426</c:v>
                </c:pt>
                <c:pt idx="223">
                  <c:v>-0.2802362395907636</c:v>
                </c:pt>
                <c:pt idx="224">
                  <c:v>3.177227575537529</c:v>
                </c:pt>
                <c:pt idx="225">
                  <c:v>1.8179798753184642</c:v>
                </c:pt>
                <c:pt idx="226">
                  <c:v>-3.0586207701149917</c:v>
                </c:pt>
                <c:pt idx="227">
                  <c:v>-10.477410743464368</c:v>
                </c:pt>
                <c:pt idx="228">
                  <c:v>13.22319382059537</c:v>
                </c:pt>
                <c:pt idx="229">
                  <c:v>-3.1848015450094707</c:v>
                </c:pt>
                <c:pt idx="230">
                  <c:v>7.662984011711572</c:v>
                </c:pt>
                <c:pt idx="231">
                  <c:v>4.6643696119563103</c:v>
                </c:pt>
                <c:pt idx="232">
                  <c:v>3.4424605319134756</c:v>
                </c:pt>
                <c:pt idx="233">
                  <c:v>9.6890871559080267</c:v>
                </c:pt>
                <c:pt idx="234">
                  <c:v>-13.469025004297521</c:v>
                </c:pt>
                <c:pt idx="235">
                  <c:v>0.50109444580895968</c:v>
                </c:pt>
                <c:pt idx="236">
                  <c:v>-25.146740387682428</c:v>
                </c:pt>
                <c:pt idx="237">
                  <c:v>-19.818722600087057</c:v>
                </c:pt>
                <c:pt idx="238">
                  <c:v>-6.4731544049462002</c:v>
                </c:pt>
                <c:pt idx="239">
                  <c:v>-5.7192807121150437</c:v>
                </c:pt>
                <c:pt idx="240">
                  <c:v>1.8060414545663122</c:v>
                </c:pt>
                <c:pt idx="241">
                  <c:v>-3.857558066003989</c:v>
                </c:pt>
                <c:pt idx="242">
                  <c:v>-5.7816710971983341</c:v>
                </c:pt>
                <c:pt idx="243">
                  <c:v>7.240058052962965</c:v>
                </c:pt>
                <c:pt idx="244">
                  <c:v>3.1096373669128781</c:v>
                </c:pt>
                <c:pt idx="245">
                  <c:v>13.321358280348747</c:v>
                </c:pt>
                <c:pt idx="246">
                  <c:v>5.5930871297437221</c:v>
                </c:pt>
                <c:pt idx="247">
                  <c:v>7.3256151652873029</c:v>
                </c:pt>
                <c:pt idx="248">
                  <c:v>1.1132398287697889</c:v>
                </c:pt>
                <c:pt idx="249">
                  <c:v>-2.689585772500763</c:v>
                </c:pt>
                <c:pt idx="250">
                  <c:v>4.6048569865789872</c:v>
                </c:pt>
                <c:pt idx="251">
                  <c:v>0.33681261964548614</c:v>
                </c:pt>
                <c:pt idx="252">
                  <c:v>-1</c:v>
                </c:pt>
                <c:pt idx="253">
                  <c:v>0</c:v>
                </c:pt>
                <c:pt idx="254">
                  <c:v>-1</c:v>
                </c:pt>
                <c:pt idx="255">
                  <c:v>0.5</c:v>
                </c:pt>
                <c:pt idx="256">
                  <c:v>0.5</c:v>
                </c:pt>
                <c:pt idx="257">
                  <c:v>-1</c:v>
                </c:pt>
                <c:pt idx="258">
                  <c:v>0.5</c:v>
                </c:pt>
                <c:pt idx="259">
                  <c:v>-0.5</c:v>
                </c:pt>
                <c:pt idx="260">
                  <c:v>0.5</c:v>
                </c:pt>
                <c:pt idx="261">
                  <c:v>0</c:v>
                </c:pt>
                <c:pt idx="262">
                  <c:v>0</c:v>
                </c:pt>
                <c:pt idx="263">
                  <c:v>-1.5</c:v>
                </c:pt>
                <c:pt idx="264">
                  <c:v>0</c:v>
                </c:pt>
                <c:pt idx="265">
                  <c:v>-1.5</c:v>
                </c:pt>
                <c:pt idx="266">
                  <c:v>2</c:v>
                </c:pt>
                <c:pt idx="267">
                  <c:v>-0.5</c:v>
                </c:pt>
                <c:pt idx="268">
                  <c:v>0</c:v>
                </c:pt>
                <c:pt idx="269">
                  <c:v>0</c:v>
                </c:pt>
                <c:pt idx="270">
                  <c:v>-1</c:v>
                </c:pt>
                <c:pt idx="271">
                  <c:v>0.5</c:v>
                </c:pt>
                <c:pt idx="272">
                  <c:v>0</c:v>
                </c:pt>
                <c:pt idx="273">
                  <c:v>2</c:v>
                </c:pt>
                <c:pt idx="274">
                  <c:v>3</c:v>
                </c:pt>
                <c:pt idx="275">
                  <c:v>-2.5</c:v>
                </c:pt>
                <c:pt idx="276">
                  <c:v>-0.5</c:v>
                </c:pt>
                <c:pt idx="277">
                  <c:v>-2.5</c:v>
                </c:pt>
                <c:pt idx="278">
                  <c:v>-0.5</c:v>
                </c:pt>
                <c:pt idx="279">
                  <c:v>4</c:v>
                </c:pt>
                <c:pt idx="280">
                  <c:v>1</c:v>
                </c:pt>
                <c:pt idx="281">
                  <c:v>0.5</c:v>
                </c:pt>
                <c:pt idx="282">
                  <c:v>1.5</c:v>
                </c:pt>
                <c:pt idx="283">
                  <c:v>-2</c:v>
                </c:pt>
                <c:pt idx="284">
                  <c:v>2</c:v>
                </c:pt>
                <c:pt idx="285">
                  <c:v>1.5</c:v>
                </c:pt>
                <c:pt idx="286">
                  <c:v>2</c:v>
                </c:pt>
                <c:pt idx="287">
                  <c:v>-2.5</c:v>
                </c:pt>
                <c:pt idx="288">
                  <c:v>1</c:v>
                </c:pt>
                <c:pt idx="289">
                  <c:v>-1</c:v>
                </c:pt>
                <c:pt idx="290">
                  <c:v>1.5</c:v>
                </c:pt>
                <c:pt idx="291">
                  <c:v>1.5</c:v>
                </c:pt>
                <c:pt idx="292">
                  <c:v>0.5</c:v>
                </c:pt>
                <c:pt idx="293">
                  <c:v>-0.5</c:v>
                </c:pt>
                <c:pt idx="294">
                  <c:v>-2.5</c:v>
                </c:pt>
                <c:pt idx="295">
                  <c:v>0.5</c:v>
                </c:pt>
                <c:pt idx="296">
                  <c:v>-2</c:v>
                </c:pt>
                <c:pt idx="297">
                  <c:v>4</c:v>
                </c:pt>
                <c:pt idx="298">
                  <c:v>-0.5</c:v>
                </c:pt>
                <c:pt idx="299">
                  <c:v>-4</c:v>
                </c:pt>
                <c:pt idx="300">
                  <c:v>0.5</c:v>
                </c:pt>
                <c:pt idx="301">
                  <c:v>-0.5</c:v>
                </c:pt>
                <c:pt idx="302">
                  <c:v>1</c:v>
                </c:pt>
                <c:pt idx="303">
                  <c:v>-0.5</c:v>
                </c:pt>
                <c:pt idx="304">
                  <c:v>1</c:v>
                </c:pt>
                <c:pt idx="305">
                  <c:v>0</c:v>
                </c:pt>
                <c:pt idx="306">
                  <c:v>1.5</c:v>
                </c:pt>
                <c:pt idx="307">
                  <c:v>-1.5</c:v>
                </c:pt>
                <c:pt idx="308">
                  <c:v>-0.5</c:v>
                </c:pt>
                <c:pt idx="309">
                  <c:v>0</c:v>
                </c:pt>
                <c:pt idx="310">
                  <c:v>1.5</c:v>
                </c:pt>
                <c:pt idx="311">
                  <c:v>-1</c:v>
                </c:pt>
                <c:pt idx="312">
                  <c:v>1.5</c:v>
                </c:pt>
                <c:pt idx="313">
                  <c:v>0</c:v>
                </c:pt>
                <c:pt idx="314">
                  <c:v>0</c:v>
                </c:pt>
                <c:pt idx="315">
                  <c:v>0</c:v>
                </c:pt>
                <c:pt idx="316">
                  <c:v>0</c:v>
                </c:pt>
                <c:pt idx="317">
                  <c:v>0</c:v>
                </c:pt>
                <c:pt idx="318">
                  <c:v>0</c:v>
                </c:pt>
                <c:pt idx="319">
                  <c:v>0</c:v>
                </c:pt>
                <c:pt idx="320">
                  <c:v>0</c:v>
                </c:pt>
                <c:pt idx="321">
                  <c:v>0</c:v>
                </c:pt>
                <c:pt idx="322">
                  <c:v>-0.5</c:v>
                </c:pt>
                <c:pt idx="323">
                  <c:v>0</c:v>
                </c:pt>
                <c:pt idx="324">
                  <c:v>0</c:v>
                </c:pt>
                <c:pt idx="325">
                  <c:v>0</c:v>
                </c:pt>
                <c:pt idx="326">
                  <c:v>-0.5</c:v>
                </c:pt>
                <c:pt idx="327">
                  <c:v>0</c:v>
                </c:pt>
                <c:pt idx="328">
                  <c:v>1</c:v>
                </c:pt>
                <c:pt idx="329">
                  <c:v>-1</c:v>
                </c:pt>
                <c:pt idx="330">
                  <c:v>0.5</c:v>
                </c:pt>
                <c:pt idx="331">
                  <c:v>0.5</c:v>
                </c:pt>
                <c:pt idx="332">
                  <c:v>-0.5</c:v>
                </c:pt>
                <c:pt idx="333">
                  <c:v>-1</c:v>
                </c:pt>
                <c:pt idx="334">
                  <c:v>0</c:v>
                </c:pt>
                <c:pt idx="335">
                  <c:v>-0.5</c:v>
                </c:pt>
                <c:pt idx="336">
                  <c:v>2</c:v>
                </c:pt>
                <c:pt idx="337">
                  <c:v>-0.5</c:v>
                </c:pt>
                <c:pt idx="338">
                  <c:v>0</c:v>
                </c:pt>
                <c:pt idx="339">
                  <c:v>-0.5</c:v>
                </c:pt>
                <c:pt idx="340">
                  <c:v>0</c:v>
                </c:pt>
                <c:pt idx="341">
                  <c:v>-1</c:v>
                </c:pt>
                <c:pt idx="342">
                  <c:v>-1</c:v>
                </c:pt>
                <c:pt idx="343">
                  <c:v>0</c:v>
                </c:pt>
                <c:pt idx="344">
                  <c:v>0.5</c:v>
                </c:pt>
                <c:pt idx="345">
                  <c:v>-0.5</c:v>
                </c:pt>
                <c:pt idx="346">
                  <c:v>-0.5</c:v>
                </c:pt>
                <c:pt idx="347">
                  <c:v>0.5</c:v>
                </c:pt>
                <c:pt idx="348">
                  <c:v>-0.5</c:v>
                </c:pt>
                <c:pt idx="349">
                  <c:v>0</c:v>
                </c:pt>
                <c:pt idx="350">
                  <c:v>-0.5</c:v>
                </c:pt>
                <c:pt idx="351">
                  <c:v>1</c:v>
                </c:pt>
                <c:pt idx="352">
                  <c:v>1</c:v>
                </c:pt>
                <c:pt idx="353">
                  <c:v>-0.5</c:v>
                </c:pt>
                <c:pt idx="354">
                  <c:v>0.5</c:v>
                </c:pt>
                <c:pt idx="355">
                  <c:v>1.5</c:v>
                </c:pt>
                <c:pt idx="356">
                  <c:v>-0.5</c:v>
                </c:pt>
                <c:pt idx="357">
                  <c:v>-2</c:v>
                </c:pt>
                <c:pt idx="358">
                  <c:v>-1</c:v>
                </c:pt>
                <c:pt idx="359">
                  <c:v>0</c:v>
                </c:pt>
                <c:pt idx="360">
                  <c:v>0</c:v>
                </c:pt>
                <c:pt idx="361">
                  <c:v>1</c:v>
                </c:pt>
                <c:pt idx="362">
                  <c:v>-1</c:v>
                </c:pt>
                <c:pt idx="363">
                  <c:v>2.5</c:v>
                </c:pt>
                <c:pt idx="364">
                  <c:v>1</c:v>
                </c:pt>
                <c:pt idx="365">
                  <c:v>1</c:v>
                </c:pt>
                <c:pt idx="366">
                  <c:v>0.5</c:v>
                </c:pt>
                <c:pt idx="367">
                  <c:v>0</c:v>
                </c:pt>
                <c:pt idx="368">
                  <c:v>0.5</c:v>
                </c:pt>
                <c:pt idx="369">
                  <c:v>1</c:v>
                </c:pt>
                <c:pt idx="370">
                  <c:v>0.5</c:v>
                </c:pt>
                <c:pt idx="371">
                  <c:v>-0.5</c:v>
                </c:pt>
                <c:pt idx="372">
                  <c:v>-0.5</c:v>
                </c:pt>
                <c:pt idx="373">
                  <c:v>-0.5</c:v>
                </c:pt>
                <c:pt idx="374">
                  <c:v>1.5</c:v>
                </c:pt>
                <c:pt idx="375">
                  <c:v>0.5</c:v>
                </c:pt>
                <c:pt idx="376">
                  <c:v>0</c:v>
                </c:pt>
                <c:pt idx="377">
                  <c:v>0</c:v>
                </c:pt>
                <c:pt idx="378">
                  <c:v>3.2198181185265149</c:v>
                </c:pt>
                <c:pt idx="379">
                  <c:v>0.11993568328587667</c:v>
                </c:pt>
                <c:pt idx="380">
                  <c:v>-0.94264051170709262</c:v>
                </c:pt>
                <c:pt idx="381">
                  <c:v>4.4392929000172021</c:v>
                </c:pt>
                <c:pt idx="382">
                  <c:v>0.60287192421497693</c:v>
                </c:pt>
                <c:pt idx="383">
                  <c:v>6.6050569458411239</c:v>
                </c:pt>
                <c:pt idx="384">
                  <c:v>6.0927615618801205</c:v>
                </c:pt>
                <c:pt idx="385">
                  <c:v>-5.4249919317814488</c:v>
                </c:pt>
                <c:pt idx="386">
                  <c:v>-5.9228544629424746</c:v>
                </c:pt>
                <c:pt idx="387">
                  <c:v>2.2668766083066316</c:v>
                </c:pt>
                <c:pt idx="388">
                  <c:v>3.5767092358378036</c:v>
                </c:pt>
                <c:pt idx="389">
                  <c:v>-5.9109043662111276</c:v>
                </c:pt>
                <c:pt idx="390">
                  <c:v>-10.418110564269512</c:v>
                </c:pt>
                <c:pt idx="391">
                  <c:v>-2.1282826547897358</c:v>
                </c:pt>
                <c:pt idx="392">
                  <c:v>3.5189156544178353</c:v>
                </c:pt>
                <c:pt idx="393">
                  <c:v>-2.9414338690609227</c:v>
                </c:pt>
                <c:pt idx="394">
                  <c:v>1.5308865871663997</c:v>
                </c:pt>
                <c:pt idx="395">
                  <c:v>11.91906488094531</c:v>
                </c:pt>
                <c:pt idx="396">
                  <c:v>-7.0441654905522455E-2</c:v>
                </c:pt>
                <c:pt idx="397">
                  <c:v>3.7098909321955631</c:v>
                </c:pt>
                <c:pt idx="398">
                  <c:v>-3.808770255045296</c:v>
                </c:pt>
                <c:pt idx="399">
                  <c:v>0.26316176201935093</c:v>
                </c:pt>
                <c:pt idx="400">
                  <c:v>-10.847931423695194</c:v>
                </c:pt>
                <c:pt idx="401">
                  <c:v>0.91054859871870519</c:v>
                </c:pt>
                <c:pt idx="402">
                  <c:v>7.7919149526939648</c:v>
                </c:pt>
                <c:pt idx="403">
                  <c:v>-0.95882157687145764</c:v>
                </c:pt>
                <c:pt idx="404">
                  <c:v>10.438532544766247</c:v>
                </c:pt>
                <c:pt idx="405">
                  <c:v>2.1077629812742984</c:v>
                </c:pt>
                <c:pt idx="406">
                  <c:v>23.959105127888165</c:v>
                </c:pt>
                <c:pt idx="407">
                  <c:v>-8.9852016864350759</c:v>
                </c:pt>
                <c:pt idx="408">
                  <c:v>-11.469333197762012</c:v>
                </c:pt>
                <c:pt idx="409">
                  <c:v>18.549977228046018</c:v>
                </c:pt>
                <c:pt idx="410">
                  <c:v>-10.701957742566812</c:v>
                </c:pt>
                <c:pt idx="411">
                  <c:v>-11.238201820889188</c:v>
                </c:pt>
                <c:pt idx="412">
                  <c:v>-6.8146124019578238</c:v>
                </c:pt>
                <c:pt idx="413">
                  <c:v>-3.7383782526859335</c:v>
                </c:pt>
                <c:pt idx="414">
                  <c:v>9.8134532548446813</c:v>
                </c:pt>
                <c:pt idx="415">
                  <c:v>-4.2495175618244687</c:v>
                </c:pt>
                <c:pt idx="416">
                  <c:v>2.0327449440904743</c:v>
                </c:pt>
                <c:pt idx="417">
                  <c:v>11.876709892432267</c:v>
                </c:pt>
                <c:pt idx="418">
                  <c:v>-9.5156686643076114</c:v>
                </c:pt>
                <c:pt idx="419">
                  <c:v>4.6608650939562111</c:v>
                </c:pt>
                <c:pt idx="420">
                  <c:v>-10.007063412537576</c:v>
                </c:pt>
                <c:pt idx="421">
                  <c:v>2.9006716117739231</c:v>
                </c:pt>
                <c:pt idx="422">
                  <c:v>-4.8012708274866043</c:v>
                </c:pt>
                <c:pt idx="423">
                  <c:v>7.7049065036827642</c:v>
                </c:pt>
                <c:pt idx="424">
                  <c:v>6.4892999987524504</c:v>
                </c:pt>
                <c:pt idx="425">
                  <c:v>24.066561974109547</c:v>
                </c:pt>
                <c:pt idx="426">
                  <c:v>24.799355220003349</c:v>
                </c:pt>
                <c:pt idx="427">
                  <c:v>33.236011275842941</c:v>
                </c:pt>
                <c:pt idx="428">
                  <c:v>-15.529398472362089</c:v>
                </c:pt>
                <c:pt idx="429">
                  <c:v>-18.137400238474186</c:v>
                </c:pt>
                <c:pt idx="430">
                  <c:v>-23.357457342213749</c:v>
                </c:pt>
                <c:pt idx="431">
                  <c:v>-9.1262770686277435</c:v>
                </c:pt>
                <c:pt idx="432">
                  <c:v>-3.0769692436032301</c:v>
                </c:pt>
                <c:pt idx="433">
                  <c:v>-2.8060464175697035</c:v>
                </c:pt>
                <c:pt idx="434">
                  <c:v>-5.4203931548249074</c:v>
                </c:pt>
                <c:pt idx="435">
                  <c:v>-2.14699619249145</c:v>
                </c:pt>
                <c:pt idx="436">
                  <c:v>-17.246794542990855</c:v>
                </c:pt>
                <c:pt idx="437">
                  <c:v>-9.0771312522289023</c:v>
                </c:pt>
                <c:pt idx="438">
                  <c:v>-2.5403442548644364</c:v>
                </c:pt>
                <c:pt idx="439">
                  <c:v>3.4892890503555574</c:v>
                </c:pt>
                <c:pt idx="440">
                  <c:v>0.80340143570399203</c:v>
                </c:pt>
                <c:pt idx="441">
                  <c:v>2.4123947225637465</c:v>
                </c:pt>
                <c:pt idx="442">
                  <c:v>-0.26583620319658108</c:v>
                </c:pt>
                <c:pt idx="443">
                  <c:v>-4.1385901570258561</c:v>
                </c:pt>
                <c:pt idx="444">
                  <c:v>5.4215627173678573</c:v>
                </c:pt>
                <c:pt idx="445">
                  <c:v>-5.7163091628337952</c:v>
                </c:pt>
                <c:pt idx="446">
                  <c:v>1.7444879003091405</c:v>
                </c:pt>
                <c:pt idx="447">
                  <c:v>3.2658998463039133</c:v>
                </c:pt>
                <c:pt idx="448">
                  <c:v>-9.7571312489513247</c:v>
                </c:pt>
                <c:pt idx="449">
                  <c:v>-3.4412391663290176</c:v>
                </c:pt>
                <c:pt idx="450">
                  <c:v>10.489739023850609</c:v>
                </c:pt>
                <c:pt idx="451">
                  <c:v>6.346728655413381</c:v>
                </c:pt>
                <c:pt idx="452">
                  <c:v>5.9720082573002564</c:v>
                </c:pt>
                <c:pt idx="453">
                  <c:v>-5.3469874732161742</c:v>
                </c:pt>
                <c:pt idx="454">
                  <c:v>-1.3945814512188122</c:v>
                </c:pt>
                <c:pt idx="455">
                  <c:v>10.790773972002782</c:v>
                </c:pt>
                <c:pt idx="456">
                  <c:v>-5.5112669092356903</c:v>
                </c:pt>
                <c:pt idx="457">
                  <c:v>-12.095575895028809</c:v>
                </c:pt>
                <c:pt idx="458">
                  <c:v>-4.3347046538646303</c:v>
                </c:pt>
                <c:pt idx="459">
                  <c:v>1.7622251303950911</c:v>
                </c:pt>
                <c:pt idx="460">
                  <c:v>11.676021000618473</c:v>
                </c:pt>
                <c:pt idx="461">
                  <c:v>-2.9433633046964545</c:v>
                </c:pt>
                <c:pt idx="462">
                  <c:v>6.6558009799058055</c:v>
                </c:pt>
                <c:pt idx="463">
                  <c:v>1.197615157693555</c:v>
                </c:pt>
                <c:pt idx="464">
                  <c:v>4.6245101567777169</c:v>
                </c:pt>
                <c:pt idx="465">
                  <c:v>-5.2285147182239555</c:v>
                </c:pt>
                <c:pt idx="466">
                  <c:v>-1.3262451587879198</c:v>
                </c:pt>
                <c:pt idx="467">
                  <c:v>-2.0931076258095658</c:v>
                </c:pt>
                <c:pt idx="468">
                  <c:v>16.014371059075209</c:v>
                </c:pt>
                <c:pt idx="469">
                  <c:v>-4.5197091725190859</c:v>
                </c:pt>
                <c:pt idx="470">
                  <c:v>-6.7157374934314973</c:v>
                </c:pt>
                <c:pt idx="471">
                  <c:v>-11.073718967120925</c:v>
                </c:pt>
                <c:pt idx="472">
                  <c:v>-9.0533856809307665</c:v>
                </c:pt>
                <c:pt idx="473">
                  <c:v>-3.0234304754201062</c:v>
                </c:pt>
                <c:pt idx="474">
                  <c:v>9.2649675599821961</c:v>
                </c:pt>
                <c:pt idx="475">
                  <c:v>5.0469346786776654</c:v>
                </c:pt>
                <c:pt idx="476">
                  <c:v>10.109418674876089</c:v>
                </c:pt>
                <c:pt idx="477">
                  <c:v>-7.4689913983052776</c:v>
                </c:pt>
                <c:pt idx="478">
                  <c:v>-2.960485792904386</c:v>
                </c:pt>
                <c:pt idx="479">
                  <c:v>9.6115493609500504</c:v>
                </c:pt>
                <c:pt idx="480">
                  <c:v>-8.9670051584368409</c:v>
                </c:pt>
                <c:pt idx="481">
                  <c:v>-1.1044994240386075</c:v>
                </c:pt>
                <c:pt idx="482">
                  <c:v>-6.8167708750036056</c:v>
                </c:pt>
                <c:pt idx="483">
                  <c:v>0.69182025566300354</c:v>
                </c:pt>
                <c:pt idx="484">
                  <c:v>-9.2044716027438014</c:v>
                </c:pt>
                <c:pt idx="485">
                  <c:v>-1.6628491967450572</c:v>
                </c:pt>
                <c:pt idx="486">
                  <c:v>10.191678620290872</c:v>
                </c:pt>
                <c:pt idx="487">
                  <c:v>10.976667285210972</c:v>
                </c:pt>
                <c:pt idx="488">
                  <c:v>18.200833038838994</c:v>
                </c:pt>
                <c:pt idx="489">
                  <c:v>15.350340023487163</c:v>
                </c:pt>
                <c:pt idx="490">
                  <c:v>-0.5216956160221855</c:v>
                </c:pt>
                <c:pt idx="491">
                  <c:v>-11.90569388601844</c:v>
                </c:pt>
                <c:pt idx="492">
                  <c:v>-2.9467601569541273</c:v>
                </c:pt>
                <c:pt idx="493">
                  <c:v>-11.333079110979256</c:v>
                </c:pt>
                <c:pt idx="494">
                  <c:v>1.5065642361483214</c:v>
                </c:pt>
                <c:pt idx="495">
                  <c:v>-23.030035130569438</c:v>
                </c:pt>
                <c:pt idx="496">
                  <c:v>14.523435023282985</c:v>
                </c:pt>
                <c:pt idx="497">
                  <c:v>2.7817378890390714</c:v>
                </c:pt>
                <c:pt idx="498">
                  <c:v>-4.4436864219771763</c:v>
                </c:pt>
                <c:pt idx="499">
                  <c:v>1.8305518217042547</c:v>
                </c:pt>
                <c:pt idx="500">
                  <c:v>-4.1531573862930102</c:v>
                </c:pt>
                <c:pt idx="501">
                  <c:v>-3.8439161870013088</c:v>
                </c:pt>
                <c:pt idx="502">
                  <c:v>2.5596858166975203</c:v>
                </c:pt>
                <c:pt idx="503">
                  <c:v>-3.6652971670763907</c:v>
                </c:pt>
                <c:pt idx="504">
                  <c:v>-1.2443873210588592</c:v>
                </c:pt>
                <c:pt idx="505">
                  <c:v>-0.32884099790272181</c:v>
                </c:pt>
                <c:pt idx="506">
                  <c:v>-1.0677460755129999</c:v>
                </c:pt>
                <c:pt idx="507">
                  <c:v>1.9507407753116133</c:v>
                </c:pt>
                <c:pt idx="508">
                  <c:v>2.5645816305455327</c:v>
                </c:pt>
                <c:pt idx="509">
                  <c:v>4.3774147853175673</c:v>
                </c:pt>
                <c:pt idx="510">
                  <c:v>-6.2373979122408088</c:v>
                </c:pt>
                <c:pt idx="511">
                  <c:v>6.0500625545207818</c:v>
                </c:pt>
                <c:pt idx="512">
                  <c:v>-5.3771989664134807</c:v>
                </c:pt>
                <c:pt idx="513">
                  <c:v>0.97081574182077901</c:v>
                </c:pt>
                <c:pt idx="514">
                  <c:v>2.8979034600927527</c:v>
                </c:pt>
                <c:pt idx="515">
                  <c:v>0.96651557614864458</c:v>
                </c:pt>
                <c:pt idx="516">
                  <c:v>-9.9581083024527928</c:v>
                </c:pt>
                <c:pt idx="517">
                  <c:v>-4.1997646882685444</c:v>
                </c:pt>
                <c:pt idx="518">
                  <c:v>4.8123037632632428</c:v>
                </c:pt>
                <c:pt idx="519">
                  <c:v>-2.5525731217415668</c:v>
                </c:pt>
                <c:pt idx="520">
                  <c:v>6.8169021346331249</c:v>
                </c:pt>
                <c:pt idx="521">
                  <c:v>-5.4957344093682039</c:v>
                </c:pt>
                <c:pt idx="522">
                  <c:v>1.9140697929940309</c:v>
                </c:pt>
                <c:pt idx="523">
                  <c:v>-10.510849546426297</c:v>
                </c:pt>
                <c:pt idx="524">
                  <c:v>5.4943980867825779</c:v>
                </c:pt>
                <c:pt idx="525">
                  <c:v>-6.6790296341960307</c:v>
                </c:pt>
                <c:pt idx="526">
                  <c:v>9.5548769311895398</c:v>
                </c:pt>
                <c:pt idx="527">
                  <c:v>-2.5857705096365819</c:v>
                </c:pt>
                <c:pt idx="528">
                  <c:v>-5.1691379044389407</c:v>
                </c:pt>
                <c:pt idx="529">
                  <c:v>9.5999695250640684</c:v>
                </c:pt>
                <c:pt idx="530">
                  <c:v>3.314815026470896</c:v>
                </c:pt>
                <c:pt idx="531">
                  <c:v>-8.3280151991358693</c:v>
                </c:pt>
                <c:pt idx="532">
                  <c:v>-3.1774494878526269</c:v>
                </c:pt>
                <c:pt idx="533">
                  <c:v>15.129896270439708</c:v>
                </c:pt>
                <c:pt idx="534">
                  <c:v>-7.1833248327187462</c:v>
                </c:pt>
                <c:pt idx="535">
                  <c:v>8.1644613979133638</c:v>
                </c:pt>
                <c:pt idx="536">
                  <c:v>5.8731159251927565</c:v>
                </c:pt>
                <c:pt idx="537">
                  <c:v>-6.8764606268922037</c:v>
                </c:pt>
                <c:pt idx="538">
                  <c:v>17.729202017514396</c:v>
                </c:pt>
                <c:pt idx="539">
                  <c:v>-5.6182785992044515</c:v>
                </c:pt>
                <c:pt idx="540">
                  <c:v>-0.17343960271203684</c:v>
                </c:pt>
                <c:pt idx="541">
                  <c:v>-9.8214295798095961</c:v>
                </c:pt>
                <c:pt idx="542">
                  <c:v>-10.748348718695837</c:v>
                </c:pt>
                <c:pt idx="543">
                  <c:v>6.6487343126073135</c:v>
                </c:pt>
                <c:pt idx="544">
                  <c:v>-0.19536781709040696</c:v>
                </c:pt>
                <c:pt idx="545">
                  <c:v>-5.1265497085950784</c:v>
                </c:pt>
                <c:pt idx="546">
                  <c:v>-3.5289665273752604</c:v>
                </c:pt>
                <c:pt idx="547">
                  <c:v>-6.3964698745576101</c:v>
                </c:pt>
                <c:pt idx="548">
                  <c:v>-3.2311881021045608</c:v>
                </c:pt>
                <c:pt idx="549">
                  <c:v>13.94536770090032</c:v>
                </c:pt>
                <c:pt idx="550">
                  <c:v>14.14895288618667</c:v>
                </c:pt>
                <c:pt idx="551">
                  <c:v>1.8542517562660521</c:v>
                </c:pt>
                <c:pt idx="552">
                  <c:v>-1.1253297713715256</c:v>
                </c:pt>
                <c:pt idx="553">
                  <c:v>14.28920928484348</c:v>
                </c:pt>
                <c:pt idx="554">
                  <c:v>13.068093277598791</c:v>
                </c:pt>
                <c:pt idx="555">
                  <c:v>-23.598136330617152</c:v>
                </c:pt>
                <c:pt idx="556">
                  <c:v>-16.171082934553311</c:v>
                </c:pt>
                <c:pt idx="557">
                  <c:v>0.32167693117236951</c:v>
                </c:pt>
                <c:pt idx="558">
                  <c:v>1.9595487639242819</c:v>
                </c:pt>
                <c:pt idx="559">
                  <c:v>16.086296714041325</c:v>
                </c:pt>
                <c:pt idx="560">
                  <c:v>-3.9782896980946134</c:v>
                </c:pt>
                <c:pt idx="561">
                  <c:v>1.8058192749424222</c:v>
                </c:pt>
                <c:pt idx="562">
                  <c:v>-5.6909194276286925</c:v>
                </c:pt>
                <c:pt idx="563">
                  <c:v>-3.383254122338073</c:v>
                </c:pt>
                <c:pt idx="564">
                  <c:v>-4.4024891878260952</c:v>
                </c:pt>
                <c:pt idx="565">
                  <c:v>-1.9448471008770731</c:v>
                </c:pt>
                <c:pt idx="566">
                  <c:v>-0.12522207543199659</c:v>
                </c:pt>
                <c:pt idx="567">
                  <c:v>-2.2424460581863626</c:v>
                </c:pt>
                <c:pt idx="568">
                  <c:v>1.0623183486166941</c:v>
                </c:pt>
                <c:pt idx="569">
                  <c:v>-1.2340408998915109</c:v>
                </c:pt>
                <c:pt idx="570">
                  <c:v>5.7696168917573409</c:v>
                </c:pt>
                <c:pt idx="571">
                  <c:v>-4.2202712629397752</c:v>
                </c:pt>
                <c:pt idx="572">
                  <c:v>-0.63887533806636654</c:v>
                </c:pt>
                <c:pt idx="573">
                  <c:v>-0.87440802502796799</c:v>
                </c:pt>
                <c:pt idx="574">
                  <c:v>0.84322240511948365</c:v>
                </c:pt>
                <c:pt idx="575">
                  <c:v>-2.1030015768420185</c:v>
                </c:pt>
                <c:pt idx="576">
                  <c:v>5.7081631096988517</c:v>
                </c:pt>
                <c:pt idx="577">
                  <c:v>-4.3865950528738615</c:v>
                </c:pt>
                <c:pt idx="578">
                  <c:v>8.7622702788502522</c:v>
                </c:pt>
                <c:pt idx="579">
                  <c:v>-9.0975955251387361</c:v>
                </c:pt>
                <c:pt idx="580">
                  <c:v>-1.8568724432850487</c:v>
                </c:pt>
                <c:pt idx="581">
                  <c:v>-4.0687832813602043</c:v>
                </c:pt>
                <c:pt idx="582">
                  <c:v>-2.5389941344504976</c:v>
                </c:pt>
                <c:pt idx="583">
                  <c:v>1.5643457939558729</c:v>
                </c:pt>
                <c:pt idx="584">
                  <c:v>11.776356422828634</c:v>
                </c:pt>
                <c:pt idx="585">
                  <c:v>6.8039597457121346</c:v>
                </c:pt>
                <c:pt idx="586">
                  <c:v>-4.3071640157819999</c:v>
                </c:pt>
                <c:pt idx="587">
                  <c:v>-3.3244010594750293</c:v>
                </c:pt>
                <c:pt idx="588">
                  <c:v>1.5046470101577327</c:v>
                </c:pt>
                <c:pt idx="589">
                  <c:v>-0.11293306398116698</c:v>
                </c:pt>
                <c:pt idx="590">
                  <c:v>-11.899269915102821</c:v>
                </c:pt>
                <c:pt idx="591">
                  <c:v>-1.5412502862935398</c:v>
                </c:pt>
                <c:pt idx="592">
                  <c:v>9.3099299938912878</c:v>
                </c:pt>
                <c:pt idx="593">
                  <c:v>9.3200229676210213</c:v>
                </c:pt>
                <c:pt idx="594">
                  <c:v>-1.4941467939606596</c:v>
                </c:pt>
                <c:pt idx="595">
                  <c:v>-6.3261077049203536</c:v>
                </c:pt>
                <c:pt idx="596">
                  <c:v>6.7804519265173866</c:v>
                </c:pt>
                <c:pt idx="597">
                  <c:v>-2.4433902367583755</c:v>
                </c:pt>
                <c:pt idx="598">
                  <c:v>9.5083480540101419</c:v>
                </c:pt>
                <c:pt idx="599">
                  <c:v>-12.277649269977076</c:v>
                </c:pt>
                <c:pt idx="600">
                  <c:v>-0.13149592289545353</c:v>
                </c:pt>
                <c:pt idx="601">
                  <c:v>-1.0123199311963376</c:v>
                </c:pt>
                <c:pt idx="602">
                  <c:v>7.6023136022278948E-2</c:v>
                </c:pt>
                <c:pt idx="603">
                  <c:v>-5.9963799753737774</c:v>
                </c:pt>
                <c:pt idx="604">
                  <c:v>12.043176331978046</c:v>
                </c:pt>
                <c:pt idx="605">
                  <c:v>-4.9422566027256778</c:v>
                </c:pt>
                <c:pt idx="606">
                  <c:v>2.5588371494754831</c:v>
                </c:pt>
                <c:pt idx="607">
                  <c:v>-0.39571643995211048</c:v>
                </c:pt>
                <c:pt idx="608">
                  <c:v>-1.1065591836922621</c:v>
                </c:pt>
                <c:pt idx="609">
                  <c:v>-8.2236141836949699</c:v>
                </c:pt>
                <c:pt idx="610">
                  <c:v>-11.0608667071089</c:v>
                </c:pt>
                <c:pt idx="611">
                  <c:v>3.9543716309024433</c:v>
                </c:pt>
                <c:pt idx="612">
                  <c:v>4.6679295231527576</c:v>
                </c:pt>
                <c:pt idx="613">
                  <c:v>6.7204351847738195</c:v>
                </c:pt>
                <c:pt idx="614">
                  <c:v>6.8539488049490984</c:v>
                </c:pt>
                <c:pt idx="615">
                  <c:v>2.8799376118220579</c:v>
                </c:pt>
                <c:pt idx="616">
                  <c:v>11.201811632024928</c:v>
                </c:pt>
                <c:pt idx="617">
                  <c:v>-10.702605613414534</c:v>
                </c:pt>
                <c:pt idx="618">
                  <c:v>9.526798491414354</c:v>
                </c:pt>
                <c:pt idx="619">
                  <c:v>-27.015352138247408</c:v>
                </c:pt>
                <c:pt idx="620">
                  <c:v>3.5244360395427066</c:v>
                </c:pt>
                <c:pt idx="621">
                  <c:v>-7.2139079466998197</c:v>
                </c:pt>
                <c:pt idx="622">
                  <c:v>0.33146155180065051</c:v>
                </c:pt>
                <c:pt idx="623">
                  <c:v>-0.62947899345090974</c:v>
                </c:pt>
                <c:pt idx="624">
                  <c:v>5.6024576047133543</c:v>
                </c:pt>
                <c:pt idx="625">
                  <c:v>15.736722495285978</c:v>
                </c:pt>
                <c:pt idx="626">
                  <c:v>4.0774942725856285</c:v>
                </c:pt>
                <c:pt idx="627">
                  <c:v>-8.0131878434053867</c:v>
                </c:pt>
                <c:pt idx="628">
                  <c:v>-4.1237045883346006</c:v>
                </c:pt>
                <c:pt idx="629">
                  <c:v>-2.4493999328939102</c:v>
                </c:pt>
                <c:pt idx="630">
                  <c:v>0.45788697640091125</c:v>
                </c:pt>
                <c:pt idx="631">
                  <c:v>-0.45116051008710967</c:v>
                </c:pt>
                <c:pt idx="632">
                  <c:v>-5.4856882598593337E-2</c:v>
                </c:pt>
                <c:pt idx="633">
                  <c:v>0.26415649669581986</c:v>
                </c:pt>
                <c:pt idx="634">
                  <c:v>2.8394139435886157</c:v>
                </c:pt>
                <c:pt idx="635">
                  <c:v>1.3880877367674174</c:v>
                </c:pt>
                <c:pt idx="636">
                  <c:v>-0.68305715219513452</c:v>
                </c:pt>
                <c:pt idx="637">
                  <c:v>-1.0926831722753665</c:v>
                </c:pt>
                <c:pt idx="638">
                  <c:v>-6.1526670779949093</c:v>
                </c:pt>
                <c:pt idx="639">
                  <c:v>3.1238797034358452</c:v>
                </c:pt>
                <c:pt idx="640">
                  <c:v>2.3834951172957712</c:v>
                </c:pt>
                <c:pt idx="641">
                  <c:v>4.3539607208210853</c:v>
                </c:pt>
                <c:pt idx="642">
                  <c:v>3.8222013675429665</c:v>
                </c:pt>
                <c:pt idx="643">
                  <c:v>-2.5062888940445376</c:v>
                </c:pt>
                <c:pt idx="644">
                  <c:v>-0.38688449623828092</c:v>
                </c:pt>
                <c:pt idx="645">
                  <c:v>-5.4293786823613388</c:v>
                </c:pt>
                <c:pt idx="646">
                  <c:v>-4.2392272496829904</c:v>
                </c:pt>
                <c:pt idx="647">
                  <c:v>-1.8998719834251645</c:v>
                </c:pt>
                <c:pt idx="648">
                  <c:v>-1.0518387494850394</c:v>
                </c:pt>
                <c:pt idx="649">
                  <c:v>2.4098721843037509</c:v>
                </c:pt>
                <c:pt idx="650">
                  <c:v>8.5745246061961211</c:v>
                </c:pt>
                <c:pt idx="651">
                  <c:v>-5.6744398612933011</c:v>
                </c:pt>
                <c:pt idx="652">
                  <c:v>-0.26428764027320284</c:v>
                </c:pt>
                <c:pt idx="653">
                  <c:v>3.3399481601451626</c:v>
                </c:pt>
                <c:pt idx="654">
                  <c:v>15.078415472347146</c:v>
                </c:pt>
                <c:pt idx="655">
                  <c:v>0.72278539841402534</c:v>
                </c:pt>
                <c:pt idx="656">
                  <c:v>-11.699624089974847</c:v>
                </c:pt>
                <c:pt idx="657">
                  <c:v>-5.4799126999432914</c:v>
                </c:pt>
                <c:pt idx="658">
                  <c:v>-2.5215316987983698</c:v>
                </c:pt>
                <c:pt idx="659">
                  <c:v>7.6399132266368568</c:v>
                </c:pt>
                <c:pt idx="660">
                  <c:v>-9.6845724477654187</c:v>
                </c:pt>
                <c:pt idx="661">
                  <c:v>12.94343834392658</c:v>
                </c:pt>
                <c:pt idx="662">
                  <c:v>-5.6640646304030469</c:v>
                </c:pt>
                <c:pt idx="663">
                  <c:v>4.3965915096607731</c:v>
                </c:pt>
                <c:pt idx="664">
                  <c:v>-3.3410686946683796</c:v>
                </c:pt>
                <c:pt idx="665">
                  <c:v>9.6845620440389979</c:v>
                </c:pt>
                <c:pt idx="666">
                  <c:v>-16.211159938759927</c:v>
                </c:pt>
                <c:pt idx="667">
                  <c:v>5.5708805333168172</c:v>
                </c:pt>
                <c:pt idx="668">
                  <c:v>4.7467856645479962</c:v>
                </c:pt>
                <c:pt idx="669">
                  <c:v>8.013737815903216</c:v>
                </c:pt>
                <c:pt idx="670">
                  <c:v>-6.1250688132527245</c:v>
                </c:pt>
                <c:pt idx="671">
                  <c:v>13.564277076377948</c:v>
                </c:pt>
                <c:pt idx="672">
                  <c:v>-1.4503311857358199</c:v>
                </c:pt>
                <c:pt idx="673">
                  <c:v>13.977141847496085</c:v>
                </c:pt>
                <c:pt idx="674">
                  <c:v>-16.827845364232267</c:v>
                </c:pt>
                <c:pt idx="675">
                  <c:v>-9.4995515812405387</c:v>
                </c:pt>
                <c:pt idx="676">
                  <c:v>-1.6178197134524908</c:v>
                </c:pt>
                <c:pt idx="677">
                  <c:v>-5.0236483804419407</c:v>
                </c:pt>
                <c:pt idx="678">
                  <c:v>-24.952280616726654</c:v>
                </c:pt>
                <c:pt idx="679">
                  <c:v>-10.298072488089772</c:v>
                </c:pt>
                <c:pt idx="680">
                  <c:v>-5.6607450964908423</c:v>
                </c:pt>
                <c:pt idx="681">
                  <c:v>-3.0885533155517919</c:v>
                </c:pt>
                <c:pt idx="682">
                  <c:v>-6.3733322382016553</c:v>
                </c:pt>
                <c:pt idx="683">
                  <c:v>7.741052150740245</c:v>
                </c:pt>
                <c:pt idx="684">
                  <c:v>-0.45065590198308314</c:v>
                </c:pt>
                <c:pt idx="685">
                  <c:v>-0.92505461387438714</c:v>
                </c:pt>
                <c:pt idx="686">
                  <c:v>3.6627773228291929</c:v>
                </c:pt>
                <c:pt idx="687">
                  <c:v>9.9381090523522957</c:v>
                </c:pt>
                <c:pt idx="688">
                  <c:v>8.9892453646764334</c:v>
                </c:pt>
                <c:pt idx="689">
                  <c:v>-3.5423938029685758</c:v>
                </c:pt>
                <c:pt idx="690">
                  <c:v>-1.1310230099882865</c:v>
                </c:pt>
                <c:pt idx="691">
                  <c:v>4.7909285428360366</c:v>
                </c:pt>
                <c:pt idx="692">
                  <c:v>5.7148408221402622</c:v>
                </c:pt>
                <c:pt idx="693">
                  <c:v>1</c:v>
                </c:pt>
                <c:pt idx="694">
                  <c:v>0</c:v>
                </c:pt>
                <c:pt idx="695">
                  <c:v>1</c:v>
                </c:pt>
                <c:pt idx="696">
                  <c:v>-0.5</c:v>
                </c:pt>
                <c:pt idx="697">
                  <c:v>-0.5</c:v>
                </c:pt>
                <c:pt idx="698">
                  <c:v>1</c:v>
                </c:pt>
                <c:pt idx="699">
                  <c:v>-0.5</c:v>
                </c:pt>
                <c:pt idx="700">
                  <c:v>0.5</c:v>
                </c:pt>
                <c:pt idx="701">
                  <c:v>-0.5</c:v>
                </c:pt>
                <c:pt idx="702">
                  <c:v>0</c:v>
                </c:pt>
                <c:pt idx="703">
                  <c:v>0</c:v>
                </c:pt>
                <c:pt idx="704">
                  <c:v>1.5</c:v>
                </c:pt>
                <c:pt idx="705">
                  <c:v>0</c:v>
                </c:pt>
                <c:pt idx="706">
                  <c:v>1.5</c:v>
                </c:pt>
                <c:pt idx="707">
                  <c:v>-2</c:v>
                </c:pt>
                <c:pt idx="708">
                  <c:v>0.5</c:v>
                </c:pt>
                <c:pt idx="709">
                  <c:v>0</c:v>
                </c:pt>
                <c:pt idx="710">
                  <c:v>0</c:v>
                </c:pt>
                <c:pt idx="711">
                  <c:v>1</c:v>
                </c:pt>
                <c:pt idx="712">
                  <c:v>-0.5</c:v>
                </c:pt>
                <c:pt idx="713">
                  <c:v>0</c:v>
                </c:pt>
                <c:pt idx="714">
                  <c:v>-2</c:v>
                </c:pt>
                <c:pt idx="715">
                  <c:v>-3</c:v>
                </c:pt>
                <c:pt idx="716">
                  <c:v>2.5</c:v>
                </c:pt>
                <c:pt idx="717">
                  <c:v>0.5</c:v>
                </c:pt>
                <c:pt idx="718">
                  <c:v>2.5</c:v>
                </c:pt>
                <c:pt idx="719">
                  <c:v>0.5</c:v>
                </c:pt>
                <c:pt idx="720">
                  <c:v>-4</c:v>
                </c:pt>
                <c:pt idx="721">
                  <c:v>-1</c:v>
                </c:pt>
                <c:pt idx="722">
                  <c:v>-0.5</c:v>
                </c:pt>
                <c:pt idx="723">
                  <c:v>-1.5</c:v>
                </c:pt>
                <c:pt idx="724">
                  <c:v>2</c:v>
                </c:pt>
                <c:pt idx="725">
                  <c:v>-2</c:v>
                </c:pt>
                <c:pt idx="726">
                  <c:v>-1.5</c:v>
                </c:pt>
                <c:pt idx="727">
                  <c:v>-2</c:v>
                </c:pt>
                <c:pt idx="728">
                  <c:v>2.5</c:v>
                </c:pt>
                <c:pt idx="729">
                  <c:v>-1</c:v>
                </c:pt>
                <c:pt idx="730">
                  <c:v>1</c:v>
                </c:pt>
                <c:pt idx="731">
                  <c:v>-1.5</c:v>
                </c:pt>
                <c:pt idx="732">
                  <c:v>-1.5</c:v>
                </c:pt>
                <c:pt idx="733">
                  <c:v>-0.5</c:v>
                </c:pt>
                <c:pt idx="734">
                  <c:v>0.5</c:v>
                </c:pt>
                <c:pt idx="735">
                  <c:v>2.5</c:v>
                </c:pt>
                <c:pt idx="736">
                  <c:v>-0.5</c:v>
                </c:pt>
                <c:pt idx="737">
                  <c:v>2</c:v>
                </c:pt>
                <c:pt idx="738">
                  <c:v>-4</c:v>
                </c:pt>
                <c:pt idx="739">
                  <c:v>0.5</c:v>
                </c:pt>
                <c:pt idx="740">
                  <c:v>4</c:v>
                </c:pt>
                <c:pt idx="741">
                  <c:v>-0.5</c:v>
                </c:pt>
                <c:pt idx="742">
                  <c:v>0.5</c:v>
                </c:pt>
                <c:pt idx="743">
                  <c:v>-1</c:v>
                </c:pt>
                <c:pt idx="744">
                  <c:v>0.5</c:v>
                </c:pt>
                <c:pt idx="745">
                  <c:v>-1</c:v>
                </c:pt>
                <c:pt idx="746">
                  <c:v>0</c:v>
                </c:pt>
                <c:pt idx="747">
                  <c:v>-1.5</c:v>
                </c:pt>
                <c:pt idx="748">
                  <c:v>1.5</c:v>
                </c:pt>
                <c:pt idx="749">
                  <c:v>0.5</c:v>
                </c:pt>
                <c:pt idx="750">
                  <c:v>0</c:v>
                </c:pt>
                <c:pt idx="751">
                  <c:v>-1.5</c:v>
                </c:pt>
                <c:pt idx="752">
                  <c:v>1</c:v>
                </c:pt>
                <c:pt idx="753">
                  <c:v>-1.5</c:v>
                </c:pt>
                <c:pt idx="754">
                  <c:v>0</c:v>
                </c:pt>
                <c:pt idx="755">
                  <c:v>0</c:v>
                </c:pt>
                <c:pt idx="756">
                  <c:v>0</c:v>
                </c:pt>
                <c:pt idx="757">
                  <c:v>0</c:v>
                </c:pt>
                <c:pt idx="758">
                  <c:v>0</c:v>
                </c:pt>
                <c:pt idx="759">
                  <c:v>0</c:v>
                </c:pt>
                <c:pt idx="760">
                  <c:v>0</c:v>
                </c:pt>
                <c:pt idx="761">
                  <c:v>0</c:v>
                </c:pt>
                <c:pt idx="762">
                  <c:v>0</c:v>
                </c:pt>
                <c:pt idx="763">
                  <c:v>0.5</c:v>
                </c:pt>
                <c:pt idx="764">
                  <c:v>0</c:v>
                </c:pt>
                <c:pt idx="765">
                  <c:v>0</c:v>
                </c:pt>
                <c:pt idx="766">
                  <c:v>0</c:v>
                </c:pt>
                <c:pt idx="767">
                  <c:v>0.5</c:v>
                </c:pt>
                <c:pt idx="768">
                  <c:v>0</c:v>
                </c:pt>
                <c:pt idx="769">
                  <c:v>-1</c:v>
                </c:pt>
                <c:pt idx="770">
                  <c:v>1</c:v>
                </c:pt>
                <c:pt idx="771">
                  <c:v>-0.5</c:v>
                </c:pt>
                <c:pt idx="772">
                  <c:v>-0.5</c:v>
                </c:pt>
                <c:pt idx="773">
                  <c:v>0.5</c:v>
                </c:pt>
                <c:pt idx="774">
                  <c:v>1</c:v>
                </c:pt>
                <c:pt idx="775">
                  <c:v>0</c:v>
                </c:pt>
                <c:pt idx="776">
                  <c:v>0.5</c:v>
                </c:pt>
                <c:pt idx="777">
                  <c:v>-2</c:v>
                </c:pt>
                <c:pt idx="778">
                  <c:v>0.5</c:v>
                </c:pt>
                <c:pt idx="779">
                  <c:v>0</c:v>
                </c:pt>
                <c:pt idx="780">
                  <c:v>0.5</c:v>
                </c:pt>
                <c:pt idx="781">
                  <c:v>0</c:v>
                </c:pt>
                <c:pt idx="782">
                  <c:v>1</c:v>
                </c:pt>
                <c:pt idx="783">
                  <c:v>1</c:v>
                </c:pt>
                <c:pt idx="784">
                  <c:v>0</c:v>
                </c:pt>
                <c:pt idx="785">
                  <c:v>-0.5</c:v>
                </c:pt>
                <c:pt idx="786">
                  <c:v>0.5</c:v>
                </c:pt>
                <c:pt idx="787">
                  <c:v>0.5</c:v>
                </c:pt>
                <c:pt idx="788">
                  <c:v>-0.5</c:v>
                </c:pt>
                <c:pt idx="789">
                  <c:v>0.5</c:v>
                </c:pt>
                <c:pt idx="790">
                  <c:v>0</c:v>
                </c:pt>
                <c:pt idx="791">
                  <c:v>0.5</c:v>
                </c:pt>
                <c:pt idx="792">
                  <c:v>-1</c:v>
                </c:pt>
                <c:pt idx="793">
                  <c:v>-1</c:v>
                </c:pt>
                <c:pt idx="794">
                  <c:v>0.5</c:v>
                </c:pt>
                <c:pt idx="795">
                  <c:v>-0.5</c:v>
                </c:pt>
                <c:pt idx="796">
                  <c:v>-1.5</c:v>
                </c:pt>
                <c:pt idx="797">
                  <c:v>0.5</c:v>
                </c:pt>
                <c:pt idx="798">
                  <c:v>2</c:v>
                </c:pt>
                <c:pt idx="799">
                  <c:v>1</c:v>
                </c:pt>
                <c:pt idx="800">
                  <c:v>0</c:v>
                </c:pt>
                <c:pt idx="801">
                  <c:v>0</c:v>
                </c:pt>
                <c:pt idx="802">
                  <c:v>-1</c:v>
                </c:pt>
                <c:pt idx="803">
                  <c:v>1</c:v>
                </c:pt>
                <c:pt idx="804">
                  <c:v>-2.5</c:v>
                </c:pt>
                <c:pt idx="805">
                  <c:v>-1</c:v>
                </c:pt>
                <c:pt idx="806">
                  <c:v>-1</c:v>
                </c:pt>
                <c:pt idx="807">
                  <c:v>-0.5</c:v>
                </c:pt>
                <c:pt idx="808">
                  <c:v>0</c:v>
                </c:pt>
                <c:pt idx="809">
                  <c:v>-0.5</c:v>
                </c:pt>
                <c:pt idx="810">
                  <c:v>-1</c:v>
                </c:pt>
                <c:pt idx="811">
                  <c:v>-0.5</c:v>
                </c:pt>
                <c:pt idx="812">
                  <c:v>0.5</c:v>
                </c:pt>
                <c:pt idx="813">
                  <c:v>0.5</c:v>
                </c:pt>
                <c:pt idx="814">
                  <c:v>0.5</c:v>
                </c:pt>
                <c:pt idx="815">
                  <c:v>-1.5</c:v>
                </c:pt>
                <c:pt idx="816">
                  <c:v>-0.5</c:v>
                </c:pt>
                <c:pt idx="817">
                  <c:v>0</c:v>
                </c:pt>
                <c:pt idx="818">
                  <c:v>0</c:v>
                </c:pt>
                <c:pt idx="819" formatCode="General">
                  <c:v>5.1492278012186219</c:v>
                </c:pt>
                <c:pt idx="820" formatCode="General">
                  <c:v>6.4556963997219823</c:v>
                </c:pt>
                <c:pt idx="821" formatCode="General">
                  <c:v>9.653534138085222</c:v>
                </c:pt>
                <c:pt idx="822" formatCode="General">
                  <c:v>8.9408863098160971</c:v>
                </c:pt>
                <c:pt idx="823" formatCode="General">
                  <c:v>6.5542969905080675</c:v>
                </c:pt>
                <c:pt idx="824" formatCode="General">
                  <c:v>12.323037912274456</c:v>
                </c:pt>
                <c:pt idx="825" formatCode="General">
                  <c:v>16.886197031679977</c:v>
                </c:pt>
                <c:pt idx="826" formatCode="General">
                  <c:v>11.204163688204513</c:v>
                </c:pt>
                <c:pt idx="827" formatCode="General">
                  <c:v>6.8308723887886824</c:v>
                </c:pt>
                <c:pt idx="828" formatCode="General">
                  <c:v>8.2932053661572347</c:v>
                </c:pt>
                <c:pt idx="829" formatCode="General">
                  <c:v>13.871311598235161</c:v>
                </c:pt>
                <c:pt idx="830" formatCode="General">
                  <c:v>10.777285742733197</c:v>
                </c:pt>
                <c:pt idx="831" formatCode="General">
                  <c:v>11.069289749667929</c:v>
                </c:pt>
                <c:pt idx="832" formatCode="General">
                  <c:v>11.50479082222869</c:v>
                </c:pt>
                <c:pt idx="833" formatCode="General">
                  <c:v>10.523960398112775</c:v>
                </c:pt>
                <c:pt idx="834" formatCode="General">
                  <c:v>9.460917082431628</c:v>
                </c:pt>
                <c:pt idx="835" formatCode="General">
                  <c:v>12.362186733535921</c:v>
                </c:pt>
                <c:pt idx="836" formatCode="General">
                  <c:v>6.8751925498976547</c:v>
                </c:pt>
                <c:pt idx="837" formatCode="General">
                  <c:v>2.9102915677524024</c:v>
                </c:pt>
                <c:pt idx="838" formatCode="General">
                  <c:v>10.838741861379724</c:v>
                </c:pt>
                <c:pt idx="839" formatCode="General">
                  <c:v>4.8332536405756983</c:v>
                </c:pt>
                <c:pt idx="840" formatCode="General">
                  <c:v>6.5429788492432905</c:v>
                </c:pt>
                <c:pt idx="841" formatCode="General">
                  <c:v>15.445105527949593</c:v>
                </c:pt>
                <c:pt idx="842" formatCode="General">
                  <c:v>1.8393290981100563</c:v>
                </c:pt>
                <c:pt idx="843" formatCode="General">
                  <c:v>15.639117572786482</c:v>
                </c:pt>
                <c:pt idx="844" formatCode="General">
                  <c:v>9.9473727259991946</c:v>
                </c:pt>
                <c:pt idx="845" formatCode="General">
                  <c:v>20.17063771064511</c:v>
                </c:pt>
                <c:pt idx="846" formatCode="General">
                  <c:v>5.3564784552945284</c:v>
                </c:pt>
                <c:pt idx="847" formatCode="General">
                  <c:v>19.955820893584409</c:v>
                </c:pt>
                <c:pt idx="848" formatCode="General">
                  <c:v>9.7871102089695086</c:v>
                </c:pt>
                <c:pt idx="849" formatCode="General">
                  <c:v>-1.8814904250929487</c:v>
                </c:pt>
                <c:pt idx="850" formatCode="General">
                  <c:v>13.093671856356735</c:v>
                </c:pt>
                <c:pt idx="851" formatCode="General">
                  <c:v>21.381228082559069</c:v>
                </c:pt>
                <c:pt idx="852" formatCode="General">
                  <c:v>12.808874376683214</c:v>
                </c:pt>
                <c:pt idx="853" formatCode="General">
                  <c:v>12.113030794524711</c:v>
                </c:pt>
                <c:pt idx="854" formatCode="General">
                  <c:v>9.3883743903084849</c:v>
                </c:pt>
                <c:pt idx="855" formatCode="General">
                  <c:v>7.2363466851021556</c:v>
                </c:pt>
                <c:pt idx="856" formatCode="General">
                  <c:v>22.677398654223509</c:v>
                </c:pt>
                <c:pt idx="857" formatCode="General">
                  <c:v>1.1907993757138939</c:v>
                </c:pt>
                <c:pt idx="858" formatCode="General">
                  <c:v>13.339112244476013</c:v>
                </c:pt>
                <c:pt idx="859" formatCode="General">
                  <c:v>-2.0770624847541654</c:v>
                </c:pt>
                <c:pt idx="860" formatCode="General">
                  <c:v>14.520035688299586</c:v>
                </c:pt>
                <c:pt idx="861" formatCode="General">
                  <c:v>-3.4414588849017065</c:v>
                </c:pt>
                <c:pt idx="862" formatCode="General">
                  <c:v>7.9545118229454559</c:v>
                </c:pt>
                <c:pt idx="863" formatCode="General">
                  <c:v>13.81318477118586</c:v>
                </c:pt>
                <c:pt idx="864" formatCode="General">
                  <c:v>26.946118514352051</c:v>
                </c:pt>
                <c:pt idx="865" formatCode="General">
                  <c:v>13.661855541032772</c:v>
                </c:pt>
                <c:pt idx="866" formatCode="General">
                  <c:v>50.678546858682907</c:v>
                </c:pt>
                <c:pt idx="867" formatCode="General">
                  <c:v>42.216757327434323</c:v>
                </c:pt>
                <c:pt idx="868" formatCode="General">
                  <c:v>47.096395555826902</c:v>
                </c:pt>
                <c:pt idx="869" formatCode="General">
                  <c:v>32.326161556190726</c:v>
                </c:pt>
                <c:pt idx="870" formatCode="General">
                  <c:v>26.474919685710304</c:v>
                </c:pt>
                <c:pt idx="871" formatCode="General">
                  <c:v>19.998236370244861</c:v>
                </c:pt>
                <c:pt idx="872" formatCode="General">
                  <c:v>8.0722219045707249</c:v>
                </c:pt>
                <c:pt idx="873" formatCode="General">
                  <c:v>6.3245071993069999</c:v>
                </c:pt>
                <c:pt idx="874" formatCode="General">
                  <c:v>15.676059834103981</c:v>
                </c:pt>
                <c:pt idx="875" formatCode="General">
                  <c:v>5.751998451076652</c:v>
                </c:pt>
                <c:pt idx="876" formatCode="General">
                  <c:v>-4.6253318492656348</c:v>
                </c:pt>
                <c:pt idx="877" formatCode="General">
                  <c:v>1.5812606066846158</c:v>
                </c:pt>
                <c:pt idx="878" formatCode="General">
                  <c:v>6.1328731763493849</c:v>
                </c:pt>
                <c:pt idx="879" formatCode="General">
                  <c:v>-1.9945880270697227</c:v>
                </c:pt>
                <c:pt idx="880" formatCode="General">
                  <c:v>0.29280298854937747</c:v>
                </c:pt>
                <c:pt idx="881" formatCode="General">
                  <c:v>6.1815584666732581</c:v>
                </c:pt>
                <c:pt idx="882" formatCode="General">
                  <c:v>3.1492278012186219</c:v>
                </c:pt>
                <c:pt idx="883" formatCode="General">
                  <c:v>5.4556963997219823</c:v>
                </c:pt>
                <c:pt idx="884" formatCode="General">
                  <c:v>5.653534138085222</c:v>
                </c:pt>
                <c:pt idx="885" formatCode="General">
                  <c:v>8.9408863098160971</c:v>
                </c:pt>
                <c:pt idx="886" formatCode="General">
                  <c:v>8.5542969905080675</c:v>
                </c:pt>
                <c:pt idx="887" formatCode="General">
                  <c:v>6.3230379122744562</c:v>
                </c:pt>
                <c:pt idx="888" formatCode="General">
                  <c:v>8.8861970316799752</c:v>
                </c:pt>
                <c:pt idx="889" formatCode="General">
                  <c:v>12.204163688204513</c:v>
                </c:pt>
                <c:pt idx="890" formatCode="General">
                  <c:v>6.8308723887886824</c:v>
                </c:pt>
                <c:pt idx="891" formatCode="General">
                  <c:v>3.2932053661572347</c:v>
                </c:pt>
                <c:pt idx="892" formatCode="General">
                  <c:v>3.8713115982351614</c:v>
                </c:pt>
                <c:pt idx="893" formatCode="General">
                  <c:v>5.7772857427331967</c:v>
                </c:pt>
                <c:pt idx="894" formatCode="General">
                  <c:v>11.069289749667929</c:v>
                </c:pt>
                <c:pt idx="895" formatCode="General">
                  <c:v>3.5047908222286903</c:v>
                </c:pt>
                <c:pt idx="896" formatCode="General">
                  <c:v>6.5239603981127754</c:v>
                </c:pt>
                <c:pt idx="897" formatCode="General">
                  <c:v>5.460917082431628</c:v>
                </c:pt>
                <c:pt idx="898" formatCode="General">
                  <c:v>9.3621867335359212</c:v>
                </c:pt>
                <c:pt idx="899" formatCode="General">
                  <c:v>2.8751925498976547</c:v>
                </c:pt>
                <c:pt idx="900" formatCode="General">
                  <c:v>13.910291567752402</c:v>
                </c:pt>
                <c:pt idx="901" formatCode="General">
                  <c:v>17.838741861379724</c:v>
                </c:pt>
                <c:pt idx="902" formatCode="General">
                  <c:v>23.833253640575698</c:v>
                </c:pt>
                <c:pt idx="903" formatCode="General">
                  <c:v>4.5429788492432905</c:v>
                </c:pt>
                <c:pt idx="904" formatCode="General">
                  <c:v>8.4451055279495932</c:v>
                </c:pt>
                <c:pt idx="905" formatCode="General">
                  <c:v>2.8393290981100563</c:v>
                </c:pt>
                <c:pt idx="906" formatCode="General">
                  <c:v>10.639117572786482</c:v>
                </c:pt>
                <c:pt idx="907" formatCode="General">
                  <c:v>6.9473727259991946</c:v>
                </c:pt>
                <c:pt idx="908" formatCode="General">
                  <c:v>17.17063771064511</c:v>
                </c:pt>
                <c:pt idx="909" formatCode="General">
                  <c:v>24.356478455294528</c:v>
                </c:pt>
                <c:pt idx="910" formatCode="General">
                  <c:v>17.955820893584409</c:v>
                </c:pt>
                <c:pt idx="911" formatCode="General">
                  <c:v>22.787110208969509</c:v>
                </c:pt>
                <c:pt idx="912" formatCode="General">
                  <c:v>-5.8814904250929487</c:v>
                </c:pt>
                <c:pt idx="913" formatCode="General">
                  <c:v>3.0936718563567354</c:v>
                </c:pt>
                <c:pt idx="914" formatCode="General">
                  <c:v>12.381228082559069</c:v>
                </c:pt>
                <c:pt idx="915" formatCode="General">
                  <c:v>3.8088743766832138</c:v>
                </c:pt>
                <c:pt idx="916" formatCode="General">
                  <c:v>19.113030794524711</c:v>
                </c:pt>
                <c:pt idx="917" formatCode="General">
                  <c:v>-0.61162560969151514</c:v>
                </c:pt>
                <c:pt idx="918" formatCode="General">
                  <c:v>8.2363466851021556</c:v>
                </c:pt>
                <c:pt idx="919" formatCode="General">
                  <c:v>15.677398654223509</c:v>
                </c:pt>
                <c:pt idx="920" formatCode="General">
                  <c:v>14.190799375713894</c:v>
                </c:pt>
                <c:pt idx="921" formatCode="General">
                  <c:v>16.339112244476013</c:v>
                </c:pt>
                <c:pt idx="922" formatCode="General">
                  <c:v>0.92293751524583456</c:v>
                </c:pt>
                <c:pt idx="923" formatCode="General">
                  <c:v>10.520035688299586</c:v>
                </c:pt>
                <c:pt idx="924" formatCode="General">
                  <c:v>0.55854111509829352</c:v>
                </c:pt>
                <c:pt idx="925" formatCode="General">
                  <c:v>-4.548817705454411E-2</c:v>
                </c:pt>
                <c:pt idx="926" formatCode="General">
                  <c:v>-0.18681522881414026</c:v>
                </c:pt>
                <c:pt idx="927" formatCode="General">
                  <c:v>14.946118514352051</c:v>
                </c:pt>
                <c:pt idx="928" formatCode="General">
                  <c:v>17.661855541032772</c:v>
                </c:pt>
                <c:pt idx="929" formatCode="General">
                  <c:v>29.678546858682907</c:v>
                </c:pt>
                <c:pt idx="930" formatCode="General">
                  <c:v>49.216757327434323</c:v>
                </c:pt>
                <c:pt idx="931" formatCode="General">
                  <c:v>41.096395555826902</c:v>
                </c:pt>
                <c:pt idx="932" formatCode="General">
                  <c:v>29.326161556190726</c:v>
                </c:pt>
                <c:pt idx="933" formatCode="General">
                  <c:v>18.474919685710304</c:v>
                </c:pt>
                <c:pt idx="934" formatCode="General">
                  <c:v>30.998236370244861</c:v>
                </c:pt>
                <c:pt idx="935" formatCode="General">
                  <c:v>-10.927778095429275</c:v>
                </c:pt>
                <c:pt idx="936" formatCode="General">
                  <c:v>0.32450719930699989</c:v>
                </c:pt>
                <c:pt idx="937" formatCode="General">
                  <c:v>8.676059834103981</c:v>
                </c:pt>
                <c:pt idx="938" formatCode="General">
                  <c:v>13.751998451076652</c:v>
                </c:pt>
                <c:pt idx="939" formatCode="General">
                  <c:v>12.374668150734365</c:v>
                </c:pt>
                <c:pt idx="940" formatCode="General">
                  <c:v>12.581260606684616</c:v>
                </c:pt>
                <c:pt idx="941" formatCode="General">
                  <c:v>1.1328731763493849</c:v>
                </c:pt>
                <c:pt idx="942" formatCode="General">
                  <c:v>4.0054119729302773</c:v>
                </c:pt>
                <c:pt idx="943" formatCode="General">
                  <c:v>5.2928029885493775</c:v>
                </c:pt>
                <c:pt idx="944" formatCode="General">
                  <c:v>8.181558466673259</c:v>
                </c:pt>
                <c:pt idx="945" formatCode="General">
                  <c:v>4.1492278012186219</c:v>
                </c:pt>
                <c:pt idx="946" formatCode="General">
                  <c:v>9.4556963997219832</c:v>
                </c:pt>
                <c:pt idx="947" formatCode="General">
                  <c:v>2.6535341380852215</c:v>
                </c:pt>
                <c:pt idx="948" formatCode="General">
                  <c:v>7.9408863098160962</c:v>
                </c:pt>
                <c:pt idx="949" formatCode="General">
                  <c:v>7.5542969905080675</c:v>
                </c:pt>
                <c:pt idx="950" formatCode="General">
                  <c:v>6.3230379122744562</c:v>
                </c:pt>
                <c:pt idx="951" formatCode="General">
                  <c:v>4.8861970316799752</c:v>
                </c:pt>
                <c:pt idx="952" formatCode="General">
                  <c:v>9.2041636882045132</c:v>
                </c:pt>
                <c:pt idx="953" formatCode="General">
                  <c:v>1.8308723887886824</c:v>
                </c:pt>
                <c:pt idx="954" formatCode="General">
                  <c:v>4.2932053661572347</c:v>
                </c:pt>
                <c:pt idx="955" formatCode="General">
                  <c:v>7.8713115982351614</c:v>
                </c:pt>
                <c:pt idx="956" formatCode="General">
                  <c:v>16.777285742733199</c:v>
                </c:pt>
                <c:pt idx="957" formatCode="General">
                  <c:v>5.069289749667929</c:v>
                </c:pt>
                <c:pt idx="958" formatCode="General">
                  <c:v>5.5047908222286903</c:v>
                </c:pt>
                <c:pt idx="959" formatCode="General">
                  <c:v>2.5239603981127754</c:v>
                </c:pt>
                <c:pt idx="960" formatCode="General">
                  <c:v>11.460917082431628</c:v>
                </c:pt>
                <c:pt idx="961" formatCode="General">
                  <c:v>-0.63781326646407877</c:v>
                </c:pt>
                <c:pt idx="962" formatCode="General">
                  <c:v>7.8751925498976547</c:v>
                </c:pt>
                <c:pt idx="963" formatCode="General">
                  <c:v>4.9102915677524024</c:v>
                </c:pt>
                <c:pt idx="964" formatCode="General">
                  <c:v>12.838741861379724</c:v>
                </c:pt>
                <c:pt idx="965" formatCode="General">
                  <c:v>-2.1667463594243017</c:v>
                </c:pt>
                <c:pt idx="966" formatCode="General">
                  <c:v>4.5429788492432905</c:v>
                </c:pt>
                <c:pt idx="967" formatCode="General">
                  <c:v>-10.554894472050407</c:v>
                </c:pt>
                <c:pt idx="968" formatCode="General">
                  <c:v>3.8393290981100563</c:v>
                </c:pt>
                <c:pt idx="969" formatCode="General">
                  <c:v>2.639117572786482</c:v>
                </c:pt>
                <c:pt idx="970" formatCode="General">
                  <c:v>-3.0526272740008054</c:v>
                </c:pt>
                <c:pt idx="971" formatCode="General">
                  <c:v>9.17063771064511</c:v>
                </c:pt>
                <c:pt idx="972" formatCode="General">
                  <c:v>0.35647845529452837</c:v>
                </c:pt>
                <c:pt idx="973" formatCode="General">
                  <c:v>-5.0441791064155908</c:v>
                </c:pt>
                <c:pt idx="974" formatCode="General">
                  <c:v>12.787110208969509</c:v>
                </c:pt>
                <c:pt idx="975" formatCode="General">
                  <c:v>-13.881490425092949</c:v>
                </c:pt>
                <c:pt idx="976" formatCode="General">
                  <c:v>3.0936718563567354</c:v>
                </c:pt>
                <c:pt idx="977" formatCode="General">
                  <c:v>16.381228082559069</c:v>
                </c:pt>
                <c:pt idx="978" formatCode="General">
                  <c:v>19.808874376683214</c:v>
                </c:pt>
                <c:pt idx="979" formatCode="General">
                  <c:v>10.113030794524711</c:v>
                </c:pt>
                <c:pt idx="980" formatCode="General">
                  <c:v>12.388374390308485</c:v>
                </c:pt>
                <c:pt idx="981" formatCode="General">
                  <c:v>4.2363466851021556</c:v>
                </c:pt>
                <c:pt idx="982" formatCode="General">
                  <c:v>3.6773986542235093</c:v>
                </c:pt>
                <c:pt idx="983" formatCode="General">
                  <c:v>9.1907993757138939</c:v>
                </c:pt>
                <c:pt idx="984" formatCode="General">
                  <c:v>2.3391122444760128</c:v>
                </c:pt>
                <c:pt idx="985" formatCode="General">
                  <c:v>-2.0770624847541654</c:v>
                </c:pt>
                <c:pt idx="986" formatCode="General">
                  <c:v>5.5200356882995862</c:v>
                </c:pt>
                <c:pt idx="987" formatCode="General">
                  <c:v>-3.4414588849017065</c:v>
                </c:pt>
                <c:pt idx="988" formatCode="General">
                  <c:v>-10.045488177054544</c:v>
                </c:pt>
                <c:pt idx="989" formatCode="General">
                  <c:v>5.8131847711858597</c:v>
                </c:pt>
                <c:pt idx="990" formatCode="General">
                  <c:v>3.946118514352051</c:v>
                </c:pt>
                <c:pt idx="991" formatCode="General">
                  <c:v>13.661855541032772</c:v>
                </c:pt>
                <c:pt idx="992" formatCode="General">
                  <c:v>20.678546858682907</c:v>
                </c:pt>
                <c:pt idx="993" formatCode="General">
                  <c:v>56.216757327434323</c:v>
                </c:pt>
                <c:pt idx="994" formatCode="General">
                  <c:v>14.096395555826902</c:v>
                </c:pt>
                <c:pt idx="995" formatCode="General">
                  <c:v>20.326161556190726</c:v>
                </c:pt>
                <c:pt idx="996" formatCode="General">
                  <c:v>6.4749196857103044</c:v>
                </c:pt>
                <c:pt idx="997" formatCode="General">
                  <c:v>8.9982363702448609</c:v>
                </c:pt>
                <c:pt idx="998" formatCode="General">
                  <c:v>11.072221904570725</c:v>
                </c:pt>
                <c:pt idx="999" formatCode="General">
                  <c:v>7.3245071993069999</c:v>
                </c:pt>
                <c:pt idx="1000" formatCode="General">
                  <c:v>22.676059834103981</c:v>
                </c:pt>
                <c:pt idx="1001" formatCode="General">
                  <c:v>5.751998451076652</c:v>
                </c:pt>
                <c:pt idx="1002" formatCode="General">
                  <c:v>10.374668150734365</c:v>
                </c:pt>
                <c:pt idx="1003" formatCode="General">
                  <c:v>1.5812606066846158</c:v>
                </c:pt>
                <c:pt idx="1004" formatCode="General">
                  <c:v>0.13287317634938489</c:v>
                </c:pt>
                <c:pt idx="1005" formatCode="General">
                  <c:v>7.0054119729302773</c:v>
                </c:pt>
                <c:pt idx="1006" formatCode="General">
                  <c:v>9.2928029885493775</c:v>
                </c:pt>
                <c:pt idx="1007" formatCode="General">
                  <c:v>11.181558466673259</c:v>
                </c:pt>
                <c:pt idx="1008" formatCode="General">
                  <c:v>6.1492278012186219</c:v>
                </c:pt>
                <c:pt idx="1009" formatCode="General">
                  <c:v>7.4556963997219823</c:v>
                </c:pt>
                <c:pt idx="1010" formatCode="General">
                  <c:v>5.653534138085222</c:v>
                </c:pt>
                <c:pt idx="1011" formatCode="General">
                  <c:v>6.9408863098160962</c:v>
                </c:pt>
                <c:pt idx="1012" formatCode="General">
                  <c:v>8.5542969905080675</c:v>
                </c:pt>
                <c:pt idx="1013" formatCode="General">
                  <c:v>6.3230379122744562</c:v>
                </c:pt>
                <c:pt idx="1014" formatCode="General">
                  <c:v>9.8861970316799752</c:v>
                </c:pt>
                <c:pt idx="1015" formatCode="General">
                  <c:v>8.2041636882045132</c:v>
                </c:pt>
                <c:pt idx="1016" formatCode="General">
                  <c:v>-1.1691276112113176</c:v>
                </c:pt>
                <c:pt idx="1017" formatCode="General">
                  <c:v>5.2932053661572347</c:v>
                </c:pt>
                <c:pt idx="1018" formatCode="General">
                  <c:v>4.8713115982351614</c:v>
                </c:pt>
                <c:pt idx="1019" formatCode="General">
                  <c:v>6.7772857427331967</c:v>
                </c:pt>
                <c:pt idx="1020" formatCode="General">
                  <c:v>3.069289749667929</c:v>
                </c:pt>
                <c:pt idx="1021" formatCode="General">
                  <c:v>17.504790822228692</c:v>
                </c:pt>
                <c:pt idx="1022" formatCode="General">
                  <c:v>2.5239603981127754</c:v>
                </c:pt>
                <c:pt idx="1023" formatCode="General">
                  <c:v>5.460917082431628</c:v>
                </c:pt>
                <c:pt idx="1024" formatCode="General">
                  <c:v>9.3621867335359212</c:v>
                </c:pt>
                <c:pt idx="1025" formatCode="General">
                  <c:v>8.8751925498976547</c:v>
                </c:pt>
                <c:pt idx="1026" formatCode="General">
                  <c:v>2.9102915677524024</c:v>
                </c:pt>
                <c:pt idx="1027" formatCode="General">
                  <c:v>-1.1612581386202763</c:v>
                </c:pt>
                <c:pt idx="1028" formatCode="General">
                  <c:v>-4.1667463594243017</c:v>
                </c:pt>
                <c:pt idx="1029" formatCode="General">
                  <c:v>0.54297884924329054</c:v>
                </c:pt>
                <c:pt idx="1030" formatCode="General">
                  <c:v>-0.55489447205040676</c:v>
                </c:pt>
                <c:pt idx="1031" formatCode="General">
                  <c:v>8.8393290981100563</c:v>
                </c:pt>
                <c:pt idx="1032" formatCode="General">
                  <c:v>-10.360882427213518</c:v>
                </c:pt>
                <c:pt idx="1033" formatCode="General">
                  <c:v>-10.052627274000805</c:v>
                </c:pt>
                <c:pt idx="1034" formatCode="General">
                  <c:v>17.17063771064511</c:v>
                </c:pt>
                <c:pt idx="1035" formatCode="General">
                  <c:v>3.3564784552945284</c:v>
                </c:pt>
                <c:pt idx="1036" formatCode="General">
                  <c:v>-5.0441791064155908</c:v>
                </c:pt>
                <c:pt idx="1037" formatCode="General">
                  <c:v>8.7871102089695086</c:v>
                </c:pt>
                <c:pt idx="1038" formatCode="General">
                  <c:v>18.118509574907051</c:v>
                </c:pt>
                <c:pt idx="1039" formatCode="General">
                  <c:v>-0.90632814364326464</c:v>
                </c:pt>
                <c:pt idx="1040" formatCode="General">
                  <c:v>10.381228082559069</c:v>
                </c:pt>
                <c:pt idx="1041" formatCode="General">
                  <c:v>1.8088743766832138</c:v>
                </c:pt>
                <c:pt idx="1042" formatCode="General">
                  <c:v>-12.886969205475289</c:v>
                </c:pt>
                <c:pt idx="1043" formatCode="General">
                  <c:v>15.388374390308485</c:v>
                </c:pt>
                <c:pt idx="1044" formatCode="General">
                  <c:v>-26.763653314897844</c:v>
                </c:pt>
                <c:pt idx="1045" formatCode="General">
                  <c:v>7.6773986542235093</c:v>
                </c:pt>
                <c:pt idx="1046" formatCode="General">
                  <c:v>4.1907993757138939</c:v>
                </c:pt>
                <c:pt idx="1047" formatCode="General">
                  <c:v>3.3391122444760128</c:v>
                </c:pt>
                <c:pt idx="1048" formatCode="General">
                  <c:v>13.922937515245835</c:v>
                </c:pt>
                <c:pt idx="1049" formatCode="General">
                  <c:v>2.5200356882995862</c:v>
                </c:pt>
                <c:pt idx="1050" formatCode="General">
                  <c:v>-2.4414588849017065</c:v>
                </c:pt>
                <c:pt idx="1051" formatCode="General">
                  <c:v>-7.0454881770545441</c:v>
                </c:pt>
                <c:pt idx="1052" formatCode="General">
                  <c:v>-0.18681522881414026</c:v>
                </c:pt>
                <c:pt idx="1053" formatCode="General">
                  <c:v>9.946118514352051</c:v>
                </c:pt>
                <c:pt idx="1054" formatCode="General">
                  <c:v>14.661855541032772</c:v>
                </c:pt>
                <c:pt idx="1055" formatCode="General">
                  <c:v>15.678546858682907</c:v>
                </c:pt>
                <c:pt idx="1056" formatCode="General">
                  <c:v>27.216757327434323</c:v>
                </c:pt>
                <c:pt idx="1057" formatCode="General">
                  <c:v>14.096395555826902</c:v>
                </c:pt>
                <c:pt idx="1058" formatCode="General">
                  <c:v>15.326161556190726</c:v>
                </c:pt>
                <c:pt idx="1059" formatCode="General">
                  <c:v>8.4749196857103044</c:v>
                </c:pt>
                <c:pt idx="1060" formatCode="General">
                  <c:v>6.9982363702448609</c:v>
                </c:pt>
                <c:pt idx="1061" formatCode="General">
                  <c:v>-5.9277780954292751</c:v>
                </c:pt>
                <c:pt idx="1062" formatCode="General">
                  <c:v>5.3245071993069999</c:v>
                </c:pt>
                <c:pt idx="1063" formatCode="General">
                  <c:v>1.676059834103981</c:v>
                </c:pt>
                <c:pt idx="1064" formatCode="General">
                  <c:v>-14.248001548923348</c:v>
                </c:pt>
                <c:pt idx="1065" formatCode="General">
                  <c:v>1.3746681507343652</c:v>
                </c:pt>
                <c:pt idx="1066" formatCode="General">
                  <c:v>8.5812606066846158</c:v>
                </c:pt>
                <c:pt idx="1067" formatCode="General">
                  <c:v>2.1328731763493849</c:v>
                </c:pt>
                <c:pt idx="1068" formatCode="General">
                  <c:v>-1.9945880270697227</c:v>
                </c:pt>
                <c:pt idx="1069" formatCode="General">
                  <c:v>6.2928029885493775</c:v>
                </c:pt>
                <c:pt idx="1070" formatCode="General">
                  <c:v>11.181558466673259</c:v>
                </c:pt>
                <c:pt idx="1071" formatCode="General">
                  <c:v>6.1492278012186219</c:v>
                </c:pt>
                <c:pt idx="1072" formatCode="General">
                  <c:v>4.4556963997219823</c:v>
                </c:pt>
                <c:pt idx="1073" formatCode="General">
                  <c:v>6.653534138085222</c:v>
                </c:pt>
                <c:pt idx="1074" formatCode="General">
                  <c:v>8.9408863098160971</c:v>
                </c:pt>
                <c:pt idx="1075" formatCode="General">
                  <c:v>8.5542969905080675</c:v>
                </c:pt>
                <c:pt idx="1076" formatCode="General">
                  <c:v>6.3230379122744562</c:v>
                </c:pt>
                <c:pt idx="1077" formatCode="General">
                  <c:v>4.8861970316799752</c:v>
                </c:pt>
                <c:pt idx="1078" formatCode="General">
                  <c:v>10.204163688204513</c:v>
                </c:pt>
                <c:pt idx="1079" formatCode="General">
                  <c:v>3.8308723887886824</c:v>
                </c:pt>
                <c:pt idx="1080" formatCode="General">
                  <c:v>5.2932053661572347</c:v>
                </c:pt>
                <c:pt idx="1081" formatCode="General">
                  <c:v>4.8713115982351614</c:v>
                </c:pt>
                <c:pt idx="1082" formatCode="General">
                  <c:v>5.7772857427331967</c:v>
                </c:pt>
                <c:pt idx="1083" formatCode="General">
                  <c:v>12.069289749667929</c:v>
                </c:pt>
                <c:pt idx="1084" formatCode="General">
                  <c:v>2.5047908222286903</c:v>
                </c:pt>
                <c:pt idx="1085" formatCode="General">
                  <c:v>6.5239603981127754</c:v>
                </c:pt>
                <c:pt idx="1086" formatCode="General">
                  <c:v>8.460917082431628</c:v>
                </c:pt>
                <c:pt idx="1087" formatCode="General">
                  <c:v>5.3621867335359212</c:v>
                </c:pt>
                <c:pt idx="1088" formatCode="General">
                  <c:v>13.875192549897655</c:v>
                </c:pt>
                <c:pt idx="1089" formatCode="General">
                  <c:v>6.9102915677524024</c:v>
                </c:pt>
                <c:pt idx="1090" formatCode="General">
                  <c:v>17.838741861379724</c:v>
                </c:pt>
                <c:pt idx="1091" formatCode="General">
                  <c:v>9.8332536405756983</c:v>
                </c:pt>
                <c:pt idx="1092" formatCode="General">
                  <c:v>4.5429788492432905</c:v>
                </c:pt>
                <c:pt idx="1093" formatCode="General">
                  <c:v>3.4451055279495932</c:v>
                </c:pt>
                <c:pt idx="1094" formatCode="General">
                  <c:v>-4.1606709018899437</c:v>
                </c:pt>
                <c:pt idx="1095" formatCode="General">
                  <c:v>11.639117572786482</c:v>
                </c:pt>
                <c:pt idx="1096" formatCode="General">
                  <c:v>-5.0526272740008054</c:v>
                </c:pt>
                <c:pt idx="1097" formatCode="General">
                  <c:v>7.17063771064511</c:v>
                </c:pt>
                <c:pt idx="1098" formatCode="General">
                  <c:v>17.356478455294528</c:v>
                </c:pt>
                <c:pt idx="1099" formatCode="General">
                  <c:v>7.9558208935844092</c:v>
                </c:pt>
                <c:pt idx="1100" formatCode="General">
                  <c:v>18.787110208969509</c:v>
                </c:pt>
                <c:pt idx="1101" formatCode="General">
                  <c:v>-3.8814904250929487</c:v>
                </c:pt>
                <c:pt idx="1102" formatCode="General">
                  <c:v>-3.9063281436432646</c:v>
                </c:pt>
                <c:pt idx="1103" formatCode="General">
                  <c:v>10.381228082559069</c:v>
                </c:pt>
                <c:pt idx="1104" formatCode="General">
                  <c:v>9.8088743766832138</c:v>
                </c:pt>
                <c:pt idx="1105" formatCode="General">
                  <c:v>7.1130307945247111</c:v>
                </c:pt>
                <c:pt idx="1106" formatCode="General">
                  <c:v>11.388374390308485</c:v>
                </c:pt>
                <c:pt idx="1107" formatCode="General">
                  <c:v>2.2363466851021556</c:v>
                </c:pt>
                <c:pt idx="1108" formatCode="General">
                  <c:v>19.677398654223509</c:v>
                </c:pt>
                <c:pt idx="1109" formatCode="General">
                  <c:v>15.190799375713894</c:v>
                </c:pt>
                <c:pt idx="1110" formatCode="General">
                  <c:v>18.339112244476013</c:v>
                </c:pt>
                <c:pt idx="1111" formatCode="General">
                  <c:v>12.922937515245835</c:v>
                </c:pt>
                <c:pt idx="1112" formatCode="General">
                  <c:v>22.520035688299586</c:v>
                </c:pt>
                <c:pt idx="1113" formatCode="General">
                  <c:v>14.558541115098294</c:v>
                </c:pt>
                <c:pt idx="1114" formatCode="General">
                  <c:v>31.954511822945456</c:v>
                </c:pt>
                <c:pt idx="1115" formatCode="General">
                  <c:v>21.81318477118586</c:v>
                </c:pt>
                <c:pt idx="1116" formatCode="General">
                  <c:v>23.946118514352051</c:v>
                </c:pt>
                <c:pt idx="1117" formatCode="General">
                  <c:v>7.6618555410327716</c:v>
                </c:pt>
                <c:pt idx="1118" formatCode="General">
                  <c:v>7.6785468586829069</c:v>
                </c:pt>
                <c:pt idx="1119" formatCode="General">
                  <c:v>3.2167573274343226</c:v>
                </c:pt>
                <c:pt idx="1120" formatCode="General">
                  <c:v>-16.903604444173098</c:v>
                </c:pt>
                <c:pt idx="1121" formatCode="General">
                  <c:v>-7.6738384438092737</c:v>
                </c:pt>
                <c:pt idx="1122" formatCode="General">
                  <c:v>-6.5250803142896956</c:v>
                </c:pt>
                <c:pt idx="1123" formatCode="General">
                  <c:v>2.9982363702448609</c:v>
                </c:pt>
                <c:pt idx="1124" formatCode="General">
                  <c:v>-5.9277780954292751</c:v>
                </c:pt>
                <c:pt idx="1125" formatCode="General">
                  <c:v>-1.6754928006930001</c:v>
                </c:pt>
                <c:pt idx="1126" formatCode="General">
                  <c:v>0.67605983410398096</c:v>
                </c:pt>
                <c:pt idx="1127" formatCode="General">
                  <c:v>-7.248001548923348</c:v>
                </c:pt>
                <c:pt idx="1128" formatCode="General">
                  <c:v>-2.6253318492656348</c:v>
                </c:pt>
                <c:pt idx="1129" formatCode="General">
                  <c:v>-2.4187393933153842</c:v>
                </c:pt>
                <c:pt idx="1130" formatCode="General">
                  <c:v>0.13287317634938489</c:v>
                </c:pt>
                <c:pt idx="1131" formatCode="General">
                  <c:v>5.4119729302772868E-3</c:v>
                </c:pt>
                <c:pt idx="1132" formatCode="General">
                  <c:v>2.2928029885493775</c:v>
                </c:pt>
                <c:pt idx="1133" formatCode="General">
                  <c:v>8.181558466673259</c:v>
                </c:pt>
                <c:pt idx="1134" formatCode="General">
                  <c:v>-1</c:v>
                </c:pt>
                <c:pt idx="1135" formatCode="General">
                  <c:v>-1</c:v>
                </c:pt>
                <c:pt idx="1136" formatCode="General">
                  <c:v>-1</c:v>
                </c:pt>
                <c:pt idx="1137" formatCode="General">
                  <c:v>0.5</c:v>
                </c:pt>
                <c:pt idx="1138" formatCode="General">
                  <c:v>1.5</c:v>
                </c:pt>
                <c:pt idx="1139" formatCode="General">
                  <c:v>-2</c:v>
                </c:pt>
                <c:pt idx="1140" formatCode="General">
                  <c:v>-3.5</c:v>
                </c:pt>
                <c:pt idx="1141" formatCode="General">
                  <c:v>0.5</c:v>
                </c:pt>
                <c:pt idx="1142" formatCode="General">
                  <c:v>-3.5</c:v>
                </c:pt>
                <c:pt idx="1143" formatCode="General">
                  <c:v>4</c:v>
                </c:pt>
                <c:pt idx="1144" formatCode="General">
                  <c:v>0</c:v>
                </c:pt>
                <c:pt idx="1145" formatCode="General">
                  <c:v>-3.5</c:v>
                </c:pt>
                <c:pt idx="1146" formatCode="General">
                  <c:v>1</c:v>
                </c:pt>
                <c:pt idx="1147" formatCode="General">
                  <c:v>-0.5</c:v>
                </c:pt>
                <c:pt idx="1148" formatCode="General">
                  <c:v>7</c:v>
                </c:pt>
                <c:pt idx="1149" formatCode="General">
                  <c:v>-0.5</c:v>
                </c:pt>
                <c:pt idx="1150" formatCode="General">
                  <c:v>1</c:v>
                </c:pt>
                <c:pt idx="1151" formatCode="General">
                  <c:v>1</c:v>
                </c:pt>
                <c:pt idx="1152" formatCode="General">
                  <c:v>3</c:v>
                </c:pt>
                <c:pt idx="1153" formatCode="General">
                  <c:v>2.5</c:v>
                </c:pt>
                <c:pt idx="1154" formatCode="General">
                  <c:v>-3</c:v>
                </c:pt>
                <c:pt idx="1155" formatCode="General">
                  <c:v>0</c:v>
                </c:pt>
                <c:pt idx="1156" formatCode="General">
                  <c:v>2</c:v>
                </c:pt>
                <c:pt idx="1157" formatCode="General">
                  <c:v>2.5</c:v>
                </c:pt>
                <c:pt idx="1158" formatCode="General">
                  <c:v>5.5</c:v>
                </c:pt>
                <c:pt idx="1159" formatCode="General">
                  <c:v>-3.5</c:v>
                </c:pt>
                <c:pt idx="1160" formatCode="General">
                  <c:v>-2.5</c:v>
                </c:pt>
                <c:pt idx="1161" formatCode="General">
                  <c:v>-5</c:v>
                </c:pt>
                <c:pt idx="1162" formatCode="General">
                  <c:v>-5</c:v>
                </c:pt>
                <c:pt idx="1163" formatCode="General">
                  <c:v>1.5</c:v>
                </c:pt>
                <c:pt idx="1164" formatCode="General">
                  <c:v>5.5</c:v>
                </c:pt>
                <c:pt idx="1165" formatCode="General">
                  <c:v>-1</c:v>
                </c:pt>
                <c:pt idx="1166" formatCode="General">
                  <c:v>2</c:v>
                </c:pt>
                <c:pt idx="1167" formatCode="General">
                  <c:v>-1.5</c:v>
                </c:pt>
                <c:pt idx="1168" formatCode="General">
                  <c:v>-3</c:v>
                </c:pt>
                <c:pt idx="1169" formatCode="General">
                  <c:v>-4.5</c:v>
                </c:pt>
                <c:pt idx="1170" formatCode="General">
                  <c:v>-2</c:v>
                </c:pt>
                <c:pt idx="1171" formatCode="General">
                  <c:v>-1</c:v>
                </c:pt>
                <c:pt idx="1172" formatCode="General">
                  <c:v>-0.5</c:v>
                </c:pt>
                <c:pt idx="1173" formatCode="General">
                  <c:v>3.5</c:v>
                </c:pt>
                <c:pt idx="1174" formatCode="General">
                  <c:v>3.5</c:v>
                </c:pt>
                <c:pt idx="1175" formatCode="General">
                  <c:v>-0.5</c:v>
                </c:pt>
                <c:pt idx="1176" formatCode="General">
                  <c:v>2.5</c:v>
                </c:pt>
                <c:pt idx="1177" formatCode="General">
                  <c:v>3.5</c:v>
                </c:pt>
                <c:pt idx="1178" formatCode="General">
                  <c:v>5</c:v>
                </c:pt>
                <c:pt idx="1179" formatCode="General">
                  <c:v>-3</c:v>
                </c:pt>
                <c:pt idx="1180" formatCode="General">
                  <c:v>-2.5</c:v>
                </c:pt>
                <c:pt idx="1181" formatCode="General">
                  <c:v>3</c:v>
                </c:pt>
                <c:pt idx="1182" formatCode="General">
                  <c:v>-1.5</c:v>
                </c:pt>
                <c:pt idx="1183" formatCode="General">
                  <c:v>-1.5</c:v>
                </c:pt>
                <c:pt idx="1184" formatCode="General">
                  <c:v>1</c:v>
                </c:pt>
                <c:pt idx="1185" formatCode="General">
                  <c:v>2.5</c:v>
                </c:pt>
                <c:pt idx="1186" formatCode="General">
                  <c:v>1</c:v>
                </c:pt>
                <c:pt idx="1187" formatCode="General">
                  <c:v>0</c:v>
                </c:pt>
                <c:pt idx="1188" formatCode="General">
                  <c:v>1.5</c:v>
                </c:pt>
                <c:pt idx="1189" formatCode="General">
                  <c:v>-0.5</c:v>
                </c:pt>
                <c:pt idx="1190" formatCode="General">
                  <c:v>1.5</c:v>
                </c:pt>
                <c:pt idx="1191" formatCode="General">
                  <c:v>-2</c:v>
                </c:pt>
                <c:pt idx="1192" formatCode="General">
                  <c:v>-0.5</c:v>
                </c:pt>
                <c:pt idx="1193" formatCode="General">
                  <c:v>0</c:v>
                </c:pt>
                <c:pt idx="1194" formatCode="General">
                  <c:v>-0.5</c:v>
                </c:pt>
                <c:pt idx="1195" formatCode="General">
                  <c:v>1</c:v>
                </c:pt>
                <c:pt idx="1196" formatCode="General">
                  <c:v>0</c:v>
                </c:pt>
                <c:pt idx="1197" formatCode="General">
                  <c:v>0</c:v>
                </c:pt>
                <c:pt idx="1198" formatCode="General">
                  <c:v>0</c:v>
                </c:pt>
                <c:pt idx="1199" formatCode="General">
                  <c:v>0</c:v>
                </c:pt>
                <c:pt idx="1200" formatCode="General">
                  <c:v>0</c:v>
                </c:pt>
                <c:pt idx="1201" formatCode="General">
                  <c:v>0</c:v>
                </c:pt>
                <c:pt idx="1202" formatCode="General">
                  <c:v>0</c:v>
                </c:pt>
                <c:pt idx="1203" formatCode="General">
                  <c:v>0</c:v>
                </c:pt>
                <c:pt idx="1204" formatCode="General">
                  <c:v>-0.5</c:v>
                </c:pt>
                <c:pt idx="1205" formatCode="General">
                  <c:v>0</c:v>
                </c:pt>
                <c:pt idx="1206" formatCode="General">
                  <c:v>0</c:v>
                </c:pt>
                <c:pt idx="1207" formatCode="General">
                  <c:v>0</c:v>
                </c:pt>
                <c:pt idx="1208" formatCode="General">
                  <c:v>-0.5</c:v>
                </c:pt>
                <c:pt idx="1209" formatCode="General">
                  <c:v>0</c:v>
                </c:pt>
                <c:pt idx="1210" formatCode="General">
                  <c:v>1</c:v>
                </c:pt>
                <c:pt idx="1211" formatCode="General">
                  <c:v>-1</c:v>
                </c:pt>
                <c:pt idx="1212" formatCode="General">
                  <c:v>0.5</c:v>
                </c:pt>
                <c:pt idx="1213" formatCode="General">
                  <c:v>0</c:v>
                </c:pt>
                <c:pt idx="1214" formatCode="General">
                  <c:v>-0.5</c:v>
                </c:pt>
                <c:pt idx="1215" formatCode="General">
                  <c:v>-1</c:v>
                </c:pt>
                <c:pt idx="1216" formatCode="General">
                  <c:v>0</c:v>
                </c:pt>
                <c:pt idx="1217" formatCode="General">
                  <c:v>0</c:v>
                </c:pt>
                <c:pt idx="1218" formatCode="General">
                  <c:v>-0.5</c:v>
                </c:pt>
                <c:pt idx="1219" formatCode="General">
                  <c:v>-1</c:v>
                </c:pt>
                <c:pt idx="1220" formatCode="General">
                  <c:v>1</c:v>
                </c:pt>
                <c:pt idx="1221" formatCode="General">
                  <c:v>-0.5</c:v>
                </c:pt>
                <c:pt idx="1222" formatCode="General">
                  <c:v>-0.5</c:v>
                </c:pt>
                <c:pt idx="1223" formatCode="General">
                  <c:v>-1</c:v>
                </c:pt>
                <c:pt idx="1224" formatCode="General">
                  <c:v>1</c:v>
                </c:pt>
                <c:pt idx="1225" formatCode="General">
                  <c:v>0.5</c:v>
                </c:pt>
                <c:pt idx="1226" formatCode="General">
                  <c:v>-0.5</c:v>
                </c:pt>
                <c:pt idx="1227" formatCode="General">
                  <c:v>0</c:v>
                </c:pt>
                <c:pt idx="1228" formatCode="General">
                  <c:v>-1</c:v>
                </c:pt>
                <c:pt idx="1229" formatCode="General">
                  <c:v>0.5</c:v>
                </c:pt>
                <c:pt idx="1230" formatCode="General">
                  <c:v>-1</c:v>
                </c:pt>
                <c:pt idx="1231" formatCode="General">
                  <c:v>-0.5</c:v>
                </c:pt>
                <c:pt idx="1232" formatCode="General">
                  <c:v>0.5</c:v>
                </c:pt>
                <c:pt idx="1233" formatCode="General">
                  <c:v>0.5</c:v>
                </c:pt>
                <c:pt idx="1234" formatCode="General">
                  <c:v>0.5</c:v>
                </c:pt>
                <c:pt idx="1235" formatCode="General">
                  <c:v>-1.5</c:v>
                </c:pt>
                <c:pt idx="1236" formatCode="General">
                  <c:v>0</c:v>
                </c:pt>
                <c:pt idx="1237" formatCode="General">
                  <c:v>-0.5</c:v>
                </c:pt>
                <c:pt idx="1238" formatCode="General">
                  <c:v>0</c:v>
                </c:pt>
                <c:pt idx="1239" formatCode="General">
                  <c:v>-1</c:v>
                </c:pt>
                <c:pt idx="1240" formatCode="General">
                  <c:v>0.5</c:v>
                </c:pt>
                <c:pt idx="1241" formatCode="General">
                  <c:v>0</c:v>
                </c:pt>
                <c:pt idx="1242" formatCode="General">
                  <c:v>0.5</c:v>
                </c:pt>
                <c:pt idx="1243" formatCode="General">
                  <c:v>1</c:v>
                </c:pt>
                <c:pt idx="1244" formatCode="General">
                  <c:v>0</c:v>
                </c:pt>
                <c:pt idx="1245" formatCode="General">
                  <c:v>0</c:v>
                </c:pt>
                <c:pt idx="1246" formatCode="General">
                  <c:v>0</c:v>
                </c:pt>
                <c:pt idx="1247" formatCode="General">
                  <c:v>0.5</c:v>
                </c:pt>
                <c:pt idx="1248" formatCode="General">
                  <c:v>1</c:v>
                </c:pt>
                <c:pt idx="1249" formatCode="General">
                  <c:v>-1.5</c:v>
                </c:pt>
                <c:pt idx="1250" formatCode="General">
                  <c:v>0.5</c:v>
                </c:pt>
                <c:pt idx="1251" formatCode="General">
                  <c:v>0</c:v>
                </c:pt>
                <c:pt idx="1252" formatCode="General">
                  <c:v>-1</c:v>
                </c:pt>
                <c:pt idx="1253" formatCode="General">
                  <c:v>-0.5</c:v>
                </c:pt>
                <c:pt idx="1254" formatCode="General">
                  <c:v>0</c:v>
                </c:pt>
                <c:pt idx="1255" formatCode="General">
                  <c:v>0</c:v>
                </c:pt>
                <c:pt idx="1256" formatCode="General">
                  <c:v>0.5</c:v>
                </c:pt>
                <c:pt idx="1257" formatCode="General">
                  <c:v>0.5</c:v>
                </c:pt>
                <c:pt idx="1258" formatCode="General">
                  <c:v>0</c:v>
                </c:pt>
                <c:pt idx="1259" formatCode="General">
                  <c:v>0</c:v>
                </c:pt>
                <c:pt idx="1260" formatCode="General">
                  <c:v>4.1492278012186219</c:v>
                </c:pt>
                <c:pt idx="1261" formatCode="General">
                  <c:v>5.4556963997219823</c:v>
                </c:pt>
                <c:pt idx="1262" formatCode="General">
                  <c:v>3.6535341380852215</c:v>
                </c:pt>
                <c:pt idx="1263" formatCode="General">
                  <c:v>14.940886309816097</c:v>
                </c:pt>
                <c:pt idx="1264" formatCode="General">
                  <c:v>13.554296990508067</c:v>
                </c:pt>
                <c:pt idx="1265" formatCode="General">
                  <c:v>14.323037912274456</c:v>
                </c:pt>
                <c:pt idx="1266" formatCode="General">
                  <c:v>10.886197031679975</c:v>
                </c:pt>
                <c:pt idx="1267" formatCode="General">
                  <c:v>9.2041636882045132</c:v>
                </c:pt>
                <c:pt idx="1268" formatCode="General">
                  <c:v>9.8308723887886824</c:v>
                </c:pt>
                <c:pt idx="1269" formatCode="General">
                  <c:v>8.2932053661572347</c:v>
                </c:pt>
                <c:pt idx="1270" formatCode="General">
                  <c:v>1.8713115982351614</c:v>
                </c:pt>
                <c:pt idx="1271" formatCode="General">
                  <c:v>7.7772857427331967</c:v>
                </c:pt>
                <c:pt idx="1272" formatCode="General">
                  <c:v>6.9289749667929001E-2</c:v>
                </c:pt>
                <c:pt idx="1273" formatCode="General">
                  <c:v>22.504790822228692</c:v>
                </c:pt>
                <c:pt idx="1274" formatCode="General">
                  <c:v>13.523960398112775</c:v>
                </c:pt>
                <c:pt idx="1275" formatCode="General">
                  <c:v>6.460917082431628</c:v>
                </c:pt>
                <c:pt idx="1276" formatCode="General">
                  <c:v>12.362186733535921</c:v>
                </c:pt>
                <c:pt idx="1277" formatCode="General">
                  <c:v>14.875192549897655</c:v>
                </c:pt>
                <c:pt idx="1278" formatCode="General">
                  <c:v>7.9102915677524024</c:v>
                </c:pt>
                <c:pt idx="1279" formatCode="General">
                  <c:v>9.8387418613797237</c:v>
                </c:pt>
                <c:pt idx="1280" formatCode="General">
                  <c:v>15.833253640575698</c:v>
                </c:pt>
                <c:pt idx="1281" formatCode="General">
                  <c:v>6.5429788492432905</c:v>
                </c:pt>
                <c:pt idx="1282" formatCode="General">
                  <c:v>7.4451055279495932</c:v>
                </c:pt>
                <c:pt idx="1283" formatCode="General">
                  <c:v>8.8393290981100563</c:v>
                </c:pt>
                <c:pt idx="1284" formatCode="General">
                  <c:v>-0.36088242721351804</c:v>
                </c:pt>
                <c:pt idx="1285" formatCode="General">
                  <c:v>2.9473727259991946</c:v>
                </c:pt>
                <c:pt idx="1286" formatCode="General">
                  <c:v>22.17063771064511</c:v>
                </c:pt>
                <c:pt idx="1287" formatCode="General">
                  <c:v>27.356478455294528</c:v>
                </c:pt>
                <c:pt idx="1288" formatCode="General">
                  <c:v>20.955820893584409</c:v>
                </c:pt>
                <c:pt idx="1289" formatCode="General">
                  <c:v>35.787110208969509</c:v>
                </c:pt>
                <c:pt idx="1290" formatCode="General">
                  <c:v>-2.8814904250929487</c:v>
                </c:pt>
                <c:pt idx="1291" formatCode="General">
                  <c:v>10.093671856356735</c:v>
                </c:pt>
                <c:pt idx="1292" formatCode="General">
                  <c:v>25.381228082559069</c:v>
                </c:pt>
                <c:pt idx="1293" formatCode="General">
                  <c:v>12.808874376683214</c:v>
                </c:pt>
                <c:pt idx="1294" formatCode="General">
                  <c:v>1.1130307945247111</c:v>
                </c:pt>
                <c:pt idx="1295" formatCode="General">
                  <c:v>15.388374390308485</c:v>
                </c:pt>
                <c:pt idx="1296" formatCode="General">
                  <c:v>3.2363466851021556</c:v>
                </c:pt>
                <c:pt idx="1297" formatCode="General">
                  <c:v>11.677398654223509</c:v>
                </c:pt>
                <c:pt idx="1298" formatCode="General">
                  <c:v>7.1907993757138939</c:v>
                </c:pt>
                <c:pt idx="1299" formatCode="General">
                  <c:v>-0.66088775552398715</c:v>
                </c:pt>
                <c:pt idx="1300" formatCode="General">
                  <c:v>10.922937515245835</c:v>
                </c:pt>
                <c:pt idx="1301" formatCode="General">
                  <c:v>10.520035688299586</c:v>
                </c:pt>
                <c:pt idx="1302" formatCode="General">
                  <c:v>10.558541115098294</c:v>
                </c:pt>
                <c:pt idx="1303" formatCode="General">
                  <c:v>11.954511822945456</c:v>
                </c:pt>
                <c:pt idx="1304" formatCode="General">
                  <c:v>-38.18681522881414</c:v>
                </c:pt>
                <c:pt idx="1305" formatCode="General">
                  <c:v>-43.053881485647949</c:v>
                </c:pt>
                <c:pt idx="1306" formatCode="General">
                  <c:v>-48.338144458967228</c:v>
                </c:pt>
                <c:pt idx="1307" formatCode="General">
                  <c:v>-62.321453141317093</c:v>
                </c:pt>
                <c:pt idx="1308" formatCode="General">
                  <c:v>-0.78324267256567737</c:v>
                </c:pt>
                <c:pt idx="1309" formatCode="General">
                  <c:v>39.096395555826902</c:v>
                </c:pt>
                <c:pt idx="1310" formatCode="General">
                  <c:v>35.326161556190726</c:v>
                </c:pt>
                <c:pt idx="1311" formatCode="General">
                  <c:v>40.474919685710304</c:v>
                </c:pt>
                <c:pt idx="1312" formatCode="General">
                  <c:v>16.998236370244861</c:v>
                </c:pt>
                <c:pt idx="1313" formatCode="General">
                  <c:v>1.0722219045707249</c:v>
                </c:pt>
                <c:pt idx="1314" formatCode="General">
                  <c:v>3.3245071993069999</c:v>
                </c:pt>
                <c:pt idx="1315" formatCode="General">
                  <c:v>8.676059834103981</c:v>
                </c:pt>
                <c:pt idx="1316" formatCode="General">
                  <c:v>8.751998451076652</c:v>
                </c:pt>
                <c:pt idx="1317" formatCode="General">
                  <c:v>8.3746681507343652</c:v>
                </c:pt>
                <c:pt idx="1318" formatCode="General">
                  <c:v>13.581260606684616</c:v>
                </c:pt>
                <c:pt idx="1319" formatCode="General">
                  <c:v>1.1328731763493849</c:v>
                </c:pt>
                <c:pt idx="1320" formatCode="General">
                  <c:v>-2.9945880270697227</c:v>
                </c:pt>
                <c:pt idx="1321" formatCode="General">
                  <c:v>-0.70719701145062253</c:v>
                </c:pt>
                <c:pt idx="1322" formatCode="General">
                  <c:v>1.1815584666732581</c:v>
                </c:pt>
              </c:numCache>
            </c:numRef>
          </c:val>
          <c:smooth val="0"/>
          <c:extLst>
            <c:ext xmlns:c16="http://schemas.microsoft.com/office/drawing/2014/chart" uri="{C3380CC4-5D6E-409C-BE32-E72D297353CC}">
              <c16:uniqueId val="{00000000-6236-4353-B2B3-B1EB64176E13}"/>
            </c:ext>
          </c:extLst>
        </c:ser>
        <c:dLbls>
          <c:showLegendKey val="0"/>
          <c:showVal val="0"/>
          <c:showCatName val="0"/>
          <c:showSerName val="0"/>
          <c:showPercent val="0"/>
          <c:showBubbleSize val="0"/>
        </c:dLbls>
        <c:smooth val="0"/>
        <c:axId val="988001311"/>
        <c:axId val="988012543"/>
        <c:extLst>
          <c:ext xmlns:c15="http://schemas.microsoft.com/office/drawing/2012/chart" uri="{02D57815-91ED-43cb-92C2-25804820EDAC}">
            <c15:filteredLineSeries>
              <c15:ser>
                <c:idx val="1"/>
                <c:order val="1"/>
                <c:tx>
                  <c:strRef>
                    <c:extLst>
                      <c:ext uri="{02D57815-91ED-43cb-92C2-25804820EDAC}">
                        <c15:formulaRef>
                          <c15:sqref>'FInal Combined Results'!$G$1</c15:sqref>
                        </c15:formulaRef>
                      </c:ext>
                    </c:extLst>
                    <c:strCache>
                      <c:ptCount val="1"/>
                      <c:pt idx="0">
                        <c:v>T</c:v>
                      </c:pt>
                    </c:strCache>
                  </c:strRef>
                </c:tx>
                <c:spPr>
                  <a:ln w="28575" cap="rnd">
                    <a:solidFill>
                      <a:schemeClr val="accent2"/>
                    </a:solidFill>
                    <a:round/>
                  </a:ln>
                  <a:effectLst/>
                </c:spPr>
                <c:marker>
                  <c:symbol val="none"/>
                </c:marker>
                <c:val>
                  <c:numRef>
                    <c:extLst>
                      <c:ext uri="{02D57815-91ED-43cb-92C2-25804820EDAC}">
                        <c15:formulaRef>
                          <c15:sqref>'FInal Combined Results'!$G$2:$G$1324</c15:sqref>
                        </c15:formulaRef>
                      </c:ext>
                    </c:extLst>
                    <c:numCache>
                      <c:formatCode>General</c:formatCode>
                      <c:ptCount val="13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numCache>
                  </c:numRef>
                </c:val>
                <c:smooth val="0"/>
                <c:extLst>
                  <c:ext xmlns:c16="http://schemas.microsoft.com/office/drawing/2014/chart" uri="{C3380CC4-5D6E-409C-BE32-E72D297353CC}">
                    <c16:uniqueId val="{00000001-6236-4353-B2B3-B1EB64176E13}"/>
                  </c:ext>
                </c:extLst>
              </c15:ser>
            </c15:filteredLineSeries>
          </c:ext>
        </c:extLst>
      </c:lineChart>
      <c:catAx>
        <c:axId val="988001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12543"/>
        <c:crosses val="autoZero"/>
        <c:auto val="1"/>
        <c:lblAlgn val="ctr"/>
        <c:lblOffset val="100"/>
        <c:noMultiLvlLbl val="0"/>
      </c:catAx>
      <c:valAx>
        <c:axId val="9880125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0013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Actual &amp; Final Forecasted Demand </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'FInal Combined Results'!$C$1</c:f>
              <c:strCache>
                <c:ptCount val="1"/>
                <c:pt idx="0">
                  <c:v>DEMAND</c:v>
                </c:pt>
              </c:strCache>
            </c:strRef>
          </c:tx>
          <c:spPr>
            <a:ln w="28575" cap="rnd">
              <a:solidFill>
                <a:schemeClr val="accent1"/>
              </a:solidFill>
              <a:round/>
            </a:ln>
            <a:effectLst/>
          </c:spPr>
          <c:marker>
            <c:symbol val="none"/>
          </c:marker>
          <c:val>
            <c:numRef>
              <c:f>'FInal Combined Results'!$C$2:$C$1550</c:f>
              <c:numCache>
                <c:formatCode>0</c:formatCode>
                <c:ptCount val="1549"/>
                <c:pt idx="0">
                  <c:v>1</c:v>
                </c:pt>
                <c:pt idx="1">
                  <c:v>2</c:v>
                </c:pt>
                <c:pt idx="2">
                  <c:v>4</c:v>
                </c:pt>
                <c:pt idx="3">
                  <c:v>0</c:v>
                </c:pt>
                <c:pt idx="4">
                  <c:v>10</c:v>
                </c:pt>
                <c:pt idx="5">
                  <c:v>13</c:v>
                </c:pt>
                <c:pt idx="6">
                  <c:v>18</c:v>
                </c:pt>
                <c:pt idx="7">
                  <c:v>19</c:v>
                </c:pt>
                <c:pt idx="8">
                  <c:v>23</c:v>
                </c:pt>
                <c:pt idx="9">
                  <c:v>13</c:v>
                </c:pt>
                <c:pt idx="10">
                  <c:v>14</c:v>
                </c:pt>
                <c:pt idx="11">
                  <c:v>14</c:v>
                </c:pt>
                <c:pt idx="12">
                  <c:v>28</c:v>
                </c:pt>
                <c:pt idx="13">
                  <c:v>20</c:v>
                </c:pt>
                <c:pt idx="14">
                  <c:v>17</c:v>
                </c:pt>
                <c:pt idx="15">
                  <c:v>27</c:v>
                </c:pt>
                <c:pt idx="16">
                  <c:v>15</c:v>
                </c:pt>
                <c:pt idx="17">
                  <c:v>31</c:v>
                </c:pt>
                <c:pt idx="18">
                  <c:v>29</c:v>
                </c:pt>
                <c:pt idx="19">
                  <c:v>25</c:v>
                </c:pt>
                <c:pt idx="20">
                  <c:v>33</c:v>
                </c:pt>
                <c:pt idx="21">
                  <c:v>40</c:v>
                </c:pt>
                <c:pt idx="22">
                  <c:v>36</c:v>
                </c:pt>
                <c:pt idx="23">
                  <c:v>49</c:v>
                </c:pt>
                <c:pt idx="24">
                  <c:v>43</c:v>
                </c:pt>
                <c:pt idx="25">
                  <c:v>47</c:v>
                </c:pt>
                <c:pt idx="26">
                  <c:v>43</c:v>
                </c:pt>
                <c:pt idx="27">
                  <c:v>51</c:v>
                </c:pt>
                <c:pt idx="28">
                  <c:v>38</c:v>
                </c:pt>
                <c:pt idx="29">
                  <c:v>34</c:v>
                </c:pt>
                <c:pt idx="30">
                  <c:v>47</c:v>
                </c:pt>
                <c:pt idx="31">
                  <c:v>45</c:v>
                </c:pt>
                <c:pt idx="32">
                  <c:v>35</c:v>
                </c:pt>
                <c:pt idx="33">
                  <c:v>34</c:v>
                </c:pt>
                <c:pt idx="34">
                  <c:v>31</c:v>
                </c:pt>
                <c:pt idx="35">
                  <c:v>37</c:v>
                </c:pt>
                <c:pt idx="36">
                  <c:v>32</c:v>
                </c:pt>
                <c:pt idx="37">
                  <c:v>32</c:v>
                </c:pt>
                <c:pt idx="38">
                  <c:v>45</c:v>
                </c:pt>
                <c:pt idx="39">
                  <c:v>28</c:v>
                </c:pt>
                <c:pt idx="40">
                  <c:v>40</c:v>
                </c:pt>
                <c:pt idx="41">
                  <c:v>27</c:v>
                </c:pt>
                <c:pt idx="42">
                  <c:v>41</c:v>
                </c:pt>
                <c:pt idx="43">
                  <c:v>44</c:v>
                </c:pt>
                <c:pt idx="44">
                  <c:v>50</c:v>
                </c:pt>
                <c:pt idx="45">
                  <c:v>44</c:v>
                </c:pt>
                <c:pt idx="46">
                  <c:v>50</c:v>
                </c:pt>
                <c:pt idx="47">
                  <c:v>62</c:v>
                </c:pt>
                <c:pt idx="48">
                  <c:v>62</c:v>
                </c:pt>
                <c:pt idx="49">
                  <c:v>69</c:v>
                </c:pt>
                <c:pt idx="50">
                  <c:v>98</c:v>
                </c:pt>
                <c:pt idx="51">
                  <c:v>82</c:v>
                </c:pt>
                <c:pt idx="52">
                  <c:v>66</c:v>
                </c:pt>
                <c:pt idx="53">
                  <c:v>60</c:v>
                </c:pt>
                <c:pt idx="54">
                  <c:v>79</c:v>
                </c:pt>
                <c:pt idx="55">
                  <c:v>60</c:v>
                </c:pt>
                <c:pt idx="56">
                  <c:v>46</c:v>
                </c:pt>
                <c:pt idx="57">
                  <c:v>36</c:v>
                </c:pt>
                <c:pt idx="58">
                  <c:v>27</c:v>
                </c:pt>
                <c:pt idx="59">
                  <c:v>26</c:v>
                </c:pt>
                <c:pt idx="60">
                  <c:v>24</c:v>
                </c:pt>
                <c:pt idx="61">
                  <c:v>12</c:v>
                </c:pt>
                <c:pt idx="62">
                  <c:v>8</c:v>
                </c:pt>
                <c:pt idx="63">
                  <c:v>4</c:v>
                </c:pt>
                <c:pt idx="64">
                  <c:v>3</c:v>
                </c:pt>
                <c:pt idx="65">
                  <c:v>2</c:v>
                </c:pt>
                <c:pt idx="66">
                  <c:v>3</c:v>
                </c:pt>
                <c:pt idx="67">
                  <c:v>10</c:v>
                </c:pt>
                <c:pt idx="68">
                  <c:v>13</c:v>
                </c:pt>
                <c:pt idx="69">
                  <c:v>9</c:v>
                </c:pt>
                <c:pt idx="70">
                  <c:v>16</c:v>
                </c:pt>
                <c:pt idx="71">
                  <c:v>21</c:v>
                </c:pt>
                <c:pt idx="72">
                  <c:v>20</c:v>
                </c:pt>
                <c:pt idx="73">
                  <c:v>12</c:v>
                </c:pt>
                <c:pt idx="74">
                  <c:v>19</c:v>
                </c:pt>
                <c:pt idx="75">
                  <c:v>26</c:v>
                </c:pt>
                <c:pt idx="76">
                  <c:v>18</c:v>
                </c:pt>
                <c:pt idx="77">
                  <c:v>15</c:v>
                </c:pt>
                <c:pt idx="78">
                  <c:v>18</c:v>
                </c:pt>
                <c:pt idx="79">
                  <c:v>33</c:v>
                </c:pt>
                <c:pt idx="80">
                  <c:v>38</c:v>
                </c:pt>
                <c:pt idx="81">
                  <c:v>32</c:v>
                </c:pt>
                <c:pt idx="82">
                  <c:v>32</c:v>
                </c:pt>
                <c:pt idx="83">
                  <c:v>28</c:v>
                </c:pt>
                <c:pt idx="84">
                  <c:v>24</c:v>
                </c:pt>
                <c:pt idx="85">
                  <c:v>41</c:v>
                </c:pt>
                <c:pt idx="86">
                  <c:v>35</c:v>
                </c:pt>
                <c:pt idx="87">
                  <c:v>43</c:v>
                </c:pt>
                <c:pt idx="88">
                  <c:v>41</c:v>
                </c:pt>
                <c:pt idx="89">
                  <c:v>40</c:v>
                </c:pt>
                <c:pt idx="90">
                  <c:v>41</c:v>
                </c:pt>
                <c:pt idx="91">
                  <c:v>44</c:v>
                </c:pt>
                <c:pt idx="92">
                  <c:v>50</c:v>
                </c:pt>
                <c:pt idx="93">
                  <c:v>48</c:v>
                </c:pt>
                <c:pt idx="94">
                  <c:v>56</c:v>
                </c:pt>
                <c:pt idx="95">
                  <c:v>42</c:v>
                </c:pt>
                <c:pt idx="96">
                  <c:v>36</c:v>
                </c:pt>
                <c:pt idx="97">
                  <c:v>33</c:v>
                </c:pt>
                <c:pt idx="98">
                  <c:v>25</c:v>
                </c:pt>
                <c:pt idx="99">
                  <c:v>30</c:v>
                </c:pt>
                <c:pt idx="100">
                  <c:v>31</c:v>
                </c:pt>
                <c:pt idx="101">
                  <c:v>30</c:v>
                </c:pt>
                <c:pt idx="102">
                  <c:v>20</c:v>
                </c:pt>
                <c:pt idx="103">
                  <c:v>33</c:v>
                </c:pt>
                <c:pt idx="104">
                  <c:v>27</c:v>
                </c:pt>
                <c:pt idx="105">
                  <c:v>33</c:v>
                </c:pt>
                <c:pt idx="106">
                  <c:v>39</c:v>
                </c:pt>
                <c:pt idx="107">
                  <c:v>42</c:v>
                </c:pt>
                <c:pt idx="108">
                  <c:v>50</c:v>
                </c:pt>
                <c:pt idx="109">
                  <c:v>54</c:v>
                </c:pt>
                <c:pt idx="110">
                  <c:v>76</c:v>
                </c:pt>
                <c:pt idx="111">
                  <c:v>84</c:v>
                </c:pt>
                <c:pt idx="112">
                  <c:v>79</c:v>
                </c:pt>
                <c:pt idx="113">
                  <c:v>75</c:v>
                </c:pt>
                <c:pt idx="114">
                  <c:v>75</c:v>
                </c:pt>
                <c:pt idx="115">
                  <c:v>65</c:v>
                </c:pt>
                <c:pt idx="116">
                  <c:v>71</c:v>
                </c:pt>
                <c:pt idx="117">
                  <c:v>46</c:v>
                </c:pt>
                <c:pt idx="118">
                  <c:v>43</c:v>
                </c:pt>
                <c:pt idx="119">
                  <c:v>41</c:v>
                </c:pt>
                <c:pt idx="120">
                  <c:v>30</c:v>
                </c:pt>
                <c:pt idx="121">
                  <c:v>31</c:v>
                </c:pt>
                <c:pt idx="122">
                  <c:v>31</c:v>
                </c:pt>
                <c:pt idx="123">
                  <c:v>29</c:v>
                </c:pt>
                <c:pt idx="124">
                  <c:v>12</c:v>
                </c:pt>
                <c:pt idx="125">
                  <c:v>9</c:v>
                </c:pt>
                <c:pt idx="126">
                  <c:v>2</c:v>
                </c:pt>
                <c:pt idx="127">
                  <c:v>2</c:v>
                </c:pt>
                <c:pt idx="128">
                  <c:v>7</c:v>
                </c:pt>
                <c:pt idx="129">
                  <c:v>4</c:v>
                </c:pt>
                <c:pt idx="130">
                  <c:v>11</c:v>
                </c:pt>
                <c:pt idx="131">
                  <c:v>6</c:v>
                </c:pt>
                <c:pt idx="132">
                  <c:v>17</c:v>
                </c:pt>
                <c:pt idx="133">
                  <c:v>15</c:v>
                </c:pt>
                <c:pt idx="134">
                  <c:v>24</c:v>
                </c:pt>
                <c:pt idx="135">
                  <c:v>11</c:v>
                </c:pt>
                <c:pt idx="136">
                  <c:v>15</c:v>
                </c:pt>
                <c:pt idx="137">
                  <c:v>18</c:v>
                </c:pt>
                <c:pt idx="138">
                  <c:v>20</c:v>
                </c:pt>
                <c:pt idx="139">
                  <c:v>19</c:v>
                </c:pt>
                <c:pt idx="140">
                  <c:v>26</c:v>
                </c:pt>
                <c:pt idx="141">
                  <c:v>25</c:v>
                </c:pt>
                <c:pt idx="142">
                  <c:v>33</c:v>
                </c:pt>
                <c:pt idx="143">
                  <c:v>18</c:v>
                </c:pt>
                <c:pt idx="144">
                  <c:v>23</c:v>
                </c:pt>
                <c:pt idx="145">
                  <c:v>33</c:v>
                </c:pt>
                <c:pt idx="146">
                  <c:v>35</c:v>
                </c:pt>
                <c:pt idx="147">
                  <c:v>39</c:v>
                </c:pt>
                <c:pt idx="148">
                  <c:v>45</c:v>
                </c:pt>
                <c:pt idx="149">
                  <c:v>36</c:v>
                </c:pt>
                <c:pt idx="150">
                  <c:v>37</c:v>
                </c:pt>
                <c:pt idx="151">
                  <c:v>49</c:v>
                </c:pt>
                <c:pt idx="152">
                  <c:v>48</c:v>
                </c:pt>
                <c:pt idx="153">
                  <c:v>45</c:v>
                </c:pt>
                <c:pt idx="154">
                  <c:v>45</c:v>
                </c:pt>
                <c:pt idx="155">
                  <c:v>48</c:v>
                </c:pt>
                <c:pt idx="156">
                  <c:v>54</c:v>
                </c:pt>
                <c:pt idx="157">
                  <c:v>35</c:v>
                </c:pt>
                <c:pt idx="158">
                  <c:v>27</c:v>
                </c:pt>
                <c:pt idx="159">
                  <c:v>30</c:v>
                </c:pt>
                <c:pt idx="160">
                  <c:v>26</c:v>
                </c:pt>
                <c:pt idx="161">
                  <c:v>30</c:v>
                </c:pt>
                <c:pt idx="162">
                  <c:v>30</c:v>
                </c:pt>
                <c:pt idx="163">
                  <c:v>24</c:v>
                </c:pt>
                <c:pt idx="164">
                  <c:v>22</c:v>
                </c:pt>
                <c:pt idx="165">
                  <c:v>19</c:v>
                </c:pt>
                <c:pt idx="166">
                  <c:v>27</c:v>
                </c:pt>
                <c:pt idx="167">
                  <c:v>24</c:v>
                </c:pt>
                <c:pt idx="168">
                  <c:v>33</c:v>
                </c:pt>
                <c:pt idx="169">
                  <c:v>39</c:v>
                </c:pt>
                <c:pt idx="170">
                  <c:v>30</c:v>
                </c:pt>
                <c:pt idx="171">
                  <c:v>48</c:v>
                </c:pt>
                <c:pt idx="172">
                  <c:v>45</c:v>
                </c:pt>
                <c:pt idx="173">
                  <c:v>77</c:v>
                </c:pt>
                <c:pt idx="174">
                  <c:v>87</c:v>
                </c:pt>
                <c:pt idx="175">
                  <c:v>87</c:v>
                </c:pt>
                <c:pt idx="176">
                  <c:v>61</c:v>
                </c:pt>
                <c:pt idx="177">
                  <c:v>69</c:v>
                </c:pt>
                <c:pt idx="178">
                  <c:v>81</c:v>
                </c:pt>
                <c:pt idx="179">
                  <c:v>68</c:v>
                </c:pt>
                <c:pt idx="180">
                  <c:v>54</c:v>
                </c:pt>
                <c:pt idx="181">
                  <c:v>38</c:v>
                </c:pt>
                <c:pt idx="182">
                  <c:v>39</c:v>
                </c:pt>
                <c:pt idx="183">
                  <c:v>35</c:v>
                </c:pt>
                <c:pt idx="184">
                  <c:v>21</c:v>
                </c:pt>
                <c:pt idx="185">
                  <c:v>28</c:v>
                </c:pt>
                <c:pt idx="186">
                  <c:v>15</c:v>
                </c:pt>
                <c:pt idx="187">
                  <c:v>11</c:v>
                </c:pt>
                <c:pt idx="188">
                  <c:v>3</c:v>
                </c:pt>
                <c:pt idx="189">
                  <c:v>2</c:v>
                </c:pt>
                <c:pt idx="190">
                  <c:v>1</c:v>
                </c:pt>
                <c:pt idx="191">
                  <c:v>3</c:v>
                </c:pt>
                <c:pt idx="192">
                  <c:v>5</c:v>
                </c:pt>
                <c:pt idx="193">
                  <c:v>9</c:v>
                </c:pt>
                <c:pt idx="194">
                  <c:v>7</c:v>
                </c:pt>
                <c:pt idx="195">
                  <c:v>14</c:v>
                </c:pt>
                <c:pt idx="196">
                  <c:v>8</c:v>
                </c:pt>
                <c:pt idx="197">
                  <c:v>5</c:v>
                </c:pt>
                <c:pt idx="198">
                  <c:v>10</c:v>
                </c:pt>
                <c:pt idx="199">
                  <c:v>12</c:v>
                </c:pt>
                <c:pt idx="200">
                  <c:v>22</c:v>
                </c:pt>
                <c:pt idx="201">
                  <c:v>15</c:v>
                </c:pt>
                <c:pt idx="202">
                  <c:v>24</c:v>
                </c:pt>
                <c:pt idx="203">
                  <c:v>16</c:v>
                </c:pt>
                <c:pt idx="204">
                  <c:v>28</c:v>
                </c:pt>
                <c:pt idx="205">
                  <c:v>20</c:v>
                </c:pt>
                <c:pt idx="206">
                  <c:v>22</c:v>
                </c:pt>
                <c:pt idx="207">
                  <c:v>33</c:v>
                </c:pt>
                <c:pt idx="208">
                  <c:v>32</c:v>
                </c:pt>
                <c:pt idx="209">
                  <c:v>26</c:v>
                </c:pt>
                <c:pt idx="210">
                  <c:v>33</c:v>
                </c:pt>
                <c:pt idx="211">
                  <c:v>34</c:v>
                </c:pt>
                <c:pt idx="212">
                  <c:v>47</c:v>
                </c:pt>
                <c:pt idx="213">
                  <c:v>35</c:v>
                </c:pt>
                <c:pt idx="214">
                  <c:v>39</c:v>
                </c:pt>
                <c:pt idx="215">
                  <c:v>37</c:v>
                </c:pt>
                <c:pt idx="216">
                  <c:v>43</c:v>
                </c:pt>
                <c:pt idx="217">
                  <c:v>50</c:v>
                </c:pt>
                <c:pt idx="218">
                  <c:v>53</c:v>
                </c:pt>
                <c:pt idx="219">
                  <c:v>45</c:v>
                </c:pt>
                <c:pt idx="220">
                  <c:v>37</c:v>
                </c:pt>
                <c:pt idx="221">
                  <c:v>47</c:v>
                </c:pt>
                <c:pt idx="222">
                  <c:v>39</c:v>
                </c:pt>
                <c:pt idx="223">
                  <c:v>34</c:v>
                </c:pt>
                <c:pt idx="224">
                  <c:v>39</c:v>
                </c:pt>
                <c:pt idx="225">
                  <c:v>39</c:v>
                </c:pt>
                <c:pt idx="226">
                  <c:v>32</c:v>
                </c:pt>
                <c:pt idx="227">
                  <c:v>24</c:v>
                </c:pt>
                <c:pt idx="228">
                  <c:v>39</c:v>
                </c:pt>
                <c:pt idx="229">
                  <c:v>36</c:v>
                </c:pt>
                <c:pt idx="230">
                  <c:v>41</c:v>
                </c:pt>
                <c:pt idx="231">
                  <c:v>51</c:v>
                </c:pt>
                <c:pt idx="232">
                  <c:v>57</c:v>
                </c:pt>
                <c:pt idx="233">
                  <c:v>67</c:v>
                </c:pt>
                <c:pt idx="234">
                  <c:v>49</c:v>
                </c:pt>
                <c:pt idx="235">
                  <c:v>62</c:v>
                </c:pt>
                <c:pt idx="236">
                  <c:v>51</c:v>
                </c:pt>
                <c:pt idx="237">
                  <c:v>50</c:v>
                </c:pt>
                <c:pt idx="238">
                  <c:v>57</c:v>
                </c:pt>
                <c:pt idx="239">
                  <c:v>54</c:v>
                </c:pt>
                <c:pt idx="240">
                  <c:v>58</c:v>
                </c:pt>
                <c:pt idx="241">
                  <c:v>47</c:v>
                </c:pt>
                <c:pt idx="242">
                  <c:v>38</c:v>
                </c:pt>
                <c:pt idx="243">
                  <c:v>45</c:v>
                </c:pt>
                <c:pt idx="244">
                  <c:v>31</c:v>
                </c:pt>
                <c:pt idx="245">
                  <c:v>41</c:v>
                </c:pt>
                <c:pt idx="246">
                  <c:v>30</c:v>
                </c:pt>
                <c:pt idx="247">
                  <c:v>28</c:v>
                </c:pt>
                <c:pt idx="248">
                  <c:v>26</c:v>
                </c:pt>
                <c:pt idx="249">
                  <c:v>16</c:v>
                </c:pt>
                <c:pt idx="250">
                  <c:v>13</c:v>
                </c:pt>
                <c:pt idx="251">
                  <c:v>5</c:v>
                </c:pt>
                <c:pt idx="252">
                  <c:v>0</c:v>
                </c:pt>
                <c:pt idx="253">
                  <c:v>1</c:v>
                </c:pt>
                <c:pt idx="254">
                  <c:v>1</c:v>
                </c:pt>
                <c:pt idx="255">
                  <c:v>1</c:v>
                </c:pt>
                <c:pt idx="256">
                  <c:v>2</c:v>
                </c:pt>
                <c:pt idx="257">
                  <c:v>1</c:v>
                </c:pt>
                <c:pt idx="258">
                  <c:v>4</c:v>
                </c:pt>
                <c:pt idx="259">
                  <c:v>0</c:v>
                </c:pt>
                <c:pt idx="260">
                  <c:v>5</c:v>
                </c:pt>
                <c:pt idx="261">
                  <c:v>1</c:v>
                </c:pt>
                <c:pt idx="262">
                  <c:v>3</c:v>
                </c:pt>
                <c:pt idx="263">
                  <c:v>2</c:v>
                </c:pt>
                <c:pt idx="264">
                  <c:v>3</c:v>
                </c:pt>
                <c:pt idx="265">
                  <c:v>2</c:v>
                </c:pt>
                <c:pt idx="266">
                  <c:v>5</c:v>
                </c:pt>
                <c:pt idx="267">
                  <c:v>3</c:v>
                </c:pt>
                <c:pt idx="268">
                  <c:v>3</c:v>
                </c:pt>
                <c:pt idx="269">
                  <c:v>6</c:v>
                </c:pt>
                <c:pt idx="270">
                  <c:v>2</c:v>
                </c:pt>
                <c:pt idx="271">
                  <c:v>3</c:v>
                </c:pt>
                <c:pt idx="272">
                  <c:v>6</c:v>
                </c:pt>
                <c:pt idx="273">
                  <c:v>10</c:v>
                </c:pt>
                <c:pt idx="274">
                  <c:v>8</c:v>
                </c:pt>
                <c:pt idx="275">
                  <c:v>4</c:v>
                </c:pt>
                <c:pt idx="276">
                  <c:v>6</c:v>
                </c:pt>
                <c:pt idx="277">
                  <c:v>9</c:v>
                </c:pt>
                <c:pt idx="278">
                  <c:v>9</c:v>
                </c:pt>
                <c:pt idx="279">
                  <c:v>14</c:v>
                </c:pt>
                <c:pt idx="280">
                  <c:v>14</c:v>
                </c:pt>
                <c:pt idx="281">
                  <c:v>10</c:v>
                </c:pt>
                <c:pt idx="282">
                  <c:v>12</c:v>
                </c:pt>
                <c:pt idx="283">
                  <c:v>5</c:v>
                </c:pt>
                <c:pt idx="284">
                  <c:v>9</c:v>
                </c:pt>
                <c:pt idx="285">
                  <c:v>8</c:v>
                </c:pt>
                <c:pt idx="286">
                  <c:v>11</c:v>
                </c:pt>
                <c:pt idx="287">
                  <c:v>5</c:v>
                </c:pt>
                <c:pt idx="288">
                  <c:v>7</c:v>
                </c:pt>
                <c:pt idx="289">
                  <c:v>3</c:v>
                </c:pt>
                <c:pt idx="290">
                  <c:v>7</c:v>
                </c:pt>
                <c:pt idx="291">
                  <c:v>6</c:v>
                </c:pt>
                <c:pt idx="292">
                  <c:v>2</c:v>
                </c:pt>
                <c:pt idx="293">
                  <c:v>2</c:v>
                </c:pt>
                <c:pt idx="294">
                  <c:v>1</c:v>
                </c:pt>
                <c:pt idx="295">
                  <c:v>3</c:v>
                </c:pt>
                <c:pt idx="296">
                  <c:v>2</c:v>
                </c:pt>
                <c:pt idx="297">
                  <c:v>9</c:v>
                </c:pt>
                <c:pt idx="298">
                  <c:v>4</c:v>
                </c:pt>
                <c:pt idx="299">
                  <c:v>1</c:v>
                </c:pt>
                <c:pt idx="300">
                  <c:v>3</c:v>
                </c:pt>
                <c:pt idx="301">
                  <c:v>2</c:v>
                </c:pt>
                <c:pt idx="302">
                  <c:v>3</c:v>
                </c:pt>
                <c:pt idx="303">
                  <c:v>2</c:v>
                </c:pt>
                <c:pt idx="304">
                  <c:v>3</c:v>
                </c:pt>
                <c:pt idx="305">
                  <c:v>2</c:v>
                </c:pt>
                <c:pt idx="306">
                  <c:v>3</c:v>
                </c:pt>
                <c:pt idx="307">
                  <c:v>0</c:v>
                </c:pt>
                <c:pt idx="308">
                  <c:v>1</c:v>
                </c:pt>
                <c:pt idx="309">
                  <c:v>2</c:v>
                </c:pt>
                <c:pt idx="310">
                  <c:v>4</c:v>
                </c:pt>
                <c:pt idx="311">
                  <c:v>0</c:v>
                </c:pt>
                <c:pt idx="312">
                  <c:v>4</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2</c:v>
                </c:pt>
                <c:pt idx="329">
                  <c:v>0</c:v>
                </c:pt>
                <c:pt idx="330">
                  <c:v>1</c:v>
                </c:pt>
                <c:pt idx="331">
                  <c:v>1</c:v>
                </c:pt>
                <c:pt idx="332">
                  <c:v>0</c:v>
                </c:pt>
                <c:pt idx="333">
                  <c:v>0</c:v>
                </c:pt>
                <c:pt idx="334">
                  <c:v>0</c:v>
                </c:pt>
                <c:pt idx="335">
                  <c:v>0</c:v>
                </c:pt>
                <c:pt idx="336">
                  <c:v>5</c:v>
                </c:pt>
                <c:pt idx="337">
                  <c:v>1</c:v>
                </c:pt>
                <c:pt idx="338">
                  <c:v>1</c:v>
                </c:pt>
                <c:pt idx="339">
                  <c:v>1</c:v>
                </c:pt>
                <c:pt idx="340">
                  <c:v>2</c:v>
                </c:pt>
                <c:pt idx="341">
                  <c:v>1</c:v>
                </c:pt>
                <c:pt idx="342">
                  <c:v>1</c:v>
                </c:pt>
                <c:pt idx="343">
                  <c:v>0</c:v>
                </c:pt>
                <c:pt idx="344">
                  <c:v>3</c:v>
                </c:pt>
                <c:pt idx="345">
                  <c:v>1</c:v>
                </c:pt>
                <c:pt idx="346">
                  <c:v>1</c:v>
                </c:pt>
                <c:pt idx="347">
                  <c:v>1</c:v>
                </c:pt>
                <c:pt idx="348">
                  <c:v>1</c:v>
                </c:pt>
                <c:pt idx="349">
                  <c:v>4</c:v>
                </c:pt>
                <c:pt idx="350">
                  <c:v>0</c:v>
                </c:pt>
                <c:pt idx="351">
                  <c:v>2</c:v>
                </c:pt>
                <c:pt idx="352">
                  <c:v>2</c:v>
                </c:pt>
                <c:pt idx="353">
                  <c:v>2</c:v>
                </c:pt>
                <c:pt idx="354">
                  <c:v>2</c:v>
                </c:pt>
                <c:pt idx="355">
                  <c:v>4</c:v>
                </c:pt>
                <c:pt idx="356">
                  <c:v>0</c:v>
                </c:pt>
                <c:pt idx="357">
                  <c:v>0</c:v>
                </c:pt>
                <c:pt idx="358">
                  <c:v>1</c:v>
                </c:pt>
                <c:pt idx="359">
                  <c:v>1</c:v>
                </c:pt>
                <c:pt idx="360">
                  <c:v>1</c:v>
                </c:pt>
                <c:pt idx="361">
                  <c:v>2</c:v>
                </c:pt>
                <c:pt idx="362">
                  <c:v>0</c:v>
                </c:pt>
                <c:pt idx="363">
                  <c:v>5</c:v>
                </c:pt>
                <c:pt idx="364">
                  <c:v>2</c:v>
                </c:pt>
                <c:pt idx="365">
                  <c:v>3</c:v>
                </c:pt>
                <c:pt idx="366">
                  <c:v>3</c:v>
                </c:pt>
                <c:pt idx="367">
                  <c:v>4</c:v>
                </c:pt>
                <c:pt idx="368">
                  <c:v>1</c:v>
                </c:pt>
                <c:pt idx="369">
                  <c:v>3</c:v>
                </c:pt>
                <c:pt idx="370">
                  <c:v>4</c:v>
                </c:pt>
                <c:pt idx="371">
                  <c:v>0</c:v>
                </c:pt>
                <c:pt idx="372">
                  <c:v>0</c:v>
                </c:pt>
                <c:pt idx="373">
                  <c:v>0</c:v>
                </c:pt>
                <c:pt idx="374">
                  <c:v>4</c:v>
                </c:pt>
                <c:pt idx="375">
                  <c:v>1</c:v>
                </c:pt>
                <c:pt idx="376">
                  <c:v>0</c:v>
                </c:pt>
                <c:pt idx="377">
                  <c:v>0</c:v>
                </c:pt>
                <c:pt idx="378">
                  <c:v>4</c:v>
                </c:pt>
                <c:pt idx="379">
                  <c:v>2</c:v>
                </c:pt>
                <c:pt idx="380">
                  <c:v>3</c:v>
                </c:pt>
                <c:pt idx="381">
                  <c:v>7</c:v>
                </c:pt>
                <c:pt idx="382">
                  <c:v>12</c:v>
                </c:pt>
                <c:pt idx="383">
                  <c:v>18</c:v>
                </c:pt>
                <c:pt idx="384">
                  <c:v>25</c:v>
                </c:pt>
                <c:pt idx="385">
                  <c:v>16</c:v>
                </c:pt>
                <c:pt idx="386">
                  <c:v>17</c:v>
                </c:pt>
                <c:pt idx="387">
                  <c:v>18</c:v>
                </c:pt>
                <c:pt idx="388">
                  <c:v>20</c:v>
                </c:pt>
                <c:pt idx="389">
                  <c:v>17</c:v>
                </c:pt>
                <c:pt idx="390">
                  <c:v>14</c:v>
                </c:pt>
                <c:pt idx="391">
                  <c:v>16</c:v>
                </c:pt>
                <c:pt idx="392">
                  <c:v>19</c:v>
                </c:pt>
                <c:pt idx="393">
                  <c:v>20</c:v>
                </c:pt>
                <c:pt idx="394">
                  <c:v>24</c:v>
                </c:pt>
                <c:pt idx="395">
                  <c:v>37</c:v>
                </c:pt>
                <c:pt idx="396">
                  <c:v>32</c:v>
                </c:pt>
                <c:pt idx="397">
                  <c:v>37</c:v>
                </c:pt>
                <c:pt idx="398">
                  <c:v>31</c:v>
                </c:pt>
                <c:pt idx="399">
                  <c:v>37</c:v>
                </c:pt>
                <c:pt idx="400">
                  <c:v>31</c:v>
                </c:pt>
                <c:pt idx="401">
                  <c:v>41</c:v>
                </c:pt>
                <c:pt idx="402">
                  <c:v>46</c:v>
                </c:pt>
                <c:pt idx="403">
                  <c:v>45</c:v>
                </c:pt>
                <c:pt idx="404">
                  <c:v>54</c:v>
                </c:pt>
                <c:pt idx="405">
                  <c:v>53</c:v>
                </c:pt>
                <c:pt idx="406">
                  <c:v>75</c:v>
                </c:pt>
                <c:pt idx="407">
                  <c:v>54</c:v>
                </c:pt>
                <c:pt idx="408">
                  <c:v>50</c:v>
                </c:pt>
                <c:pt idx="409">
                  <c:v>70</c:v>
                </c:pt>
                <c:pt idx="410">
                  <c:v>43</c:v>
                </c:pt>
                <c:pt idx="411">
                  <c:v>35</c:v>
                </c:pt>
                <c:pt idx="412">
                  <c:v>31</c:v>
                </c:pt>
                <c:pt idx="413">
                  <c:v>33</c:v>
                </c:pt>
                <c:pt idx="414">
                  <c:v>45</c:v>
                </c:pt>
                <c:pt idx="415">
                  <c:v>32</c:v>
                </c:pt>
                <c:pt idx="416">
                  <c:v>37</c:v>
                </c:pt>
                <c:pt idx="417">
                  <c:v>44</c:v>
                </c:pt>
                <c:pt idx="418">
                  <c:v>35</c:v>
                </c:pt>
                <c:pt idx="419">
                  <c:v>41</c:v>
                </c:pt>
                <c:pt idx="420">
                  <c:v>38</c:v>
                </c:pt>
                <c:pt idx="421">
                  <c:v>52</c:v>
                </c:pt>
                <c:pt idx="422">
                  <c:v>48</c:v>
                </c:pt>
                <c:pt idx="423">
                  <c:v>59</c:v>
                </c:pt>
                <c:pt idx="424">
                  <c:v>66</c:v>
                </c:pt>
                <c:pt idx="425">
                  <c:v>100</c:v>
                </c:pt>
                <c:pt idx="426">
                  <c:v>115</c:v>
                </c:pt>
                <c:pt idx="427">
                  <c:v>136</c:v>
                </c:pt>
                <c:pt idx="428">
                  <c:v>100</c:v>
                </c:pt>
                <c:pt idx="429">
                  <c:v>90</c:v>
                </c:pt>
                <c:pt idx="430">
                  <c:v>71</c:v>
                </c:pt>
                <c:pt idx="431">
                  <c:v>70</c:v>
                </c:pt>
                <c:pt idx="432">
                  <c:v>69</c:v>
                </c:pt>
                <c:pt idx="433">
                  <c:v>55</c:v>
                </c:pt>
                <c:pt idx="434">
                  <c:v>50</c:v>
                </c:pt>
                <c:pt idx="435">
                  <c:v>42</c:v>
                </c:pt>
                <c:pt idx="436">
                  <c:v>20</c:v>
                </c:pt>
                <c:pt idx="437">
                  <c:v>22</c:v>
                </c:pt>
                <c:pt idx="438">
                  <c:v>18</c:v>
                </c:pt>
                <c:pt idx="439">
                  <c:v>14</c:v>
                </c:pt>
                <c:pt idx="440">
                  <c:v>7</c:v>
                </c:pt>
                <c:pt idx="441">
                  <c:v>5</c:v>
                </c:pt>
                <c:pt idx="442">
                  <c:v>3</c:v>
                </c:pt>
                <c:pt idx="443">
                  <c:v>1</c:v>
                </c:pt>
                <c:pt idx="444">
                  <c:v>8</c:v>
                </c:pt>
                <c:pt idx="445">
                  <c:v>6</c:v>
                </c:pt>
                <c:pt idx="446">
                  <c:v>11</c:v>
                </c:pt>
                <c:pt idx="447">
                  <c:v>18</c:v>
                </c:pt>
                <c:pt idx="448">
                  <c:v>6</c:v>
                </c:pt>
                <c:pt idx="449">
                  <c:v>12</c:v>
                </c:pt>
                <c:pt idx="450">
                  <c:v>20</c:v>
                </c:pt>
                <c:pt idx="451">
                  <c:v>20</c:v>
                </c:pt>
                <c:pt idx="452">
                  <c:v>27</c:v>
                </c:pt>
                <c:pt idx="453">
                  <c:v>22</c:v>
                </c:pt>
                <c:pt idx="454">
                  <c:v>22</c:v>
                </c:pt>
                <c:pt idx="455">
                  <c:v>32</c:v>
                </c:pt>
                <c:pt idx="456">
                  <c:v>26</c:v>
                </c:pt>
                <c:pt idx="457">
                  <c:v>18</c:v>
                </c:pt>
                <c:pt idx="458">
                  <c:v>23</c:v>
                </c:pt>
                <c:pt idx="459">
                  <c:v>29</c:v>
                </c:pt>
                <c:pt idx="460">
                  <c:v>41</c:v>
                </c:pt>
                <c:pt idx="461">
                  <c:v>31</c:v>
                </c:pt>
                <c:pt idx="462">
                  <c:v>43</c:v>
                </c:pt>
                <c:pt idx="463">
                  <c:v>45</c:v>
                </c:pt>
                <c:pt idx="464">
                  <c:v>52</c:v>
                </c:pt>
                <c:pt idx="465">
                  <c:v>42</c:v>
                </c:pt>
                <c:pt idx="466">
                  <c:v>48</c:v>
                </c:pt>
                <c:pt idx="467">
                  <c:v>45</c:v>
                </c:pt>
                <c:pt idx="468">
                  <c:v>65</c:v>
                </c:pt>
                <c:pt idx="469">
                  <c:v>51</c:v>
                </c:pt>
                <c:pt idx="470">
                  <c:v>48</c:v>
                </c:pt>
                <c:pt idx="471">
                  <c:v>43</c:v>
                </c:pt>
                <c:pt idx="472">
                  <c:v>36</c:v>
                </c:pt>
                <c:pt idx="473">
                  <c:v>32</c:v>
                </c:pt>
                <c:pt idx="474">
                  <c:v>40</c:v>
                </c:pt>
                <c:pt idx="475">
                  <c:v>36</c:v>
                </c:pt>
                <c:pt idx="476">
                  <c:v>45</c:v>
                </c:pt>
                <c:pt idx="477">
                  <c:v>32</c:v>
                </c:pt>
                <c:pt idx="478">
                  <c:v>30</c:v>
                </c:pt>
                <c:pt idx="479">
                  <c:v>42</c:v>
                </c:pt>
                <c:pt idx="480">
                  <c:v>24</c:v>
                </c:pt>
                <c:pt idx="481">
                  <c:v>35</c:v>
                </c:pt>
                <c:pt idx="482">
                  <c:v>25</c:v>
                </c:pt>
                <c:pt idx="483">
                  <c:v>39</c:v>
                </c:pt>
                <c:pt idx="484">
                  <c:v>35</c:v>
                </c:pt>
                <c:pt idx="485">
                  <c:v>41</c:v>
                </c:pt>
                <c:pt idx="486">
                  <c:v>53</c:v>
                </c:pt>
                <c:pt idx="487">
                  <c:v>63</c:v>
                </c:pt>
                <c:pt idx="488">
                  <c:v>89</c:v>
                </c:pt>
                <c:pt idx="489">
                  <c:v>98</c:v>
                </c:pt>
                <c:pt idx="490">
                  <c:v>91</c:v>
                </c:pt>
                <c:pt idx="491">
                  <c:v>77</c:v>
                </c:pt>
                <c:pt idx="492">
                  <c:v>80</c:v>
                </c:pt>
                <c:pt idx="493">
                  <c:v>64</c:v>
                </c:pt>
                <c:pt idx="494">
                  <c:v>67</c:v>
                </c:pt>
                <c:pt idx="495">
                  <c:v>40</c:v>
                </c:pt>
                <c:pt idx="496">
                  <c:v>55</c:v>
                </c:pt>
                <c:pt idx="497">
                  <c:v>48</c:v>
                </c:pt>
                <c:pt idx="498">
                  <c:v>33</c:v>
                </c:pt>
                <c:pt idx="499">
                  <c:v>31</c:v>
                </c:pt>
                <c:pt idx="500">
                  <c:v>27</c:v>
                </c:pt>
                <c:pt idx="501">
                  <c:v>19</c:v>
                </c:pt>
                <c:pt idx="502">
                  <c:v>15</c:v>
                </c:pt>
                <c:pt idx="503">
                  <c:v>4</c:v>
                </c:pt>
                <c:pt idx="504">
                  <c:v>1</c:v>
                </c:pt>
                <c:pt idx="505">
                  <c:v>1</c:v>
                </c:pt>
                <c:pt idx="506">
                  <c:v>2</c:v>
                </c:pt>
                <c:pt idx="507">
                  <c:v>4</c:v>
                </c:pt>
                <c:pt idx="508">
                  <c:v>12</c:v>
                </c:pt>
                <c:pt idx="509">
                  <c:v>15</c:v>
                </c:pt>
                <c:pt idx="510">
                  <c:v>11</c:v>
                </c:pt>
                <c:pt idx="511">
                  <c:v>20</c:v>
                </c:pt>
                <c:pt idx="512">
                  <c:v>15</c:v>
                </c:pt>
                <c:pt idx="513">
                  <c:v>15</c:v>
                </c:pt>
                <c:pt idx="514">
                  <c:v>17</c:v>
                </c:pt>
                <c:pt idx="515">
                  <c:v>21</c:v>
                </c:pt>
                <c:pt idx="516">
                  <c:v>14</c:v>
                </c:pt>
                <c:pt idx="517">
                  <c:v>14</c:v>
                </c:pt>
                <c:pt idx="518">
                  <c:v>20</c:v>
                </c:pt>
                <c:pt idx="519">
                  <c:v>20</c:v>
                </c:pt>
                <c:pt idx="520">
                  <c:v>29</c:v>
                </c:pt>
                <c:pt idx="521">
                  <c:v>22</c:v>
                </c:pt>
                <c:pt idx="522">
                  <c:v>29</c:v>
                </c:pt>
                <c:pt idx="523">
                  <c:v>19</c:v>
                </c:pt>
                <c:pt idx="524">
                  <c:v>30</c:v>
                </c:pt>
                <c:pt idx="525">
                  <c:v>24</c:v>
                </c:pt>
                <c:pt idx="526">
                  <c:v>42</c:v>
                </c:pt>
                <c:pt idx="527">
                  <c:v>37</c:v>
                </c:pt>
                <c:pt idx="528">
                  <c:v>31</c:v>
                </c:pt>
                <c:pt idx="529">
                  <c:v>48</c:v>
                </c:pt>
                <c:pt idx="530">
                  <c:v>44</c:v>
                </c:pt>
                <c:pt idx="531">
                  <c:v>37</c:v>
                </c:pt>
                <c:pt idx="532">
                  <c:v>38</c:v>
                </c:pt>
                <c:pt idx="533">
                  <c:v>56</c:v>
                </c:pt>
                <c:pt idx="534">
                  <c:v>42</c:v>
                </c:pt>
                <c:pt idx="535">
                  <c:v>50</c:v>
                </c:pt>
                <c:pt idx="536">
                  <c:v>45</c:v>
                </c:pt>
                <c:pt idx="537">
                  <c:v>32</c:v>
                </c:pt>
                <c:pt idx="538">
                  <c:v>50</c:v>
                </c:pt>
                <c:pt idx="539">
                  <c:v>36</c:v>
                </c:pt>
                <c:pt idx="540">
                  <c:v>39</c:v>
                </c:pt>
                <c:pt idx="541">
                  <c:v>26</c:v>
                </c:pt>
                <c:pt idx="542">
                  <c:v>22</c:v>
                </c:pt>
                <c:pt idx="543">
                  <c:v>31</c:v>
                </c:pt>
                <c:pt idx="544">
                  <c:v>34</c:v>
                </c:pt>
                <c:pt idx="545">
                  <c:v>25</c:v>
                </c:pt>
                <c:pt idx="546">
                  <c:v>34</c:v>
                </c:pt>
                <c:pt idx="547">
                  <c:v>35</c:v>
                </c:pt>
                <c:pt idx="548">
                  <c:v>38</c:v>
                </c:pt>
                <c:pt idx="549">
                  <c:v>55</c:v>
                </c:pt>
                <c:pt idx="550">
                  <c:v>66</c:v>
                </c:pt>
                <c:pt idx="551">
                  <c:v>74</c:v>
                </c:pt>
                <c:pt idx="552">
                  <c:v>76</c:v>
                </c:pt>
                <c:pt idx="553">
                  <c:v>93</c:v>
                </c:pt>
                <c:pt idx="554">
                  <c:v>95</c:v>
                </c:pt>
                <c:pt idx="555">
                  <c:v>63</c:v>
                </c:pt>
                <c:pt idx="556">
                  <c:v>54</c:v>
                </c:pt>
                <c:pt idx="557">
                  <c:v>59</c:v>
                </c:pt>
                <c:pt idx="558">
                  <c:v>57</c:v>
                </c:pt>
                <c:pt idx="559">
                  <c:v>60</c:v>
                </c:pt>
                <c:pt idx="560">
                  <c:v>45</c:v>
                </c:pt>
                <c:pt idx="561">
                  <c:v>40</c:v>
                </c:pt>
                <c:pt idx="562">
                  <c:v>27</c:v>
                </c:pt>
                <c:pt idx="563">
                  <c:v>28</c:v>
                </c:pt>
                <c:pt idx="564">
                  <c:v>19</c:v>
                </c:pt>
                <c:pt idx="565">
                  <c:v>11</c:v>
                </c:pt>
                <c:pt idx="566">
                  <c:v>6</c:v>
                </c:pt>
                <c:pt idx="567">
                  <c:v>0</c:v>
                </c:pt>
                <c:pt idx="568">
                  <c:v>2</c:v>
                </c:pt>
                <c:pt idx="569">
                  <c:v>2</c:v>
                </c:pt>
                <c:pt idx="570">
                  <c:v>8</c:v>
                </c:pt>
                <c:pt idx="571">
                  <c:v>7</c:v>
                </c:pt>
                <c:pt idx="572">
                  <c:v>9</c:v>
                </c:pt>
                <c:pt idx="573">
                  <c:v>13</c:v>
                </c:pt>
                <c:pt idx="574">
                  <c:v>14</c:v>
                </c:pt>
                <c:pt idx="575">
                  <c:v>15</c:v>
                </c:pt>
                <c:pt idx="576">
                  <c:v>18</c:v>
                </c:pt>
                <c:pt idx="577">
                  <c:v>10</c:v>
                </c:pt>
                <c:pt idx="578">
                  <c:v>26</c:v>
                </c:pt>
                <c:pt idx="579">
                  <c:v>15</c:v>
                </c:pt>
                <c:pt idx="580">
                  <c:v>17</c:v>
                </c:pt>
                <c:pt idx="581">
                  <c:v>13</c:v>
                </c:pt>
                <c:pt idx="582">
                  <c:v>18</c:v>
                </c:pt>
                <c:pt idx="583">
                  <c:v>22</c:v>
                </c:pt>
                <c:pt idx="584">
                  <c:v>35</c:v>
                </c:pt>
                <c:pt idx="585">
                  <c:v>37</c:v>
                </c:pt>
                <c:pt idx="586">
                  <c:v>30</c:v>
                </c:pt>
                <c:pt idx="587">
                  <c:v>29</c:v>
                </c:pt>
                <c:pt idx="588">
                  <c:v>36</c:v>
                </c:pt>
                <c:pt idx="589">
                  <c:v>40</c:v>
                </c:pt>
                <c:pt idx="590">
                  <c:v>31</c:v>
                </c:pt>
                <c:pt idx="591">
                  <c:v>34</c:v>
                </c:pt>
                <c:pt idx="592">
                  <c:v>49</c:v>
                </c:pt>
                <c:pt idx="593">
                  <c:v>51</c:v>
                </c:pt>
                <c:pt idx="594">
                  <c:v>47</c:v>
                </c:pt>
                <c:pt idx="595">
                  <c:v>41</c:v>
                </c:pt>
                <c:pt idx="596">
                  <c:v>53</c:v>
                </c:pt>
                <c:pt idx="597">
                  <c:v>48</c:v>
                </c:pt>
                <c:pt idx="598">
                  <c:v>55</c:v>
                </c:pt>
                <c:pt idx="599">
                  <c:v>31</c:v>
                </c:pt>
                <c:pt idx="600">
                  <c:v>35</c:v>
                </c:pt>
                <c:pt idx="601">
                  <c:v>31</c:v>
                </c:pt>
                <c:pt idx="602">
                  <c:v>33</c:v>
                </c:pt>
                <c:pt idx="603">
                  <c:v>27</c:v>
                </c:pt>
                <c:pt idx="604">
                  <c:v>39</c:v>
                </c:pt>
                <c:pt idx="605">
                  <c:v>28</c:v>
                </c:pt>
                <c:pt idx="606">
                  <c:v>30</c:v>
                </c:pt>
                <c:pt idx="607">
                  <c:v>35</c:v>
                </c:pt>
                <c:pt idx="608">
                  <c:v>30</c:v>
                </c:pt>
                <c:pt idx="609">
                  <c:v>32</c:v>
                </c:pt>
                <c:pt idx="610">
                  <c:v>31</c:v>
                </c:pt>
                <c:pt idx="611">
                  <c:v>44</c:v>
                </c:pt>
                <c:pt idx="612">
                  <c:v>48</c:v>
                </c:pt>
                <c:pt idx="613">
                  <c:v>57</c:v>
                </c:pt>
                <c:pt idx="614">
                  <c:v>74</c:v>
                </c:pt>
                <c:pt idx="615">
                  <c:v>77</c:v>
                </c:pt>
                <c:pt idx="616">
                  <c:v>89</c:v>
                </c:pt>
                <c:pt idx="617">
                  <c:v>69</c:v>
                </c:pt>
                <c:pt idx="618">
                  <c:v>83</c:v>
                </c:pt>
                <c:pt idx="619">
                  <c:v>44</c:v>
                </c:pt>
                <c:pt idx="620">
                  <c:v>59</c:v>
                </c:pt>
                <c:pt idx="621">
                  <c:v>46</c:v>
                </c:pt>
                <c:pt idx="622">
                  <c:v>39</c:v>
                </c:pt>
                <c:pt idx="623">
                  <c:v>36</c:v>
                </c:pt>
                <c:pt idx="624">
                  <c:v>33</c:v>
                </c:pt>
                <c:pt idx="625">
                  <c:v>39</c:v>
                </c:pt>
                <c:pt idx="626">
                  <c:v>35</c:v>
                </c:pt>
                <c:pt idx="627">
                  <c:v>18</c:v>
                </c:pt>
                <c:pt idx="628">
                  <c:v>10</c:v>
                </c:pt>
                <c:pt idx="629">
                  <c:v>4</c:v>
                </c:pt>
                <c:pt idx="630">
                  <c:v>2</c:v>
                </c:pt>
                <c:pt idx="631">
                  <c:v>1</c:v>
                </c:pt>
                <c:pt idx="632">
                  <c:v>3</c:v>
                </c:pt>
                <c:pt idx="633">
                  <c:v>3</c:v>
                </c:pt>
                <c:pt idx="634">
                  <c:v>12</c:v>
                </c:pt>
                <c:pt idx="635">
                  <c:v>12</c:v>
                </c:pt>
                <c:pt idx="636">
                  <c:v>15</c:v>
                </c:pt>
                <c:pt idx="637">
                  <c:v>14</c:v>
                </c:pt>
                <c:pt idx="638">
                  <c:v>12</c:v>
                </c:pt>
                <c:pt idx="639">
                  <c:v>15</c:v>
                </c:pt>
                <c:pt idx="640">
                  <c:v>15</c:v>
                </c:pt>
                <c:pt idx="641">
                  <c:v>23</c:v>
                </c:pt>
                <c:pt idx="642">
                  <c:v>27</c:v>
                </c:pt>
                <c:pt idx="643">
                  <c:v>21</c:v>
                </c:pt>
                <c:pt idx="644">
                  <c:v>21</c:v>
                </c:pt>
                <c:pt idx="645">
                  <c:v>21</c:v>
                </c:pt>
                <c:pt idx="646">
                  <c:v>21</c:v>
                </c:pt>
                <c:pt idx="647">
                  <c:v>24</c:v>
                </c:pt>
                <c:pt idx="648">
                  <c:v>26</c:v>
                </c:pt>
                <c:pt idx="649">
                  <c:v>30</c:v>
                </c:pt>
                <c:pt idx="650">
                  <c:v>37</c:v>
                </c:pt>
                <c:pt idx="651">
                  <c:v>30</c:v>
                </c:pt>
                <c:pt idx="652">
                  <c:v>38</c:v>
                </c:pt>
                <c:pt idx="653">
                  <c:v>44</c:v>
                </c:pt>
                <c:pt idx="654">
                  <c:v>55</c:v>
                </c:pt>
                <c:pt idx="655">
                  <c:v>52</c:v>
                </c:pt>
                <c:pt idx="656">
                  <c:v>38</c:v>
                </c:pt>
                <c:pt idx="657">
                  <c:v>42</c:v>
                </c:pt>
                <c:pt idx="658">
                  <c:v>42</c:v>
                </c:pt>
                <c:pt idx="659">
                  <c:v>53</c:v>
                </c:pt>
                <c:pt idx="660">
                  <c:v>40</c:v>
                </c:pt>
                <c:pt idx="661">
                  <c:v>55</c:v>
                </c:pt>
                <c:pt idx="662">
                  <c:v>35</c:v>
                </c:pt>
                <c:pt idx="663">
                  <c:v>40</c:v>
                </c:pt>
                <c:pt idx="664">
                  <c:v>31</c:v>
                </c:pt>
                <c:pt idx="665">
                  <c:v>44</c:v>
                </c:pt>
                <c:pt idx="666">
                  <c:v>22</c:v>
                </c:pt>
                <c:pt idx="667">
                  <c:v>34</c:v>
                </c:pt>
                <c:pt idx="668">
                  <c:v>36</c:v>
                </c:pt>
                <c:pt idx="669">
                  <c:v>38</c:v>
                </c:pt>
                <c:pt idx="670">
                  <c:v>34</c:v>
                </c:pt>
                <c:pt idx="671">
                  <c:v>47</c:v>
                </c:pt>
                <c:pt idx="672">
                  <c:v>47</c:v>
                </c:pt>
                <c:pt idx="673">
                  <c:v>67</c:v>
                </c:pt>
                <c:pt idx="674">
                  <c:v>45</c:v>
                </c:pt>
                <c:pt idx="675">
                  <c:v>47</c:v>
                </c:pt>
                <c:pt idx="676">
                  <c:v>56</c:v>
                </c:pt>
                <c:pt idx="677">
                  <c:v>66</c:v>
                </c:pt>
                <c:pt idx="678">
                  <c:v>48</c:v>
                </c:pt>
                <c:pt idx="679">
                  <c:v>55</c:v>
                </c:pt>
                <c:pt idx="680">
                  <c:v>52</c:v>
                </c:pt>
                <c:pt idx="681">
                  <c:v>51</c:v>
                </c:pt>
                <c:pt idx="682">
                  <c:v>39</c:v>
                </c:pt>
                <c:pt idx="683">
                  <c:v>47</c:v>
                </c:pt>
                <c:pt idx="684">
                  <c:v>38</c:v>
                </c:pt>
                <c:pt idx="685">
                  <c:v>26</c:v>
                </c:pt>
                <c:pt idx="686">
                  <c:v>28</c:v>
                </c:pt>
                <c:pt idx="687">
                  <c:v>27</c:v>
                </c:pt>
                <c:pt idx="688">
                  <c:v>24</c:v>
                </c:pt>
                <c:pt idx="689">
                  <c:v>16</c:v>
                </c:pt>
                <c:pt idx="690">
                  <c:v>10</c:v>
                </c:pt>
                <c:pt idx="691">
                  <c:v>7</c:v>
                </c:pt>
                <c:pt idx="692">
                  <c:v>4</c:v>
                </c:pt>
                <c:pt idx="693">
                  <c:v>2</c:v>
                </c:pt>
                <c:pt idx="694">
                  <c:v>1</c:v>
                </c:pt>
                <c:pt idx="695">
                  <c:v>3</c:v>
                </c:pt>
                <c:pt idx="696">
                  <c:v>0</c:v>
                </c:pt>
                <c:pt idx="697">
                  <c:v>1</c:v>
                </c:pt>
                <c:pt idx="698">
                  <c:v>3</c:v>
                </c:pt>
                <c:pt idx="699">
                  <c:v>3</c:v>
                </c:pt>
                <c:pt idx="700">
                  <c:v>1</c:v>
                </c:pt>
                <c:pt idx="701">
                  <c:v>4</c:v>
                </c:pt>
                <c:pt idx="702">
                  <c:v>1</c:v>
                </c:pt>
                <c:pt idx="703">
                  <c:v>3</c:v>
                </c:pt>
                <c:pt idx="704">
                  <c:v>5</c:v>
                </c:pt>
                <c:pt idx="705">
                  <c:v>3</c:v>
                </c:pt>
                <c:pt idx="706">
                  <c:v>5</c:v>
                </c:pt>
                <c:pt idx="707">
                  <c:v>1</c:v>
                </c:pt>
                <c:pt idx="708">
                  <c:v>4</c:v>
                </c:pt>
                <c:pt idx="709">
                  <c:v>3</c:v>
                </c:pt>
                <c:pt idx="710">
                  <c:v>6</c:v>
                </c:pt>
                <c:pt idx="711">
                  <c:v>4</c:v>
                </c:pt>
                <c:pt idx="712">
                  <c:v>2</c:v>
                </c:pt>
                <c:pt idx="713">
                  <c:v>6</c:v>
                </c:pt>
                <c:pt idx="714">
                  <c:v>6</c:v>
                </c:pt>
                <c:pt idx="715">
                  <c:v>2</c:v>
                </c:pt>
                <c:pt idx="716">
                  <c:v>9</c:v>
                </c:pt>
                <c:pt idx="717">
                  <c:v>7</c:v>
                </c:pt>
                <c:pt idx="718">
                  <c:v>14</c:v>
                </c:pt>
                <c:pt idx="719">
                  <c:v>10</c:v>
                </c:pt>
                <c:pt idx="720">
                  <c:v>6</c:v>
                </c:pt>
                <c:pt idx="721">
                  <c:v>12</c:v>
                </c:pt>
                <c:pt idx="722">
                  <c:v>9</c:v>
                </c:pt>
                <c:pt idx="723">
                  <c:v>9</c:v>
                </c:pt>
                <c:pt idx="724">
                  <c:v>9</c:v>
                </c:pt>
                <c:pt idx="725">
                  <c:v>5</c:v>
                </c:pt>
                <c:pt idx="726">
                  <c:v>5</c:v>
                </c:pt>
                <c:pt idx="727">
                  <c:v>7</c:v>
                </c:pt>
                <c:pt idx="728">
                  <c:v>10</c:v>
                </c:pt>
                <c:pt idx="729">
                  <c:v>5</c:v>
                </c:pt>
                <c:pt idx="730">
                  <c:v>5</c:v>
                </c:pt>
                <c:pt idx="731">
                  <c:v>4</c:v>
                </c:pt>
                <c:pt idx="732">
                  <c:v>3</c:v>
                </c:pt>
                <c:pt idx="733">
                  <c:v>1</c:v>
                </c:pt>
                <c:pt idx="734">
                  <c:v>3</c:v>
                </c:pt>
                <c:pt idx="735">
                  <c:v>6</c:v>
                </c:pt>
                <c:pt idx="736">
                  <c:v>2</c:v>
                </c:pt>
                <c:pt idx="737">
                  <c:v>6</c:v>
                </c:pt>
                <c:pt idx="738">
                  <c:v>1</c:v>
                </c:pt>
                <c:pt idx="739">
                  <c:v>5</c:v>
                </c:pt>
                <c:pt idx="740">
                  <c:v>9</c:v>
                </c:pt>
                <c:pt idx="741">
                  <c:v>2</c:v>
                </c:pt>
                <c:pt idx="742">
                  <c:v>3</c:v>
                </c:pt>
                <c:pt idx="743">
                  <c:v>1</c:v>
                </c:pt>
                <c:pt idx="744">
                  <c:v>3</c:v>
                </c:pt>
                <c:pt idx="745">
                  <c:v>1</c:v>
                </c:pt>
                <c:pt idx="746">
                  <c:v>2</c:v>
                </c:pt>
                <c:pt idx="747">
                  <c:v>0</c:v>
                </c:pt>
                <c:pt idx="748">
                  <c:v>3</c:v>
                </c:pt>
                <c:pt idx="749">
                  <c:v>2</c:v>
                </c:pt>
                <c:pt idx="750">
                  <c:v>2</c:v>
                </c:pt>
                <c:pt idx="751">
                  <c:v>1</c:v>
                </c:pt>
                <c:pt idx="752">
                  <c:v>2</c:v>
                </c:pt>
                <c:pt idx="753">
                  <c:v>1</c:v>
                </c:pt>
                <c:pt idx="754">
                  <c:v>0</c:v>
                </c:pt>
                <c:pt idx="755">
                  <c:v>0</c:v>
                </c:pt>
                <c:pt idx="756">
                  <c:v>0</c:v>
                </c:pt>
                <c:pt idx="757">
                  <c:v>0</c:v>
                </c:pt>
                <c:pt idx="758">
                  <c:v>0</c:v>
                </c:pt>
                <c:pt idx="759">
                  <c:v>0</c:v>
                </c:pt>
                <c:pt idx="760">
                  <c:v>0</c:v>
                </c:pt>
                <c:pt idx="761">
                  <c:v>0</c:v>
                </c:pt>
                <c:pt idx="762">
                  <c:v>0</c:v>
                </c:pt>
                <c:pt idx="763">
                  <c:v>1</c:v>
                </c:pt>
                <c:pt idx="764">
                  <c:v>0</c:v>
                </c:pt>
                <c:pt idx="765">
                  <c:v>0</c:v>
                </c:pt>
                <c:pt idx="766">
                  <c:v>0</c:v>
                </c:pt>
                <c:pt idx="767">
                  <c:v>1</c:v>
                </c:pt>
                <c:pt idx="768">
                  <c:v>0</c:v>
                </c:pt>
                <c:pt idx="769">
                  <c:v>0</c:v>
                </c:pt>
                <c:pt idx="770">
                  <c:v>2</c:v>
                </c:pt>
                <c:pt idx="771">
                  <c:v>0</c:v>
                </c:pt>
                <c:pt idx="772">
                  <c:v>0</c:v>
                </c:pt>
                <c:pt idx="773">
                  <c:v>1</c:v>
                </c:pt>
                <c:pt idx="774">
                  <c:v>2</c:v>
                </c:pt>
                <c:pt idx="775">
                  <c:v>0</c:v>
                </c:pt>
                <c:pt idx="776">
                  <c:v>1</c:v>
                </c:pt>
                <c:pt idx="777">
                  <c:v>1</c:v>
                </c:pt>
                <c:pt idx="778">
                  <c:v>2</c:v>
                </c:pt>
                <c:pt idx="779">
                  <c:v>1</c:v>
                </c:pt>
                <c:pt idx="780">
                  <c:v>2</c:v>
                </c:pt>
                <c:pt idx="781">
                  <c:v>2</c:v>
                </c:pt>
                <c:pt idx="782">
                  <c:v>3</c:v>
                </c:pt>
                <c:pt idx="783">
                  <c:v>3</c:v>
                </c:pt>
                <c:pt idx="784">
                  <c:v>0</c:v>
                </c:pt>
                <c:pt idx="785">
                  <c:v>2</c:v>
                </c:pt>
                <c:pt idx="786">
                  <c:v>2</c:v>
                </c:pt>
                <c:pt idx="787">
                  <c:v>2</c:v>
                </c:pt>
                <c:pt idx="788">
                  <c:v>0</c:v>
                </c:pt>
                <c:pt idx="789">
                  <c:v>2</c:v>
                </c:pt>
                <c:pt idx="790">
                  <c:v>4</c:v>
                </c:pt>
                <c:pt idx="791">
                  <c:v>1</c:v>
                </c:pt>
                <c:pt idx="792">
                  <c:v>0</c:v>
                </c:pt>
                <c:pt idx="793">
                  <c:v>0</c:v>
                </c:pt>
                <c:pt idx="794">
                  <c:v>3</c:v>
                </c:pt>
                <c:pt idx="795">
                  <c:v>1</c:v>
                </c:pt>
                <c:pt idx="796">
                  <c:v>1</c:v>
                </c:pt>
                <c:pt idx="797">
                  <c:v>1</c:v>
                </c:pt>
                <c:pt idx="798">
                  <c:v>4</c:v>
                </c:pt>
                <c:pt idx="799">
                  <c:v>3</c:v>
                </c:pt>
                <c:pt idx="800">
                  <c:v>1</c:v>
                </c:pt>
                <c:pt idx="801">
                  <c:v>1</c:v>
                </c:pt>
                <c:pt idx="802">
                  <c:v>0</c:v>
                </c:pt>
                <c:pt idx="803">
                  <c:v>2</c:v>
                </c:pt>
                <c:pt idx="804">
                  <c:v>0</c:v>
                </c:pt>
                <c:pt idx="805">
                  <c:v>0</c:v>
                </c:pt>
                <c:pt idx="806">
                  <c:v>1</c:v>
                </c:pt>
                <c:pt idx="807">
                  <c:v>2</c:v>
                </c:pt>
                <c:pt idx="808">
                  <c:v>4</c:v>
                </c:pt>
                <c:pt idx="809">
                  <c:v>0</c:v>
                </c:pt>
                <c:pt idx="810">
                  <c:v>1</c:v>
                </c:pt>
                <c:pt idx="811">
                  <c:v>3</c:v>
                </c:pt>
                <c:pt idx="812">
                  <c:v>1</c:v>
                </c:pt>
                <c:pt idx="813">
                  <c:v>1</c:v>
                </c:pt>
                <c:pt idx="814">
                  <c:v>1</c:v>
                </c:pt>
                <c:pt idx="815">
                  <c:v>1</c:v>
                </c:pt>
                <c:pt idx="816">
                  <c:v>0</c:v>
                </c:pt>
                <c:pt idx="817">
                  <c:v>0</c:v>
                </c:pt>
                <c:pt idx="818">
                  <c:v>0</c:v>
                </c:pt>
                <c:pt idx="819" formatCode="General">
                  <c:v>2</c:v>
                </c:pt>
                <c:pt idx="820" formatCode="General">
                  <c:v>3</c:v>
                </c:pt>
                <c:pt idx="821" formatCode="General">
                  <c:v>8</c:v>
                </c:pt>
                <c:pt idx="822" formatCode="General">
                  <c:v>7</c:v>
                </c:pt>
                <c:pt idx="823" formatCode="General">
                  <c:v>11</c:v>
                </c:pt>
                <c:pt idx="824" formatCode="General">
                  <c:v>17</c:v>
                </c:pt>
                <c:pt idx="825" formatCode="General">
                  <c:v>26</c:v>
                </c:pt>
                <c:pt idx="826" formatCode="General">
                  <c:v>20</c:v>
                </c:pt>
                <c:pt idx="827" formatCode="General">
                  <c:v>19</c:v>
                </c:pt>
                <c:pt idx="828" formatCode="General">
                  <c:v>17</c:v>
                </c:pt>
                <c:pt idx="829" formatCode="General">
                  <c:v>22</c:v>
                </c:pt>
                <c:pt idx="830" formatCode="General">
                  <c:v>24</c:v>
                </c:pt>
                <c:pt idx="831" formatCode="General">
                  <c:v>27</c:v>
                </c:pt>
                <c:pt idx="832" formatCode="General">
                  <c:v>26</c:v>
                </c:pt>
                <c:pt idx="833" formatCode="General">
                  <c:v>24</c:v>
                </c:pt>
                <c:pt idx="834" formatCode="General">
                  <c:v>28</c:v>
                </c:pt>
                <c:pt idx="835" formatCode="General">
                  <c:v>32</c:v>
                </c:pt>
                <c:pt idx="836" formatCode="General">
                  <c:v>29</c:v>
                </c:pt>
                <c:pt idx="837" formatCode="General">
                  <c:v>27</c:v>
                </c:pt>
                <c:pt idx="838" formatCode="General">
                  <c:v>36</c:v>
                </c:pt>
                <c:pt idx="839" formatCode="General">
                  <c:v>30</c:v>
                </c:pt>
                <c:pt idx="840" formatCode="General">
                  <c:v>35</c:v>
                </c:pt>
                <c:pt idx="841" formatCode="General">
                  <c:v>49</c:v>
                </c:pt>
                <c:pt idx="842" formatCode="General">
                  <c:v>38</c:v>
                </c:pt>
                <c:pt idx="843" formatCode="General">
                  <c:v>50</c:v>
                </c:pt>
                <c:pt idx="844" formatCode="General">
                  <c:v>49</c:v>
                </c:pt>
                <c:pt idx="845" formatCode="General">
                  <c:v>57</c:v>
                </c:pt>
                <c:pt idx="846" formatCode="General">
                  <c:v>45</c:v>
                </c:pt>
                <c:pt idx="847" formatCode="General">
                  <c:v>59</c:v>
                </c:pt>
                <c:pt idx="848" formatCode="General">
                  <c:v>51</c:v>
                </c:pt>
                <c:pt idx="849" formatCode="General">
                  <c:v>40</c:v>
                </c:pt>
                <c:pt idx="850" formatCode="General">
                  <c:v>52</c:v>
                </c:pt>
                <c:pt idx="851" formatCode="General">
                  <c:v>53</c:v>
                </c:pt>
                <c:pt idx="852" formatCode="General">
                  <c:v>42</c:v>
                </c:pt>
                <c:pt idx="853" formatCode="General">
                  <c:v>38</c:v>
                </c:pt>
                <c:pt idx="854" formatCode="General">
                  <c:v>37</c:v>
                </c:pt>
                <c:pt idx="855" formatCode="General">
                  <c:v>34</c:v>
                </c:pt>
                <c:pt idx="856" formatCode="General">
                  <c:v>47</c:v>
                </c:pt>
                <c:pt idx="857" formatCode="General">
                  <c:v>26</c:v>
                </c:pt>
                <c:pt idx="858" formatCode="General">
                  <c:v>35</c:v>
                </c:pt>
                <c:pt idx="859" formatCode="General">
                  <c:v>26</c:v>
                </c:pt>
                <c:pt idx="860" formatCode="General">
                  <c:v>39</c:v>
                </c:pt>
                <c:pt idx="861" formatCode="General">
                  <c:v>30</c:v>
                </c:pt>
                <c:pt idx="862" formatCode="General">
                  <c:v>47</c:v>
                </c:pt>
                <c:pt idx="863" formatCode="General">
                  <c:v>55</c:v>
                </c:pt>
                <c:pt idx="864" formatCode="General">
                  <c:v>70</c:v>
                </c:pt>
                <c:pt idx="865" formatCode="General">
                  <c:v>62</c:v>
                </c:pt>
                <c:pt idx="866" formatCode="General">
                  <c:v>113</c:v>
                </c:pt>
                <c:pt idx="867" formatCode="General">
                  <c:v>108</c:v>
                </c:pt>
                <c:pt idx="868" formatCode="General">
                  <c:v>116</c:v>
                </c:pt>
                <c:pt idx="869" formatCode="General">
                  <c:v>98</c:v>
                </c:pt>
                <c:pt idx="870" formatCode="General">
                  <c:v>91</c:v>
                </c:pt>
                <c:pt idx="871" formatCode="General">
                  <c:v>77</c:v>
                </c:pt>
                <c:pt idx="872" formatCode="General">
                  <c:v>62</c:v>
                </c:pt>
                <c:pt idx="873" formatCode="General">
                  <c:v>56</c:v>
                </c:pt>
                <c:pt idx="874" formatCode="General">
                  <c:v>54</c:v>
                </c:pt>
                <c:pt idx="875" formatCode="General">
                  <c:v>42</c:v>
                </c:pt>
                <c:pt idx="876" formatCode="General">
                  <c:v>23</c:v>
                </c:pt>
                <c:pt idx="877" formatCode="General">
                  <c:v>23</c:v>
                </c:pt>
                <c:pt idx="878" formatCode="General">
                  <c:v>28</c:v>
                </c:pt>
                <c:pt idx="879" formatCode="General">
                  <c:v>13</c:v>
                </c:pt>
                <c:pt idx="880" formatCode="General">
                  <c:v>7</c:v>
                </c:pt>
                <c:pt idx="881" formatCode="General">
                  <c:v>7</c:v>
                </c:pt>
                <c:pt idx="882" formatCode="General">
                  <c:v>0</c:v>
                </c:pt>
                <c:pt idx="883" formatCode="General">
                  <c:v>2</c:v>
                </c:pt>
                <c:pt idx="884" formatCode="General">
                  <c:v>4</c:v>
                </c:pt>
                <c:pt idx="885" formatCode="General">
                  <c:v>7</c:v>
                </c:pt>
                <c:pt idx="886" formatCode="General">
                  <c:v>13</c:v>
                </c:pt>
                <c:pt idx="887" formatCode="General">
                  <c:v>11</c:v>
                </c:pt>
                <c:pt idx="888" formatCode="General">
                  <c:v>18</c:v>
                </c:pt>
                <c:pt idx="889" formatCode="General">
                  <c:v>21</c:v>
                </c:pt>
                <c:pt idx="890" formatCode="General">
                  <c:v>19</c:v>
                </c:pt>
                <c:pt idx="891" formatCode="General">
                  <c:v>12</c:v>
                </c:pt>
                <c:pt idx="892" formatCode="General">
                  <c:v>12</c:v>
                </c:pt>
                <c:pt idx="893" formatCode="General">
                  <c:v>19</c:v>
                </c:pt>
                <c:pt idx="894" formatCode="General">
                  <c:v>27</c:v>
                </c:pt>
                <c:pt idx="895" formatCode="General">
                  <c:v>18</c:v>
                </c:pt>
                <c:pt idx="896" formatCode="General">
                  <c:v>20</c:v>
                </c:pt>
                <c:pt idx="897" formatCode="General">
                  <c:v>24</c:v>
                </c:pt>
                <c:pt idx="898" formatCode="General">
                  <c:v>29</c:v>
                </c:pt>
                <c:pt idx="899" formatCode="General">
                  <c:v>25</c:v>
                </c:pt>
                <c:pt idx="900" formatCode="General">
                  <c:v>38</c:v>
                </c:pt>
                <c:pt idx="901" formatCode="General">
                  <c:v>43</c:v>
                </c:pt>
                <c:pt idx="902" formatCode="General">
                  <c:v>49</c:v>
                </c:pt>
                <c:pt idx="903" formatCode="General">
                  <c:v>33</c:v>
                </c:pt>
                <c:pt idx="904" formatCode="General">
                  <c:v>42</c:v>
                </c:pt>
                <c:pt idx="905" formatCode="General">
                  <c:v>39</c:v>
                </c:pt>
                <c:pt idx="906" formatCode="General">
                  <c:v>45</c:v>
                </c:pt>
                <c:pt idx="907" formatCode="General">
                  <c:v>46</c:v>
                </c:pt>
                <c:pt idx="908" formatCode="General">
                  <c:v>54</c:v>
                </c:pt>
                <c:pt idx="909" formatCode="General">
                  <c:v>64</c:v>
                </c:pt>
                <c:pt idx="910" formatCode="General">
                  <c:v>57</c:v>
                </c:pt>
                <c:pt idx="911" formatCode="General">
                  <c:v>64</c:v>
                </c:pt>
                <c:pt idx="912" formatCode="General">
                  <c:v>36</c:v>
                </c:pt>
                <c:pt idx="913" formatCode="General">
                  <c:v>42</c:v>
                </c:pt>
                <c:pt idx="914" formatCode="General">
                  <c:v>44</c:v>
                </c:pt>
                <c:pt idx="915" formatCode="General">
                  <c:v>33</c:v>
                </c:pt>
                <c:pt idx="916" formatCode="General">
                  <c:v>45</c:v>
                </c:pt>
                <c:pt idx="917" formatCode="General">
                  <c:v>27</c:v>
                </c:pt>
                <c:pt idx="918" formatCode="General">
                  <c:v>35</c:v>
                </c:pt>
                <c:pt idx="919" formatCode="General">
                  <c:v>40</c:v>
                </c:pt>
                <c:pt idx="920" formatCode="General">
                  <c:v>39</c:v>
                </c:pt>
                <c:pt idx="921" formatCode="General">
                  <c:v>38</c:v>
                </c:pt>
                <c:pt idx="922" formatCode="General">
                  <c:v>29</c:v>
                </c:pt>
                <c:pt idx="923" formatCode="General">
                  <c:v>35</c:v>
                </c:pt>
                <c:pt idx="924" formatCode="General">
                  <c:v>34</c:v>
                </c:pt>
                <c:pt idx="925" formatCode="General">
                  <c:v>39</c:v>
                </c:pt>
                <c:pt idx="926" formatCode="General">
                  <c:v>41</c:v>
                </c:pt>
                <c:pt idx="927" formatCode="General">
                  <c:v>58</c:v>
                </c:pt>
                <c:pt idx="928" formatCode="General">
                  <c:v>66</c:v>
                </c:pt>
                <c:pt idx="929" formatCode="General">
                  <c:v>92</c:v>
                </c:pt>
                <c:pt idx="930" formatCode="General">
                  <c:v>115</c:v>
                </c:pt>
                <c:pt idx="931" formatCode="General">
                  <c:v>110</c:v>
                </c:pt>
                <c:pt idx="932" formatCode="General">
                  <c:v>95</c:v>
                </c:pt>
                <c:pt idx="933" formatCode="General">
                  <c:v>83</c:v>
                </c:pt>
                <c:pt idx="934" formatCode="General">
                  <c:v>88</c:v>
                </c:pt>
                <c:pt idx="935" formatCode="General">
                  <c:v>43</c:v>
                </c:pt>
                <c:pt idx="936" formatCode="General">
                  <c:v>50</c:v>
                </c:pt>
                <c:pt idx="937" formatCode="General">
                  <c:v>47</c:v>
                </c:pt>
                <c:pt idx="938" formatCode="General">
                  <c:v>50</c:v>
                </c:pt>
                <c:pt idx="939" formatCode="General">
                  <c:v>40</c:v>
                </c:pt>
                <c:pt idx="940" formatCode="General">
                  <c:v>34</c:v>
                </c:pt>
                <c:pt idx="941" formatCode="General">
                  <c:v>23</c:v>
                </c:pt>
                <c:pt idx="942" formatCode="General">
                  <c:v>19</c:v>
                </c:pt>
                <c:pt idx="943" formatCode="General">
                  <c:v>12</c:v>
                </c:pt>
                <c:pt idx="944" formatCode="General">
                  <c:v>9</c:v>
                </c:pt>
                <c:pt idx="945" formatCode="General">
                  <c:v>1</c:v>
                </c:pt>
                <c:pt idx="946" formatCode="General">
                  <c:v>6</c:v>
                </c:pt>
                <c:pt idx="947" formatCode="General">
                  <c:v>1</c:v>
                </c:pt>
                <c:pt idx="948" formatCode="General">
                  <c:v>6</c:v>
                </c:pt>
                <c:pt idx="949" formatCode="General">
                  <c:v>12</c:v>
                </c:pt>
                <c:pt idx="950" formatCode="General">
                  <c:v>11</c:v>
                </c:pt>
                <c:pt idx="951" formatCode="General">
                  <c:v>14</c:v>
                </c:pt>
                <c:pt idx="952" formatCode="General">
                  <c:v>18</c:v>
                </c:pt>
                <c:pt idx="953" formatCode="General">
                  <c:v>14</c:v>
                </c:pt>
                <c:pt idx="954" formatCode="General">
                  <c:v>13</c:v>
                </c:pt>
                <c:pt idx="955" formatCode="General">
                  <c:v>16</c:v>
                </c:pt>
                <c:pt idx="956" formatCode="General">
                  <c:v>30</c:v>
                </c:pt>
                <c:pt idx="957" formatCode="General">
                  <c:v>21</c:v>
                </c:pt>
                <c:pt idx="958" formatCode="General">
                  <c:v>20</c:v>
                </c:pt>
                <c:pt idx="959" formatCode="General">
                  <c:v>16</c:v>
                </c:pt>
                <c:pt idx="960" formatCode="General">
                  <c:v>30</c:v>
                </c:pt>
                <c:pt idx="961" formatCode="General">
                  <c:v>19</c:v>
                </c:pt>
                <c:pt idx="962" formatCode="General">
                  <c:v>30</c:v>
                </c:pt>
                <c:pt idx="963" formatCode="General">
                  <c:v>29</c:v>
                </c:pt>
                <c:pt idx="964" formatCode="General">
                  <c:v>38</c:v>
                </c:pt>
                <c:pt idx="965" formatCode="General">
                  <c:v>23</c:v>
                </c:pt>
                <c:pt idx="966" formatCode="General">
                  <c:v>33</c:v>
                </c:pt>
                <c:pt idx="967" formatCode="General">
                  <c:v>23</c:v>
                </c:pt>
                <c:pt idx="968" formatCode="General">
                  <c:v>40</c:v>
                </c:pt>
                <c:pt idx="969" formatCode="General">
                  <c:v>37</c:v>
                </c:pt>
                <c:pt idx="970" formatCode="General">
                  <c:v>36</c:v>
                </c:pt>
                <c:pt idx="971" formatCode="General">
                  <c:v>46</c:v>
                </c:pt>
                <c:pt idx="972" formatCode="General">
                  <c:v>40</c:v>
                </c:pt>
                <c:pt idx="973" formatCode="General">
                  <c:v>34</c:v>
                </c:pt>
                <c:pt idx="974" formatCode="General">
                  <c:v>54</c:v>
                </c:pt>
                <c:pt idx="975" formatCode="General">
                  <c:v>28</c:v>
                </c:pt>
                <c:pt idx="976" formatCode="General">
                  <c:v>42</c:v>
                </c:pt>
                <c:pt idx="977" formatCode="General">
                  <c:v>48</c:v>
                </c:pt>
                <c:pt idx="978" formatCode="General">
                  <c:v>49</c:v>
                </c:pt>
                <c:pt idx="979" formatCode="General">
                  <c:v>36</c:v>
                </c:pt>
                <c:pt idx="980" formatCode="General">
                  <c:v>40</c:v>
                </c:pt>
                <c:pt idx="981" formatCode="General">
                  <c:v>31</c:v>
                </c:pt>
                <c:pt idx="982" formatCode="General">
                  <c:v>28</c:v>
                </c:pt>
                <c:pt idx="983" formatCode="General">
                  <c:v>34</c:v>
                </c:pt>
                <c:pt idx="984" formatCode="General">
                  <c:v>24</c:v>
                </c:pt>
                <c:pt idx="985" formatCode="General">
                  <c:v>26</c:v>
                </c:pt>
                <c:pt idx="986" formatCode="General">
                  <c:v>30</c:v>
                </c:pt>
                <c:pt idx="987" formatCode="General">
                  <c:v>30</c:v>
                </c:pt>
                <c:pt idx="988" formatCode="General">
                  <c:v>29</c:v>
                </c:pt>
                <c:pt idx="989" formatCode="General">
                  <c:v>47</c:v>
                </c:pt>
                <c:pt idx="990" formatCode="General">
                  <c:v>47</c:v>
                </c:pt>
                <c:pt idx="991" formatCode="General">
                  <c:v>62</c:v>
                </c:pt>
                <c:pt idx="992" formatCode="General">
                  <c:v>83</c:v>
                </c:pt>
                <c:pt idx="993" formatCode="General">
                  <c:v>122</c:v>
                </c:pt>
                <c:pt idx="994" formatCode="General">
                  <c:v>83</c:v>
                </c:pt>
                <c:pt idx="995" formatCode="General">
                  <c:v>86</c:v>
                </c:pt>
                <c:pt idx="996" formatCode="General">
                  <c:v>71</c:v>
                </c:pt>
                <c:pt idx="997" formatCode="General">
                  <c:v>66</c:v>
                </c:pt>
                <c:pt idx="998" formatCode="General">
                  <c:v>65</c:v>
                </c:pt>
                <c:pt idx="999" formatCode="General">
                  <c:v>57</c:v>
                </c:pt>
                <c:pt idx="1000" formatCode="General">
                  <c:v>61</c:v>
                </c:pt>
                <c:pt idx="1001" formatCode="General">
                  <c:v>42</c:v>
                </c:pt>
                <c:pt idx="1002" formatCode="General">
                  <c:v>38</c:v>
                </c:pt>
                <c:pt idx="1003" formatCode="General">
                  <c:v>23</c:v>
                </c:pt>
                <c:pt idx="1004" formatCode="General">
                  <c:v>22</c:v>
                </c:pt>
                <c:pt idx="1005" formatCode="General">
                  <c:v>22</c:v>
                </c:pt>
                <c:pt idx="1006" formatCode="General">
                  <c:v>16</c:v>
                </c:pt>
                <c:pt idx="1007" formatCode="General">
                  <c:v>12</c:v>
                </c:pt>
                <c:pt idx="1008" formatCode="General">
                  <c:v>3</c:v>
                </c:pt>
                <c:pt idx="1009" formatCode="General">
                  <c:v>4</c:v>
                </c:pt>
                <c:pt idx="1010" formatCode="General">
                  <c:v>4</c:v>
                </c:pt>
                <c:pt idx="1011" formatCode="General">
                  <c:v>5</c:v>
                </c:pt>
                <c:pt idx="1012" formatCode="General">
                  <c:v>13</c:v>
                </c:pt>
                <c:pt idx="1013" formatCode="General">
                  <c:v>11</c:v>
                </c:pt>
                <c:pt idx="1014" formatCode="General">
                  <c:v>19</c:v>
                </c:pt>
                <c:pt idx="1015" formatCode="General">
                  <c:v>17</c:v>
                </c:pt>
                <c:pt idx="1016" formatCode="General">
                  <c:v>11</c:v>
                </c:pt>
                <c:pt idx="1017" formatCode="General">
                  <c:v>14</c:v>
                </c:pt>
                <c:pt idx="1018" formatCode="General">
                  <c:v>13</c:v>
                </c:pt>
                <c:pt idx="1019" formatCode="General">
                  <c:v>20</c:v>
                </c:pt>
                <c:pt idx="1020" formatCode="General">
                  <c:v>19</c:v>
                </c:pt>
                <c:pt idx="1021" formatCode="General">
                  <c:v>32</c:v>
                </c:pt>
                <c:pt idx="1022" formatCode="General">
                  <c:v>16</c:v>
                </c:pt>
                <c:pt idx="1023" formatCode="General">
                  <c:v>24</c:v>
                </c:pt>
                <c:pt idx="1024" formatCode="General">
                  <c:v>29</c:v>
                </c:pt>
                <c:pt idx="1025" formatCode="General">
                  <c:v>31</c:v>
                </c:pt>
                <c:pt idx="1026" formatCode="General">
                  <c:v>27</c:v>
                </c:pt>
                <c:pt idx="1027" formatCode="General">
                  <c:v>24</c:v>
                </c:pt>
                <c:pt idx="1028" formatCode="General">
                  <c:v>21</c:v>
                </c:pt>
                <c:pt idx="1029" formatCode="General">
                  <c:v>29</c:v>
                </c:pt>
                <c:pt idx="1030" formatCode="General">
                  <c:v>33</c:v>
                </c:pt>
                <c:pt idx="1031" formatCode="General">
                  <c:v>45</c:v>
                </c:pt>
                <c:pt idx="1032" formatCode="General">
                  <c:v>24</c:v>
                </c:pt>
                <c:pt idx="1033" formatCode="General">
                  <c:v>29</c:v>
                </c:pt>
                <c:pt idx="1034" formatCode="General">
                  <c:v>54</c:v>
                </c:pt>
                <c:pt idx="1035" formatCode="General">
                  <c:v>43</c:v>
                </c:pt>
                <c:pt idx="1036" formatCode="General">
                  <c:v>34</c:v>
                </c:pt>
                <c:pt idx="1037" formatCode="General">
                  <c:v>50</c:v>
                </c:pt>
                <c:pt idx="1038" formatCode="General">
                  <c:v>60</c:v>
                </c:pt>
                <c:pt idx="1039" formatCode="General">
                  <c:v>38</c:v>
                </c:pt>
                <c:pt idx="1040" formatCode="General">
                  <c:v>42</c:v>
                </c:pt>
                <c:pt idx="1041" formatCode="General">
                  <c:v>31</c:v>
                </c:pt>
                <c:pt idx="1042" formatCode="General">
                  <c:v>13</c:v>
                </c:pt>
                <c:pt idx="1043" formatCode="General">
                  <c:v>43</c:v>
                </c:pt>
                <c:pt idx="1044" formatCode="General">
                  <c:v>0</c:v>
                </c:pt>
                <c:pt idx="1045" formatCode="General">
                  <c:v>32</c:v>
                </c:pt>
                <c:pt idx="1046" formatCode="General">
                  <c:v>29</c:v>
                </c:pt>
                <c:pt idx="1047" formatCode="General">
                  <c:v>25</c:v>
                </c:pt>
                <c:pt idx="1048" formatCode="General">
                  <c:v>42</c:v>
                </c:pt>
                <c:pt idx="1049" formatCode="General">
                  <c:v>27</c:v>
                </c:pt>
                <c:pt idx="1050" formatCode="General">
                  <c:v>31</c:v>
                </c:pt>
                <c:pt idx="1051" formatCode="General">
                  <c:v>32</c:v>
                </c:pt>
                <c:pt idx="1052" formatCode="General">
                  <c:v>41</c:v>
                </c:pt>
                <c:pt idx="1053" formatCode="General">
                  <c:v>53</c:v>
                </c:pt>
                <c:pt idx="1054" formatCode="General">
                  <c:v>63</c:v>
                </c:pt>
                <c:pt idx="1055" formatCode="General">
                  <c:v>78</c:v>
                </c:pt>
                <c:pt idx="1056" formatCode="General">
                  <c:v>93</c:v>
                </c:pt>
                <c:pt idx="1057" formatCode="General">
                  <c:v>83</c:v>
                </c:pt>
                <c:pt idx="1058" formatCode="General">
                  <c:v>81</c:v>
                </c:pt>
                <c:pt idx="1059" formatCode="General">
                  <c:v>73</c:v>
                </c:pt>
                <c:pt idx="1060" formatCode="General">
                  <c:v>64</c:v>
                </c:pt>
                <c:pt idx="1061" formatCode="General">
                  <c:v>48</c:v>
                </c:pt>
                <c:pt idx="1062" formatCode="General">
                  <c:v>55</c:v>
                </c:pt>
                <c:pt idx="1063" formatCode="General">
                  <c:v>40</c:v>
                </c:pt>
                <c:pt idx="1064" formatCode="General">
                  <c:v>22</c:v>
                </c:pt>
                <c:pt idx="1065" formatCode="General">
                  <c:v>29</c:v>
                </c:pt>
                <c:pt idx="1066" formatCode="General">
                  <c:v>30</c:v>
                </c:pt>
                <c:pt idx="1067" formatCode="General">
                  <c:v>24</c:v>
                </c:pt>
                <c:pt idx="1068" formatCode="General">
                  <c:v>13</c:v>
                </c:pt>
                <c:pt idx="1069" formatCode="General">
                  <c:v>13</c:v>
                </c:pt>
                <c:pt idx="1070" formatCode="General">
                  <c:v>12</c:v>
                </c:pt>
                <c:pt idx="1071" formatCode="General">
                  <c:v>3</c:v>
                </c:pt>
                <c:pt idx="1072" formatCode="General">
                  <c:v>1</c:v>
                </c:pt>
                <c:pt idx="1073" formatCode="General">
                  <c:v>5</c:v>
                </c:pt>
                <c:pt idx="1074" formatCode="General">
                  <c:v>7</c:v>
                </c:pt>
                <c:pt idx="1075" formatCode="General">
                  <c:v>13</c:v>
                </c:pt>
                <c:pt idx="1076" formatCode="General">
                  <c:v>11</c:v>
                </c:pt>
                <c:pt idx="1077" formatCode="General">
                  <c:v>14</c:v>
                </c:pt>
                <c:pt idx="1078" formatCode="General">
                  <c:v>19</c:v>
                </c:pt>
                <c:pt idx="1079" formatCode="General">
                  <c:v>16</c:v>
                </c:pt>
                <c:pt idx="1080" formatCode="General">
                  <c:v>14</c:v>
                </c:pt>
                <c:pt idx="1081" formatCode="General">
                  <c:v>13</c:v>
                </c:pt>
                <c:pt idx="1082" formatCode="General">
                  <c:v>19</c:v>
                </c:pt>
                <c:pt idx="1083" formatCode="General">
                  <c:v>28</c:v>
                </c:pt>
                <c:pt idx="1084" formatCode="General">
                  <c:v>17</c:v>
                </c:pt>
                <c:pt idx="1085" formatCode="General">
                  <c:v>20</c:v>
                </c:pt>
                <c:pt idx="1086" formatCode="General">
                  <c:v>27</c:v>
                </c:pt>
                <c:pt idx="1087" formatCode="General">
                  <c:v>25</c:v>
                </c:pt>
                <c:pt idx="1088" formatCode="General">
                  <c:v>36</c:v>
                </c:pt>
                <c:pt idx="1089" formatCode="General">
                  <c:v>31</c:v>
                </c:pt>
                <c:pt idx="1090" formatCode="General">
                  <c:v>43</c:v>
                </c:pt>
                <c:pt idx="1091" formatCode="General">
                  <c:v>35</c:v>
                </c:pt>
                <c:pt idx="1092" formatCode="General">
                  <c:v>33</c:v>
                </c:pt>
                <c:pt idx="1093" formatCode="General">
                  <c:v>37</c:v>
                </c:pt>
                <c:pt idx="1094" formatCode="General">
                  <c:v>32</c:v>
                </c:pt>
                <c:pt idx="1095" formatCode="General">
                  <c:v>46</c:v>
                </c:pt>
                <c:pt idx="1096" formatCode="General">
                  <c:v>34</c:v>
                </c:pt>
                <c:pt idx="1097" formatCode="General">
                  <c:v>44</c:v>
                </c:pt>
                <c:pt idx="1098" formatCode="General">
                  <c:v>57</c:v>
                </c:pt>
                <c:pt idx="1099" formatCode="General">
                  <c:v>47</c:v>
                </c:pt>
                <c:pt idx="1100" formatCode="General">
                  <c:v>60</c:v>
                </c:pt>
                <c:pt idx="1101" formatCode="General">
                  <c:v>38</c:v>
                </c:pt>
                <c:pt idx="1102" formatCode="General">
                  <c:v>35</c:v>
                </c:pt>
                <c:pt idx="1103" formatCode="General">
                  <c:v>42</c:v>
                </c:pt>
                <c:pt idx="1104" formatCode="General">
                  <c:v>39</c:v>
                </c:pt>
                <c:pt idx="1105" formatCode="General">
                  <c:v>33</c:v>
                </c:pt>
                <c:pt idx="1106" formatCode="General">
                  <c:v>39</c:v>
                </c:pt>
                <c:pt idx="1107" formatCode="General">
                  <c:v>29</c:v>
                </c:pt>
                <c:pt idx="1108" formatCode="General">
                  <c:v>44</c:v>
                </c:pt>
                <c:pt idx="1109" formatCode="General">
                  <c:v>40</c:v>
                </c:pt>
                <c:pt idx="1110" formatCode="General">
                  <c:v>40</c:v>
                </c:pt>
                <c:pt idx="1111" formatCode="General">
                  <c:v>41</c:v>
                </c:pt>
                <c:pt idx="1112" formatCode="General">
                  <c:v>47</c:v>
                </c:pt>
                <c:pt idx="1113" formatCode="General">
                  <c:v>48</c:v>
                </c:pt>
                <c:pt idx="1114" formatCode="General">
                  <c:v>71</c:v>
                </c:pt>
                <c:pt idx="1115" formatCode="General">
                  <c:v>63</c:v>
                </c:pt>
                <c:pt idx="1116" formatCode="General">
                  <c:v>67</c:v>
                </c:pt>
                <c:pt idx="1117" formatCode="General">
                  <c:v>56</c:v>
                </c:pt>
                <c:pt idx="1118" formatCode="General">
                  <c:v>70</c:v>
                </c:pt>
                <c:pt idx="1119" formatCode="General">
                  <c:v>69</c:v>
                </c:pt>
                <c:pt idx="1120" formatCode="General">
                  <c:v>52</c:v>
                </c:pt>
                <c:pt idx="1121" formatCode="General">
                  <c:v>58</c:v>
                </c:pt>
                <c:pt idx="1122" formatCode="General">
                  <c:v>58</c:v>
                </c:pt>
                <c:pt idx="1123" formatCode="General">
                  <c:v>60</c:v>
                </c:pt>
                <c:pt idx="1124" formatCode="General">
                  <c:v>48</c:v>
                </c:pt>
                <c:pt idx="1125" formatCode="General">
                  <c:v>48</c:v>
                </c:pt>
                <c:pt idx="1126" formatCode="General">
                  <c:v>39</c:v>
                </c:pt>
                <c:pt idx="1127" formatCode="General">
                  <c:v>29</c:v>
                </c:pt>
                <c:pt idx="1128" formatCode="General">
                  <c:v>25</c:v>
                </c:pt>
                <c:pt idx="1129" formatCode="General">
                  <c:v>19</c:v>
                </c:pt>
                <c:pt idx="1130" formatCode="General">
                  <c:v>22</c:v>
                </c:pt>
                <c:pt idx="1131" formatCode="General">
                  <c:v>15</c:v>
                </c:pt>
                <c:pt idx="1132" formatCode="General">
                  <c:v>9</c:v>
                </c:pt>
                <c:pt idx="1133" formatCode="General">
                  <c:v>9</c:v>
                </c:pt>
                <c:pt idx="1134" formatCode="General">
                  <c:v>0</c:v>
                </c:pt>
                <c:pt idx="1135" formatCode="General">
                  <c:v>0</c:v>
                </c:pt>
                <c:pt idx="1136" formatCode="General">
                  <c:v>1</c:v>
                </c:pt>
                <c:pt idx="1137" formatCode="General">
                  <c:v>1</c:v>
                </c:pt>
                <c:pt idx="1138" formatCode="General">
                  <c:v>3</c:v>
                </c:pt>
                <c:pt idx="1139" formatCode="General">
                  <c:v>0</c:v>
                </c:pt>
                <c:pt idx="1140" formatCode="General">
                  <c:v>0</c:v>
                </c:pt>
                <c:pt idx="1141" formatCode="General">
                  <c:v>1</c:v>
                </c:pt>
                <c:pt idx="1142" formatCode="General">
                  <c:v>1</c:v>
                </c:pt>
                <c:pt idx="1143" formatCode="General">
                  <c:v>5</c:v>
                </c:pt>
                <c:pt idx="1144" formatCode="General">
                  <c:v>3</c:v>
                </c:pt>
                <c:pt idx="1145" formatCode="General">
                  <c:v>0</c:v>
                </c:pt>
                <c:pt idx="1146" formatCode="General">
                  <c:v>4</c:v>
                </c:pt>
                <c:pt idx="1147" formatCode="General">
                  <c:v>3</c:v>
                </c:pt>
                <c:pt idx="1148" formatCode="General">
                  <c:v>10</c:v>
                </c:pt>
                <c:pt idx="1149" formatCode="General">
                  <c:v>3</c:v>
                </c:pt>
                <c:pt idx="1150" formatCode="General">
                  <c:v>4</c:v>
                </c:pt>
                <c:pt idx="1151" formatCode="General">
                  <c:v>7</c:v>
                </c:pt>
                <c:pt idx="1152" formatCode="General">
                  <c:v>6</c:v>
                </c:pt>
                <c:pt idx="1153" formatCode="General">
                  <c:v>5</c:v>
                </c:pt>
                <c:pt idx="1154" formatCode="General">
                  <c:v>3</c:v>
                </c:pt>
                <c:pt idx="1155" formatCode="General">
                  <c:v>8</c:v>
                </c:pt>
                <c:pt idx="1156" formatCode="General">
                  <c:v>7</c:v>
                </c:pt>
                <c:pt idx="1157" formatCode="General">
                  <c:v>9</c:v>
                </c:pt>
                <c:pt idx="1158" formatCode="General">
                  <c:v>12</c:v>
                </c:pt>
                <c:pt idx="1159" formatCode="General">
                  <c:v>8</c:v>
                </c:pt>
                <c:pt idx="1160" formatCode="General">
                  <c:v>7</c:v>
                </c:pt>
                <c:pt idx="1161" formatCode="General">
                  <c:v>5</c:v>
                </c:pt>
                <c:pt idx="1162" formatCode="General">
                  <c:v>8</c:v>
                </c:pt>
                <c:pt idx="1163" formatCode="General">
                  <c:v>11</c:v>
                </c:pt>
                <c:pt idx="1164" formatCode="General">
                  <c:v>16</c:v>
                </c:pt>
                <c:pt idx="1165" formatCode="General">
                  <c:v>6</c:v>
                </c:pt>
                <c:pt idx="1166" formatCode="General">
                  <c:v>9</c:v>
                </c:pt>
                <c:pt idx="1167" formatCode="General">
                  <c:v>5</c:v>
                </c:pt>
                <c:pt idx="1168" formatCode="General">
                  <c:v>6</c:v>
                </c:pt>
                <c:pt idx="1169" formatCode="General">
                  <c:v>3</c:v>
                </c:pt>
                <c:pt idx="1170" formatCode="General">
                  <c:v>4</c:v>
                </c:pt>
                <c:pt idx="1171" formatCode="General">
                  <c:v>3</c:v>
                </c:pt>
                <c:pt idx="1172" formatCode="General">
                  <c:v>5</c:v>
                </c:pt>
                <c:pt idx="1173" formatCode="General">
                  <c:v>8</c:v>
                </c:pt>
                <c:pt idx="1174" formatCode="General">
                  <c:v>5</c:v>
                </c:pt>
                <c:pt idx="1175" formatCode="General">
                  <c:v>2</c:v>
                </c:pt>
                <c:pt idx="1176" formatCode="General">
                  <c:v>6</c:v>
                </c:pt>
                <c:pt idx="1177" formatCode="General">
                  <c:v>6</c:v>
                </c:pt>
                <c:pt idx="1178" formatCode="General">
                  <c:v>9</c:v>
                </c:pt>
                <c:pt idx="1179" formatCode="General">
                  <c:v>2</c:v>
                </c:pt>
                <c:pt idx="1180" formatCode="General">
                  <c:v>2</c:v>
                </c:pt>
                <c:pt idx="1181" formatCode="General">
                  <c:v>8</c:v>
                </c:pt>
                <c:pt idx="1182" formatCode="General">
                  <c:v>1</c:v>
                </c:pt>
                <c:pt idx="1183" formatCode="General">
                  <c:v>1</c:v>
                </c:pt>
                <c:pt idx="1184" formatCode="General">
                  <c:v>3</c:v>
                </c:pt>
                <c:pt idx="1185" formatCode="General">
                  <c:v>5</c:v>
                </c:pt>
                <c:pt idx="1186" formatCode="General">
                  <c:v>3</c:v>
                </c:pt>
                <c:pt idx="1187" formatCode="General">
                  <c:v>2</c:v>
                </c:pt>
                <c:pt idx="1188" formatCode="General">
                  <c:v>3</c:v>
                </c:pt>
                <c:pt idx="1189" formatCode="General">
                  <c:v>1</c:v>
                </c:pt>
                <c:pt idx="1190" formatCode="General">
                  <c:v>3</c:v>
                </c:pt>
                <c:pt idx="1191" formatCode="General">
                  <c:v>0</c:v>
                </c:pt>
                <c:pt idx="1192" formatCode="General">
                  <c:v>2</c:v>
                </c:pt>
                <c:pt idx="1193" formatCode="General">
                  <c:v>1</c:v>
                </c:pt>
                <c:pt idx="1194" formatCode="General">
                  <c:v>2</c:v>
                </c:pt>
                <c:pt idx="1195" formatCode="General">
                  <c:v>1</c:v>
                </c:pt>
                <c:pt idx="1196" formatCode="General">
                  <c:v>0</c:v>
                </c:pt>
                <c:pt idx="1197" formatCode="General">
                  <c:v>0</c:v>
                </c:pt>
                <c:pt idx="1198" formatCode="General">
                  <c:v>0</c:v>
                </c:pt>
                <c:pt idx="1199" formatCode="General">
                  <c:v>0</c:v>
                </c:pt>
                <c:pt idx="1200" formatCode="General">
                  <c:v>0</c:v>
                </c:pt>
                <c:pt idx="1201" formatCode="General">
                  <c:v>0</c:v>
                </c:pt>
                <c:pt idx="1202" formatCode="General">
                  <c:v>0</c:v>
                </c:pt>
                <c:pt idx="1203" formatCode="General">
                  <c:v>0</c:v>
                </c:pt>
                <c:pt idx="1204" formatCode="General">
                  <c:v>0</c:v>
                </c:pt>
                <c:pt idx="1205" formatCode="General">
                  <c:v>0</c:v>
                </c:pt>
                <c:pt idx="1206" formatCode="General">
                  <c:v>0</c:v>
                </c:pt>
                <c:pt idx="1207" formatCode="General">
                  <c:v>0</c:v>
                </c:pt>
                <c:pt idx="1208" formatCode="General">
                  <c:v>0</c:v>
                </c:pt>
                <c:pt idx="1209" formatCode="General">
                  <c:v>0</c:v>
                </c:pt>
                <c:pt idx="1210" formatCode="General">
                  <c:v>2</c:v>
                </c:pt>
                <c:pt idx="1211" formatCode="General">
                  <c:v>0</c:v>
                </c:pt>
                <c:pt idx="1212" formatCode="General">
                  <c:v>1</c:v>
                </c:pt>
                <c:pt idx="1213" formatCode="General">
                  <c:v>0</c:v>
                </c:pt>
                <c:pt idx="1214" formatCode="General">
                  <c:v>0</c:v>
                </c:pt>
                <c:pt idx="1215" formatCode="General">
                  <c:v>0</c:v>
                </c:pt>
                <c:pt idx="1216" formatCode="General">
                  <c:v>0</c:v>
                </c:pt>
                <c:pt idx="1217" formatCode="General">
                  <c:v>1</c:v>
                </c:pt>
                <c:pt idx="1218" formatCode="General">
                  <c:v>0</c:v>
                </c:pt>
                <c:pt idx="1219" formatCode="General">
                  <c:v>0</c:v>
                </c:pt>
                <c:pt idx="1220" formatCode="General">
                  <c:v>3</c:v>
                </c:pt>
                <c:pt idx="1221" formatCode="General">
                  <c:v>1</c:v>
                </c:pt>
                <c:pt idx="1222" formatCode="General">
                  <c:v>1</c:v>
                </c:pt>
                <c:pt idx="1223" formatCode="General">
                  <c:v>1</c:v>
                </c:pt>
                <c:pt idx="1224" formatCode="General">
                  <c:v>5</c:v>
                </c:pt>
                <c:pt idx="1225" formatCode="General">
                  <c:v>1</c:v>
                </c:pt>
                <c:pt idx="1226" formatCode="General">
                  <c:v>1</c:v>
                </c:pt>
                <c:pt idx="1227" formatCode="General">
                  <c:v>2</c:v>
                </c:pt>
                <c:pt idx="1228" formatCode="General">
                  <c:v>0</c:v>
                </c:pt>
                <c:pt idx="1229" formatCode="General">
                  <c:v>1</c:v>
                </c:pt>
                <c:pt idx="1230" formatCode="General">
                  <c:v>0</c:v>
                </c:pt>
                <c:pt idx="1231" formatCode="General">
                  <c:v>3</c:v>
                </c:pt>
                <c:pt idx="1232" formatCode="General">
                  <c:v>2</c:v>
                </c:pt>
                <c:pt idx="1233" formatCode="General">
                  <c:v>1</c:v>
                </c:pt>
                <c:pt idx="1234" formatCode="General">
                  <c:v>1</c:v>
                </c:pt>
                <c:pt idx="1235" formatCode="General">
                  <c:v>0</c:v>
                </c:pt>
                <c:pt idx="1236" formatCode="General">
                  <c:v>1</c:v>
                </c:pt>
                <c:pt idx="1237" formatCode="General">
                  <c:v>0</c:v>
                </c:pt>
                <c:pt idx="1238" formatCode="General">
                  <c:v>1</c:v>
                </c:pt>
                <c:pt idx="1239" formatCode="General">
                  <c:v>2</c:v>
                </c:pt>
                <c:pt idx="1240" formatCode="General">
                  <c:v>4</c:v>
                </c:pt>
                <c:pt idx="1241" formatCode="General">
                  <c:v>1</c:v>
                </c:pt>
                <c:pt idx="1242" formatCode="General">
                  <c:v>2</c:v>
                </c:pt>
                <c:pt idx="1243" formatCode="General">
                  <c:v>2</c:v>
                </c:pt>
                <c:pt idx="1244" formatCode="General">
                  <c:v>2</c:v>
                </c:pt>
                <c:pt idx="1245" formatCode="General">
                  <c:v>0</c:v>
                </c:pt>
                <c:pt idx="1246" formatCode="General">
                  <c:v>0</c:v>
                </c:pt>
                <c:pt idx="1247" formatCode="General">
                  <c:v>2</c:v>
                </c:pt>
                <c:pt idx="1248" formatCode="General">
                  <c:v>4</c:v>
                </c:pt>
                <c:pt idx="1249" formatCode="General">
                  <c:v>1</c:v>
                </c:pt>
                <c:pt idx="1250" formatCode="General">
                  <c:v>1</c:v>
                </c:pt>
                <c:pt idx="1251" formatCode="General">
                  <c:v>1</c:v>
                </c:pt>
                <c:pt idx="1252" formatCode="General">
                  <c:v>1</c:v>
                </c:pt>
                <c:pt idx="1253" formatCode="General">
                  <c:v>0</c:v>
                </c:pt>
                <c:pt idx="1254" formatCode="General">
                  <c:v>1</c:v>
                </c:pt>
                <c:pt idx="1255" formatCode="General">
                  <c:v>1</c:v>
                </c:pt>
                <c:pt idx="1256" formatCode="General">
                  <c:v>2</c:v>
                </c:pt>
                <c:pt idx="1257" formatCode="General">
                  <c:v>1</c:v>
                </c:pt>
                <c:pt idx="1258" formatCode="General">
                  <c:v>0</c:v>
                </c:pt>
                <c:pt idx="1259" formatCode="General">
                  <c:v>0</c:v>
                </c:pt>
                <c:pt idx="1260" formatCode="General">
                  <c:v>1</c:v>
                </c:pt>
                <c:pt idx="1261" formatCode="General">
                  <c:v>2</c:v>
                </c:pt>
                <c:pt idx="1262" formatCode="General">
                  <c:v>2</c:v>
                </c:pt>
                <c:pt idx="1263" formatCode="General">
                  <c:v>13</c:v>
                </c:pt>
                <c:pt idx="1264" formatCode="General">
                  <c:v>18</c:v>
                </c:pt>
                <c:pt idx="1265" formatCode="General">
                  <c:v>19</c:v>
                </c:pt>
                <c:pt idx="1266" formatCode="General">
                  <c:v>20</c:v>
                </c:pt>
                <c:pt idx="1267" formatCode="General">
                  <c:v>18</c:v>
                </c:pt>
                <c:pt idx="1268" formatCode="General">
                  <c:v>22</c:v>
                </c:pt>
                <c:pt idx="1269" formatCode="General">
                  <c:v>17</c:v>
                </c:pt>
                <c:pt idx="1270" formatCode="General">
                  <c:v>10</c:v>
                </c:pt>
                <c:pt idx="1271" formatCode="General">
                  <c:v>21</c:v>
                </c:pt>
                <c:pt idx="1272" formatCode="General">
                  <c:v>16</c:v>
                </c:pt>
                <c:pt idx="1273" formatCode="General">
                  <c:v>37</c:v>
                </c:pt>
                <c:pt idx="1274" formatCode="General">
                  <c:v>27</c:v>
                </c:pt>
                <c:pt idx="1275" formatCode="General">
                  <c:v>25</c:v>
                </c:pt>
                <c:pt idx="1276" formatCode="General">
                  <c:v>32</c:v>
                </c:pt>
                <c:pt idx="1277" formatCode="General">
                  <c:v>37</c:v>
                </c:pt>
                <c:pt idx="1278" formatCode="General">
                  <c:v>32</c:v>
                </c:pt>
                <c:pt idx="1279" formatCode="General">
                  <c:v>35</c:v>
                </c:pt>
                <c:pt idx="1280" formatCode="General">
                  <c:v>41</c:v>
                </c:pt>
                <c:pt idx="1281" formatCode="General">
                  <c:v>35</c:v>
                </c:pt>
                <c:pt idx="1282" formatCode="General">
                  <c:v>41</c:v>
                </c:pt>
                <c:pt idx="1283" formatCode="General">
                  <c:v>45</c:v>
                </c:pt>
                <c:pt idx="1284" formatCode="General">
                  <c:v>34</c:v>
                </c:pt>
                <c:pt idx="1285" formatCode="General">
                  <c:v>42</c:v>
                </c:pt>
                <c:pt idx="1286" formatCode="General">
                  <c:v>59</c:v>
                </c:pt>
                <c:pt idx="1287" formatCode="General">
                  <c:v>67</c:v>
                </c:pt>
                <c:pt idx="1288" formatCode="General">
                  <c:v>60</c:v>
                </c:pt>
                <c:pt idx="1289" formatCode="General">
                  <c:v>77</c:v>
                </c:pt>
                <c:pt idx="1290" formatCode="General">
                  <c:v>39</c:v>
                </c:pt>
                <c:pt idx="1291" formatCode="General">
                  <c:v>49</c:v>
                </c:pt>
                <c:pt idx="1292" formatCode="General">
                  <c:v>57</c:v>
                </c:pt>
                <c:pt idx="1293" formatCode="General">
                  <c:v>42</c:v>
                </c:pt>
                <c:pt idx="1294" formatCode="General">
                  <c:v>27</c:v>
                </c:pt>
                <c:pt idx="1295" formatCode="General">
                  <c:v>43</c:v>
                </c:pt>
                <c:pt idx="1296" formatCode="General">
                  <c:v>30</c:v>
                </c:pt>
                <c:pt idx="1297" formatCode="General">
                  <c:v>36</c:v>
                </c:pt>
                <c:pt idx="1298" formatCode="General">
                  <c:v>32</c:v>
                </c:pt>
                <c:pt idx="1299" formatCode="General">
                  <c:v>21</c:v>
                </c:pt>
                <c:pt idx="1300" formatCode="General">
                  <c:v>39</c:v>
                </c:pt>
                <c:pt idx="1301" formatCode="General">
                  <c:v>35</c:v>
                </c:pt>
                <c:pt idx="1302" formatCode="General">
                  <c:v>44</c:v>
                </c:pt>
                <c:pt idx="1303" formatCode="General">
                  <c:v>51</c:v>
                </c:pt>
                <c:pt idx="1304" formatCode="General">
                  <c:v>3</c:v>
                </c:pt>
                <c:pt idx="1305" formatCode="General">
                  <c:v>0</c:v>
                </c:pt>
                <c:pt idx="1306" formatCode="General">
                  <c:v>0</c:v>
                </c:pt>
                <c:pt idx="1307" formatCode="General">
                  <c:v>0</c:v>
                </c:pt>
                <c:pt idx="1308" formatCode="General">
                  <c:v>65</c:v>
                </c:pt>
                <c:pt idx="1309" formatCode="General">
                  <c:v>108</c:v>
                </c:pt>
                <c:pt idx="1310" formatCode="General">
                  <c:v>101</c:v>
                </c:pt>
                <c:pt idx="1311" formatCode="General">
                  <c:v>105</c:v>
                </c:pt>
                <c:pt idx="1312" formatCode="General">
                  <c:v>74</c:v>
                </c:pt>
                <c:pt idx="1313" formatCode="General">
                  <c:v>55</c:v>
                </c:pt>
                <c:pt idx="1314" formatCode="General">
                  <c:v>53</c:v>
                </c:pt>
                <c:pt idx="1315" formatCode="General">
                  <c:v>47</c:v>
                </c:pt>
                <c:pt idx="1316" formatCode="General">
                  <c:v>45</c:v>
                </c:pt>
                <c:pt idx="1317" formatCode="General">
                  <c:v>36</c:v>
                </c:pt>
                <c:pt idx="1318" formatCode="General">
                  <c:v>35</c:v>
                </c:pt>
                <c:pt idx="1319" formatCode="General">
                  <c:v>23</c:v>
                </c:pt>
                <c:pt idx="1320" formatCode="General">
                  <c:v>12</c:v>
                </c:pt>
                <c:pt idx="1321" formatCode="General">
                  <c:v>6</c:v>
                </c:pt>
                <c:pt idx="1322" formatCode="General">
                  <c:v>2</c:v>
                </c:pt>
              </c:numCache>
            </c:numRef>
          </c:val>
          <c:smooth val="0"/>
          <c:extLst>
            <c:ext xmlns:c16="http://schemas.microsoft.com/office/drawing/2014/chart" uri="{C3380CC4-5D6E-409C-BE32-E72D297353CC}">
              <c16:uniqueId val="{00000000-D075-4451-8C4B-837A53FBEBC2}"/>
            </c:ext>
          </c:extLst>
        </c:ser>
        <c:ser>
          <c:idx val="2"/>
          <c:order val="2"/>
          <c:tx>
            <c:strRef>
              <c:f>'FInal Combined Results'!$H$1</c:f>
              <c:strCache>
                <c:ptCount val="1"/>
                <c:pt idx="0">
                  <c:v>NEW FORECASTED</c:v>
                </c:pt>
              </c:strCache>
            </c:strRef>
          </c:tx>
          <c:spPr>
            <a:ln w="28575" cap="rnd">
              <a:solidFill>
                <a:schemeClr val="accent3"/>
              </a:solidFill>
              <a:round/>
            </a:ln>
            <a:effectLst/>
          </c:spPr>
          <c:marker>
            <c:symbol val="none"/>
          </c:marker>
          <c:val>
            <c:numRef>
              <c:f>'FInal Combined Results'!$H$2:$H$1550</c:f>
              <c:numCache>
                <c:formatCode>General</c:formatCode>
                <c:ptCount val="1549"/>
                <c:pt idx="0">
                  <c:v>2.25</c:v>
                </c:pt>
                <c:pt idx="1">
                  <c:v>1.3749427777947325</c:v>
                </c:pt>
                <c:pt idx="2">
                  <c:v>3.6875000026195046</c:v>
                </c:pt>
                <c:pt idx="3">
                  <c:v>2.8437643068609493</c:v>
                </c:pt>
                <c:pt idx="4">
                  <c:v>8.421751972258555</c:v>
                </c:pt>
                <c:pt idx="5">
                  <c:v>8.960948234795362</c:v>
                </c:pt>
                <c:pt idx="6">
                  <c:v>15.730659016157038</c:v>
                </c:pt>
                <c:pt idx="7">
                  <c:v>16.865433393434998</c:v>
                </c:pt>
                <c:pt idx="8">
                  <c:v>21.682814412404312</c:v>
                </c:pt>
                <c:pt idx="9">
                  <c:v>17.591467504013412</c:v>
                </c:pt>
                <c:pt idx="10">
                  <c:v>15.045523564889912</c:v>
                </c:pt>
                <c:pt idx="11">
                  <c:v>19.52271392071372</c:v>
                </c:pt>
                <c:pt idx="12">
                  <c:v>20.761104142861178</c:v>
                </c:pt>
                <c:pt idx="13">
                  <c:v>22.380883451898306</c:v>
                </c:pt>
                <c:pt idx="14">
                  <c:v>19.440332734427869</c:v>
                </c:pt>
                <c:pt idx="15">
                  <c:v>24.220054654237416</c:v>
                </c:pt>
                <c:pt idx="16">
                  <c:v>26.360154586801272</c:v>
                </c:pt>
                <c:pt idx="17">
                  <c:v>22.679557250922528</c:v>
                </c:pt>
                <c:pt idx="18">
                  <c:v>28.840159516727589</c:v>
                </c:pt>
                <c:pt idx="19">
                  <c:v>30.170087075503748</c:v>
                </c:pt>
                <c:pt idx="20">
                  <c:v>27.584806862724765</c:v>
                </c:pt>
                <c:pt idx="21">
                  <c:v>33.792651326796992</c:v>
                </c:pt>
                <c:pt idx="22">
                  <c:v>41.896609821942455</c:v>
                </c:pt>
                <c:pt idx="23">
                  <c:v>41.698034977357139</c:v>
                </c:pt>
                <c:pt idx="24">
                  <c:v>43.099351756311677</c:v>
                </c:pt>
                <c:pt idx="25">
                  <c:v>47.549671330054565</c:v>
                </c:pt>
                <c:pt idx="26">
                  <c:v>45.274810502302742</c:v>
                </c:pt>
                <c:pt idx="27">
                  <c:v>47.137301115412562</c:v>
                </c:pt>
                <c:pt idx="28">
                  <c:v>48.318827383425052</c:v>
                </c:pt>
                <c:pt idx="29">
                  <c:v>45.158941318865601</c:v>
                </c:pt>
                <c:pt idx="30">
                  <c:v>41.828959828048227</c:v>
                </c:pt>
                <c:pt idx="31">
                  <c:v>39.164716632681845</c:v>
                </c:pt>
                <c:pt idx="32">
                  <c:v>36.582625442567036</c:v>
                </c:pt>
                <c:pt idx="33">
                  <c:v>32.791240272229167</c:v>
                </c:pt>
                <c:pt idx="34">
                  <c:v>29.645675470432394</c:v>
                </c:pt>
                <c:pt idx="35">
                  <c:v>32.07289973316518</c:v>
                </c:pt>
                <c:pt idx="36">
                  <c:v>34.536675418216866</c:v>
                </c:pt>
                <c:pt idx="37">
                  <c:v>30.268221585779248</c:v>
                </c:pt>
                <c:pt idx="38">
                  <c:v>31.634190069833544</c:v>
                </c:pt>
                <c:pt idx="39">
                  <c:v>34.567706891812286</c:v>
                </c:pt>
                <c:pt idx="40">
                  <c:v>38.783552790968621</c:v>
                </c:pt>
                <c:pt idx="41">
                  <c:v>35.141832081717823</c:v>
                </c:pt>
                <c:pt idx="42">
                  <c:v>40.820543325989604</c:v>
                </c:pt>
                <c:pt idx="43">
                  <c:v>46.160279878120114</c:v>
                </c:pt>
                <c:pt idx="44">
                  <c:v>47.580041046277159</c:v>
                </c:pt>
                <c:pt idx="45">
                  <c:v>49.290131303448973</c:v>
                </c:pt>
                <c:pt idx="46">
                  <c:v>51.644823481341014</c:v>
                </c:pt>
                <c:pt idx="47">
                  <c:v>64.572336444329011</c:v>
                </c:pt>
                <c:pt idx="48">
                  <c:v>67.536050466353274</c:v>
                </c:pt>
                <c:pt idx="49">
                  <c:v>67.017771805163704</c:v>
                </c:pt>
                <c:pt idx="50">
                  <c:v>67.008976644556782</c:v>
                </c:pt>
                <c:pt idx="51">
                  <c:v>81.505907022038301</c:v>
                </c:pt>
                <c:pt idx="52">
                  <c:v>75.502976129491003</c:v>
                </c:pt>
                <c:pt idx="53">
                  <c:v>65.251053039744917</c:v>
                </c:pt>
                <c:pt idx="54">
                  <c:v>59.375286138404526</c:v>
                </c:pt>
                <c:pt idx="55">
                  <c:v>56.188541444726184</c:v>
                </c:pt>
                <c:pt idx="56">
                  <c:v>56.84444520241415</c:v>
                </c:pt>
                <c:pt idx="57">
                  <c:v>42.421726166751569</c:v>
                </c:pt>
                <c:pt idx="58">
                  <c:v>33.210569111109479</c:v>
                </c:pt>
                <c:pt idx="59">
                  <c:v>31.105000249586332</c:v>
                </c:pt>
                <c:pt idx="60">
                  <c:v>21.802266429295429</c:v>
                </c:pt>
                <c:pt idx="61">
                  <c:v>13.90123382197692</c:v>
                </c:pt>
                <c:pt idx="62">
                  <c:v>7.2005298767548416</c:v>
                </c:pt>
                <c:pt idx="63">
                  <c:v>3.515994153904777</c:v>
                </c:pt>
                <c:pt idx="64">
                  <c:v>3.6344841667025269</c:v>
                </c:pt>
                <c:pt idx="65">
                  <c:v>5.296132332897673</c:v>
                </c:pt>
                <c:pt idx="66">
                  <c:v>2.4350381714882685</c:v>
                </c:pt>
                <c:pt idx="67">
                  <c:v>10.015791576427262</c:v>
                </c:pt>
                <c:pt idx="68">
                  <c:v>9.9238662027291209</c:v>
                </c:pt>
                <c:pt idx="69">
                  <c:v>16.092714172988039</c:v>
                </c:pt>
                <c:pt idx="70">
                  <c:v>12.536942417923699</c:v>
                </c:pt>
                <c:pt idx="71">
                  <c:v>17.963500736671158</c:v>
                </c:pt>
                <c:pt idx="72">
                  <c:v>14.33337491182259</c:v>
                </c:pt>
                <c:pt idx="73">
                  <c:v>17.156106262732035</c:v>
                </c:pt>
                <c:pt idx="74">
                  <c:v>19.275848936726145</c:v>
                </c:pt>
                <c:pt idx="75">
                  <c:v>23.99863017336045</c:v>
                </c:pt>
                <c:pt idx="76">
                  <c:v>22.350591974456581</c:v>
                </c:pt>
                <c:pt idx="77">
                  <c:v>18.421087216136886</c:v>
                </c:pt>
                <c:pt idx="78">
                  <c:v>23.062473382731877</c:v>
                </c:pt>
                <c:pt idx="79">
                  <c:v>20.327313092591552</c:v>
                </c:pt>
                <c:pt idx="80">
                  <c:v>29.991612390366125</c:v>
                </c:pt>
                <c:pt idx="81">
                  <c:v>35.445773588413608</c:v>
                </c:pt>
                <c:pt idx="82">
                  <c:v>34.613247261589294</c:v>
                </c:pt>
                <c:pt idx="83">
                  <c:v>34.020437815777989</c:v>
                </c:pt>
                <c:pt idx="84">
                  <c:v>34.563370953473779</c:v>
                </c:pt>
                <c:pt idx="85">
                  <c:v>33.464839463043184</c:v>
                </c:pt>
                <c:pt idx="86">
                  <c:v>40.872954511859703</c:v>
                </c:pt>
                <c:pt idx="87">
                  <c:v>35.187019889882997</c:v>
                </c:pt>
                <c:pt idx="88">
                  <c:v>43.563495394088314</c:v>
                </c:pt>
                <c:pt idx="89">
                  <c:v>40.165276771608205</c:v>
                </c:pt>
                <c:pt idx="90">
                  <c:v>43.496580700629075</c:v>
                </c:pt>
                <c:pt idx="91">
                  <c:v>40.541690175646167</c:v>
                </c:pt>
                <c:pt idx="92">
                  <c:v>44.214341156044554</c:v>
                </c:pt>
                <c:pt idx="93">
                  <c:v>50.45882582821217</c:v>
                </c:pt>
                <c:pt idx="94">
                  <c:v>44.02410083863434</c:v>
                </c:pt>
                <c:pt idx="95">
                  <c:v>44.012291069327723</c:v>
                </c:pt>
                <c:pt idx="96">
                  <c:v>40.194320918124134</c:v>
                </c:pt>
                <c:pt idx="97">
                  <c:v>34.356786202358485</c:v>
                </c:pt>
                <c:pt idx="98">
                  <c:v>35.669300086867807</c:v>
                </c:pt>
                <c:pt idx="99">
                  <c:v>29.830760513904355</c:v>
                </c:pt>
                <c:pt idx="100">
                  <c:v>27.203277740057629</c:v>
                </c:pt>
                <c:pt idx="101">
                  <c:v>30.386480470835416</c:v>
                </c:pt>
                <c:pt idx="102">
                  <c:v>25.098788442538307</c:v>
                </c:pt>
                <c:pt idx="103">
                  <c:v>30.574170135457233</c:v>
                </c:pt>
                <c:pt idx="104">
                  <c:v>26.906018491973775</c:v>
                </c:pt>
                <c:pt idx="105">
                  <c:v>37.264250406984885</c:v>
                </c:pt>
                <c:pt idx="106">
                  <c:v>40.224124344218815</c:v>
                </c:pt>
                <c:pt idx="107">
                  <c:v>42.420924491877983</c:v>
                </c:pt>
                <c:pt idx="108">
                  <c:v>42.190428954667659</c:v>
                </c:pt>
                <c:pt idx="109">
                  <c:v>51.341433070535118</c:v>
                </c:pt>
                <c:pt idx="110">
                  <c:v>66.358281286455963</c:v>
                </c:pt>
                <c:pt idx="111">
                  <c:v>75.229691642385589</c:v>
                </c:pt>
                <c:pt idx="112">
                  <c:v>82.372324421728848</c:v>
                </c:pt>
                <c:pt idx="113">
                  <c:v>81.642532303283915</c:v>
                </c:pt>
                <c:pt idx="114">
                  <c:v>75.264068973606456</c:v>
                </c:pt>
                <c:pt idx="115">
                  <c:v>68.207761015599544</c:v>
                </c:pt>
                <c:pt idx="116">
                  <c:v>61.390508468455785</c:v>
                </c:pt>
                <c:pt idx="117">
                  <c:v>64.623462769927201</c:v>
                </c:pt>
                <c:pt idx="118">
                  <c:v>41.244339514449806</c:v>
                </c:pt>
                <c:pt idx="119">
                  <c:v>39.883769421101299</c:v>
                </c:pt>
                <c:pt idx="120">
                  <c:v>31.740230101177882</c:v>
                </c:pt>
                <c:pt idx="121">
                  <c:v>24.884277065659507</c:v>
                </c:pt>
                <c:pt idx="122">
                  <c:v>29.016984590398884</c:v>
                </c:pt>
                <c:pt idx="123">
                  <c:v>23.751122571573756</c:v>
                </c:pt>
                <c:pt idx="124">
                  <c:v>17.099342998434253</c:v>
                </c:pt>
                <c:pt idx="125">
                  <c:v>8.9815894869622106</c:v>
                </c:pt>
                <c:pt idx="126">
                  <c:v>4.8852114298810871</c:v>
                </c:pt>
                <c:pt idx="127">
                  <c:v>3.2435009972564646</c:v>
                </c:pt>
                <c:pt idx="128">
                  <c:v>4.4210955968779988</c:v>
                </c:pt>
                <c:pt idx="129">
                  <c:v>4.7582037431683268</c:v>
                </c:pt>
                <c:pt idx="130">
                  <c:v>11.638144351180751</c:v>
                </c:pt>
                <c:pt idx="131">
                  <c:v>11.443551808121269</c:v>
                </c:pt>
                <c:pt idx="132">
                  <c:v>12.666319799785184</c:v>
                </c:pt>
                <c:pt idx="133">
                  <c:v>15.536211895046506</c:v>
                </c:pt>
                <c:pt idx="134">
                  <c:v>18.934182785372411</c:v>
                </c:pt>
                <c:pt idx="135">
                  <c:v>16.496200052810146</c:v>
                </c:pt>
                <c:pt idx="136">
                  <c:v>13.007058903320072</c:v>
                </c:pt>
                <c:pt idx="137">
                  <c:v>19.030805901006861</c:v>
                </c:pt>
                <c:pt idx="138">
                  <c:v>23.529663177782123</c:v>
                </c:pt>
                <c:pt idx="139">
                  <c:v>18.687441460159071</c:v>
                </c:pt>
                <c:pt idx="140">
                  <c:v>17.152416718095097</c:v>
                </c:pt>
                <c:pt idx="141">
                  <c:v>27.817994989009669</c:v>
                </c:pt>
                <c:pt idx="142">
                  <c:v>27.401340595727419</c:v>
                </c:pt>
                <c:pt idx="143">
                  <c:v>33.213714417048152</c:v>
                </c:pt>
                <c:pt idx="144">
                  <c:v>26.283225267036002</c:v>
                </c:pt>
                <c:pt idx="145">
                  <c:v>25.588131034332413</c:v>
                </c:pt>
                <c:pt idx="146">
                  <c:v>29.778537575912296</c:v>
                </c:pt>
                <c:pt idx="147">
                  <c:v>35.636533221493814</c:v>
                </c:pt>
                <c:pt idx="148">
                  <c:v>42.722729989138216</c:v>
                </c:pt>
                <c:pt idx="149">
                  <c:v>46.597336613993079</c:v>
                </c:pt>
                <c:pt idx="150">
                  <c:v>39.472054928541333</c:v>
                </c:pt>
                <c:pt idx="151">
                  <c:v>42.005691296642929</c:v>
                </c:pt>
                <c:pt idx="152">
                  <c:v>43.54856228542792</c:v>
                </c:pt>
                <c:pt idx="153">
                  <c:v>49.031197894887271</c:v>
                </c:pt>
                <c:pt idx="154">
                  <c:v>45.710561507673823</c:v>
                </c:pt>
                <c:pt idx="155">
                  <c:v>47.455556143519651</c:v>
                </c:pt>
                <c:pt idx="156">
                  <c:v>50.523136653106931</c:v>
                </c:pt>
                <c:pt idx="157">
                  <c:v>48.030091077606265</c:v>
                </c:pt>
                <c:pt idx="158">
                  <c:v>34.570695307891079</c:v>
                </c:pt>
                <c:pt idx="159">
                  <c:v>27.826099606142719</c:v>
                </c:pt>
                <c:pt idx="160">
                  <c:v>25.36434716884802</c:v>
                </c:pt>
                <c:pt idx="161">
                  <c:v>27.0450808439791</c:v>
                </c:pt>
                <c:pt idx="162">
                  <c:v>28.750289699342346</c:v>
                </c:pt>
                <c:pt idx="163">
                  <c:v>26.907750656285735</c:v>
                </c:pt>
                <c:pt idx="164">
                  <c:v>26.45627011525297</c:v>
                </c:pt>
                <c:pt idx="165">
                  <c:v>18.815671078647345</c:v>
                </c:pt>
                <c:pt idx="166">
                  <c:v>27.440358001401247</c:v>
                </c:pt>
                <c:pt idx="167">
                  <c:v>22.18170759234895</c:v>
                </c:pt>
                <c:pt idx="168">
                  <c:v>33.108228992457207</c:v>
                </c:pt>
                <c:pt idx="169">
                  <c:v>38.35134794680436</c:v>
                </c:pt>
                <c:pt idx="170">
                  <c:v>41.538794566380666</c:v>
                </c:pt>
                <c:pt idx="171">
                  <c:v>36.303968268542526</c:v>
                </c:pt>
                <c:pt idx="172">
                  <c:v>47.050966501848059</c:v>
                </c:pt>
                <c:pt idx="173">
                  <c:v>60.183817408608853</c:v>
                </c:pt>
                <c:pt idx="174">
                  <c:v>72.584015073474902</c:v>
                </c:pt>
                <c:pt idx="175">
                  <c:v>81.730773715401028</c:v>
                </c:pt>
                <c:pt idx="176">
                  <c:v>85.1015904078007</c:v>
                </c:pt>
                <c:pt idx="177">
                  <c:v>70.423000027007163</c:v>
                </c:pt>
                <c:pt idx="178">
                  <c:v>62.588633512441049</c:v>
                </c:pt>
                <c:pt idx="179">
                  <c:v>67.446405601926813</c:v>
                </c:pt>
                <c:pt idx="180">
                  <c:v>64.246799597658466</c:v>
                </c:pt>
                <c:pt idx="181">
                  <c:v>46.430879823495452</c:v>
                </c:pt>
                <c:pt idx="182">
                  <c:v>39.93344632924321</c:v>
                </c:pt>
                <c:pt idx="183">
                  <c:v>30.572318147267293</c:v>
                </c:pt>
                <c:pt idx="184">
                  <c:v>27.330455311441305</c:v>
                </c:pt>
                <c:pt idx="185">
                  <c:v>24.96076975207751</c:v>
                </c:pt>
                <c:pt idx="186">
                  <c:v>20.443332526107977</c:v>
                </c:pt>
                <c:pt idx="187">
                  <c:v>7.7470134086585016</c:v>
                </c:pt>
                <c:pt idx="188">
                  <c:v>4.1509785650177795</c:v>
                </c:pt>
                <c:pt idx="189">
                  <c:v>-0.72598497556171759</c:v>
                </c:pt>
                <c:pt idx="190">
                  <c:v>0.54888630998379384</c:v>
                </c:pt>
                <c:pt idx="191">
                  <c:v>2.8316714240191931</c:v>
                </c:pt>
                <c:pt idx="192">
                  <c:v>1.7383070238142642</c:v>
                </c:pt>
                <c:pt idx="193">
                  <c:v>10.636477527847346</c:v>
                </c:pt>
                <c:pt idx="194">
                  <c:v>9.6185676356402237</c:v>
                </c:pt>
                <c:pt idx="195">
                  <c:v>12.913391305410913</c:v>
                </c:pt>
                <c:pt idx="196">
                  <c:v>13.83114471998114</c:v>
                </c:pt>
                <c:pt idx="197">
                  <c:v>14.959240736068503</c:v>
                </c:pt>
                <c:pt idx="198">
                  <c:v>4.2956763914211278</c:v>
                </c:pt>
                <c:pt idx="199">
                  <c:v>6.9124217171113305</c:v>
                </c:pt>
                <c:pt idx="200">
                  <c:v>14.279689617875681</c:v>
                </c:pt>
                <c:pt idx="201">
                  <c:v>22.985967949902598</c:v>
                </c:pt>
                <c:pt idx="202">
                  <c:v>16.174531971125123</c:v>
                </c:pt>
                <c:pt idx="203">
                  <c:v>18.971958373742766</c:v>
                </c:pt>
                <c:pt idx="204">
                  <c:v>22.940429249823872</c:v>
                </c:pt>
                <c:pt idx="205">
                  <c:v>27.030587224036754</c:v>
                </c:pt>
                <c:pt idx="206">
                  <c:v>25.124050185346888</c:v>
                </c:pt>
                <c:pt idx="207">
                  <c:v>25.043609238037217</c:v>
                </c:pt>
                <c:pt idx="208">
                  <c:v>30.690177863984708</c:v>
                </c:pt>
                <c:pt idx="209">
                  <c:v>31.681547699099418</c:v>
                </c:pt>
                <c:pt idx="210">
                  <c:v>31.962224968108284</c:v>
                </c:pt>
                <c:pt idx="211">
                  <c:v>37.812209872452044</c:v>
                </c:pt>
                <c:pt idx="212">
                  <c:v>37.773458285416083</c:v>
                </c:pt>
                <c:pt idx="213">
                  <c:v>41.109040241389636</c:v>
                </c:pt>
                <c:pt idx="214">
                  <c:v>42.462484931140324</c:v>
                </c:pt>
                <c:pt idx="215">
                  <c:v>38.604974176511071</c:v>
                </c:pt>
                <c:pt idx="216">
                  <c:v>40.487007547977846</c:v>
                </c:pt>
                <c:pt idx="217">
                  <c:v>40.662729242061218</c:v>
                </c:pt>
                <c:pt idx="218">
                  <c:v>47.516744951757055</c:v>
                </c:pt>
                <c:pt idx="219">
                  <c:v>53.25173683409259</c:v>
                </c:pt>
                <c:pt idx="220">
                  <c:v>43.780527763502555</c:v>
                </c:pt>
                <c:pt idx="221">
                  <c:v>33.814413635459168</c:v>
                </c:pt>
                <c:pt idx="222">
                  <c:v>38.10614203123761</c:v>
                </c:pt>
                <c:pt idx="223">
                  <c:v>34.90056128348548</c:v>
                </c:pt>
                <c:pt idx="224">
                  <c:v>35.96954259525176</c:v>
                </c:pt>
                <c:pt idx="225">
                  <c:v>37.597514676880593</c:v>
                </c:pt>
                <c:pt idx="226">
                  <c:v>35.550966418094468</c:v>
                </c:pt>
                <c:pt idx="227">
                  <c:v>34.673407253399063</c:v>
                </c:pt>
                <c:pt idx="228">
                  <c:v>24.236944447219621</c:v>
                </c:pt>
                <c:pt idx="229">
                  <c:v>40.10952949176243</c:v>
                </c:pt>
                <c:pt idx="230">
                  <c:v>33.168462094106893</c:v>
                </c:pt>
                <c:pt idx="231">
                  <c:v>46.971945535123901</c:v>
                </c:pt>
                <c:pt idx="232">
                  <c:v>54.334444095760894</c:v>
                </c:pt>
                <c:pt idx="233">
                  <c:v>57.708441591831331</c:v>
                </c:pt>
                <c:pt idx="234">
                  <c:v>64.456839257316446</c:v>
                </c:pt>
                <c:pt idx="235">
                  <c:v>60.698980248681423</c:v>
                </c:pt>
                <c:pt idx="236">
                  <c:v>76.780489691597325</c:v>
                </c:pt>
                <c:pt idx="237">
                  <c:v>67.718517728602407</c:v>
                </c:pt>
                <c:pt idx="238">
                  <c:v>60.17964257424201</c:v>
                </c:pt>
                <c:pt idx="239">
                  <c:v>57.344696726820729</c:v>
                </c:pt>
                <c:pt idx="240">
                  <c:v>54.575081464421025</c:v>
                </c:pt>
                <c:pt idx="241">
                  <c:v>50.502642976380535</c:v>
                </c:pt>
                <c:pt idx="242">
                  <c:v>43.19797354285803</c:v>
                </c:pt>
                <c:pt idx="243">
                  <c:v>36.393877916630856</c:v>
                </c:pt>
                <c:pt idx="244">
                  <c:v>28.127758381871434</c:v>
                </c:pt>
                <c:pt idx="245">
                  <c:v>27.788074234318827</c:v>
                </c:pt>
                <c:pt idx="246">
                  <c:v>25.861865790417887</c:v>
                </c:pt>
                <c:pt idx="247">
                  <c:v>21.749623570887348</c:v>
                </c:pt>
                <c:pt idx="248">
                  <c:v>26.302876735092102</c:v>
                </c:pt>
                <c:pt idx="249">
                  <c:v>19.542118892425847</c:v>
                </c:pt>
                <c:pt idx="250">
                  <c:v>8.3830247463635921</c:v>
                </c:pt>
                <c:pt idx="251">
                  <c:v>5.1720172545142482</c:v>
                </c:pt>
                <c:pt idx="252">
                  <c:v>1</c:v>
                </c:pt>
                <c:pt idx="253">
                  <c:v>1</c:v>
                </c:pt>
                <c:pt idx="254">
                  <c:v>2</c:v>
                </c:pt>
                <c:pt idx="255">
                  <c:v>0.5</c:v>
                </c:pt>
                <c:pt idx="256">
                  <c:v>1.5</c:v>
                </c:pt>
                <c:pt idx="257">
                  <c:v>2</c:v>
                </c:pt>
                <c:pt idx="258">
                  <c:v>3.5</c:v>
                </c:pt>
                <c:pt idx="259">
                  <c:v>0.5</c:v>
                </c:pt>
                <c:pt idx="260">
                  <c:v>4.5</c:v>
                </c:pt>
                <c:pt idx="261">
                  <c:v>1</c:v>
                </c:pt>
                <c:pt idx="262">
                  <c:v>3</c:v>
                </c:pt>
                <c:pt idx="263">
                  <c:v>3.5</c:v>
                </c:pt>
                <c:pt idx="264">
                  <c:v>3</c:v>
                </c:pt>
                <c:pt idx="265">
                  <c:v>3.5</c:v>
                </c:pt>
                <c:pt idx="266">
                  <c:v>3</c:v>
                </c:pt>
                <c:pt idx="267">
                  <c:v>3.5</c:v>
                </c:pt>
                <c:pt idx="268">
                  <c:v>3</c:v>
                </c:pt>
                <c:pt idx="269">
                  <c:v>6</c:v>
                </c:pt>
                <c:pt idx="270">
                  <c:v>3</c:v>
                </c:pt>
                <c:pt idx="271">
                  <c:v>2.5</c:v>
                </c:pt>
                <c:pt idx="272">
                  <c:v>6</c:v>
                </c:pt>
                <c:pt idx="273">
                  <c:v>8</c:v>
                </c:pt>
                <c:pt idx="274">
                  <c:v>5</c:v>
                </c:pt>
                <c:pt idx="275">
                  <c:v>6.5</c:v>
                </c:pt>
                <c:pt idx="276">
                  <c:v>6.5</c:v>
                </c:pt>
                <c:pt idx="277">
                  <c:v>11.5</c:v>
                </c:pt>
                <c:pt idx="278">
                  <c:v>9.5</c:v>
                </c:pt>
                <c:pt idx="279">
                  <c:v>10</c:v>
                </c:pt>
                <c:pt idx="280">
                  <c:v>13</c:v>
                </c:pt>
                <c:pt idx="281">
                  <c:v>9.5</c:v>
                </c:pt>
                <c:pt idx="282">
                  <c:v>10.5</c:v>
                </c:pt>
                <c:pt idx="283">
                  <c:v>7</c:v>
                </c:pt>
                <c:pt idx="284">
                  <c:v>7</c:v>
                </c:pt>
                <c:pt idx="285">
                  <c:v>6.5</c:v>
                </c:pt>
                <c:pt idx="286">
                  <c:v>9</c:v>
                </c:pt>
                <c:pt idx="287">
                  <c:v>7.5</c:v>
                </c:pt>
                <c:pt idx="288">
                  <c:v>6</c:v>
                </c:pt>
                <c:pt idx="289">
                  <c:v>4</c:v>
                </c:pt>
                <c:pt idx="290">
                  <c:v>5.5</c:v>
                </c:pt>
                <c:pt idx="291">
                  <c:v>4.5</c:v>
                </c:pt>
                <c:pt idx="292">
                  <c:v>1.5</c:v>
                </c:pt>
                <c:pt idx="293">
                  <c:v>2.5</c:v>
                </c:pt>
                <c:pt idx="294">
                  <c:v>3.5</c:v>
                </c:pt>
                <c:pt idx="295">
                  <c:v>2.5</c:v>
                </c:pt>
                <c:pt idx="296">
                  <c:v>4</c:v>
                </c:pt>
                <c:pt idx="297">
                  <c:v>5</c:v>
                </c:pt>
                <c:pt idx="298">
                  <c:v>4.5</c:v>
                </c:pt>
                <c:pt idx="299">
                  <c:v>5</c:v>
                </c:pt>
                <c:pt idx="300">
                  <c:v>2.5</c:v>
                </c:pt>
                <c:pt idx="301">
                  <c:v>2.5</c:v>
                </c:pt>
                <c:pt idx="302">
                  <c:v>2</c:v>
                </c:pt>
                <c:pt idx="303">
                  <c:v>2.5</c:v>
                </c:pt>
                <c:pt idx="304">
                  <c:v>2</c:v>
                </c:pt>
                <c:pt idx="305">
                  <c:v>2</c:v>
                </c:pt>
                <c:pt idx="306">
                  <c:v>1.5</c:v>
                </c:pt>
                <c:pt idx="307">
                  <c:v>1.5</c:v>
                </c:pt>
                <c:pt idx="308">
                  <c:v>1.5</c:v>
                </c:pt>
                <c:pt idx="309">
                  <c:v>2</c:v>
                </c:pt>
                <c:pt idx="310">
                  <c:v>2.5</c:v>
                </c:pt>
                <c:pt idx="311">
                  <c:v>1</c:v>
                </c:pt>
                <c:pt idx="312">
                  <c:v>2.5</c:v>
                </c:pt>
                <c:pt idx="313">
                  <c:v>0</c:v>
                </c:pt>
                <c:pt idx="314">
                  <c:v>0</c:v>
                </c:pt>
                <c:pt idx="315">
                  <c:v>0</c:v>
                </c:pt>
                <c:pt idx="316">
                  <c:v>0</c:v>
                </c:pt>
                <c:pt idx="317">
                  <c:v>0</c:v>
                </c:pt>
                <c:pt idx="318">
                  <c:v>0</c:v>
                </c:pt>
                <c:pt idx="319">
                  <c:v>0</c:v>
                </c:pt>
                <c:pt idx="320">
                  <c:v>0</c:v>
                </c:pt>
                <c:pt idx="321">
                  <c:v>0</c:v>
                </c:pt>
                <c:pt idx="322">
                  <c:v>0.5</c:v>
                </c:pt>
                <c:pt idx="323">
                  <c:v>0</c:v>
                </c:pt>
                <c:pt idx="324">
                  <c:v>0</c:v>
                </c:pt>
                <c:pt idx="325">
                  <c:v>0</c:v>
                </c:pt>
                <c:pt idx="326">
                  <c:v>0.5</c:v>
                </c:pt>
                <c:pt idx="327">
                  <c:v>0</c:v>
                </c:pt>
                <c:pt idx="328">
                  <c:v>1</c:v>
                </c:pt>
                <c:pt idx="329">
                  <c:v>1</c:v>
                </c:pt>
                <c:pt idx="330">
                  <c:v>0.5</c:v>
                </c:pt>
                <c:pt idx="331">
                  <c:v>0.5</c:v>
                </c:pt>
                <c:pt idx="332">
                  <c:v>0.5</c:v>
                </c:pt>
                <c:pt idx="333">
                  <c:v>1</c:v>
                </c:pt>
                <c:pt idx="334">
                  <c:v>0</c:v>
                </c:pt>
                <c:pt idx="335">
                  <c:v>0.5</c:v>
                </c:pt>
                <c:pt idx="336">
                  <c:v>3</c:v>
                </c:pt>
                <c:pt idx="337">
                  <c:v>1.5</c:v>
                </c:pt>
                <c:pt idx="338">
                  <c:v>1</c:v>
                </c:pt>
                <c:pt idx="339">
                  <c:v>1.5</c:v>
                </c:pt>
                <c:pt idx="340">
                  <c:v>2</c:v>
                </c:pt>
                <c:pt idx="341">
                  <c:v>2</c:v>
                </c:pt>
                <c:pt idx="342">
                  <c:v>2</c:v>
                </c:pt>
                <c:pt idx="343">
                  <c:v>0</c:v>
                </c:pt>
                <c:pt idx="344">
                  <c:v>2.5</c:v>
                </c:pt>
                <c:pt idx="345">
                  <c:v>1.5</c:v>
                </c:pt>
                <c:pt idx="346">
                  <c:v>1.5</c:v>
                </c:pt>
                <c:pt idx="347">
                  <c:v>0.5</c:v>
                </c:pt>
                <c:pt idx="348">
                  <c:v>1.5</c:v>
                </c:pt>
                <c:pt idx="349">
                  <c:v>4</c:v>
                </c:pt>
                <c:pt idx="350">
                  <c:v>0.5</c:v>
                </c:pt>
                <c:pt idx="351">
                  <c:v>1</c:v>
                </c:pt>
                <c:pt idx="352">
                  <c:v>1</c:v>
                </c:pt>
                <c:pt idx="353">
                  <c:v>2.5</c:v>
                </c:pt>
                <c:pt idx="354">
                  <c:v>1.5</c:v>
                </c:pt>
                <c:pt idx="355">
                  <c:v>2.5</c:v>
                </c:pt>
                <c:pt idx="356">
                  <c:v>0.5</c:v>
                </c:pt>
                <c:pt idx="357">
                  <c:v>2</c:v>
                </c:pt>
                <c:pt idx="358">
                  <c:v>2</c:v>
                </c:pt>
                <c:pt idx="359">
                  <c:v>1</c:v>
                </c:pt>
                <c:pt idx="360">
                  <c:v>1</c:v>
                </c:pt>
                <c:pt idx="361">
                  <c:v>1</c:v>
                </c:pt>
                <c:pt idx="362">
                  <c:v>1</c:v>
                </c:pt>
                <c:pt idx="363">
                  <c:v>2.5</c:v>
                </c:pt>
                <c:pt idx="364">
                  <c:v>1</c:v>
                </c:pt>
                <c:pt idx="365">
                  <c:v>2</c:v>
                </c:pt>
                <c:pt idx="366">
                  <c:v>2.5</c:v>
                </c:pt>
                <c:pt idx="367">
                  <c:v>4</c:v>
                </c:pt>
                <c:pt idx="368">
                  <c:v>0.5</c:v>
                </c:pt>
                <c:pt idx="369">
                  <c:v>2</c:v>
                </c:pt>
                <c:pt idx="370">
                  <c:v>3.5</c:v>
                </c:pt>
                <c:pt idx="371">
                  <c:v>0.5</c:v>
                </c:pt>
                <c:pt idx="372">
                  <c:v>0.5</c:v>
                </c:pt>
                <c:pt idx="373">
                  <c:v>0.5</c:v>
                </c:pt>
                <c:pt idx="374">
                  <c:v>2.5</c:v>
                </c:pt>
                <c:pt idx="375">
                  <c:v>0.5</c:v>
                </c:pt>
                <c:pt idx="376">
                  <c:v>0</c:v>
                </c:pt>
                <c:pt idx="377">
                  <c:v>0</c:v>
                </c:pt>
                <c:pt idx="378">
                  <c:v>1.0460645021448718</c:v>
                </c:pt>
                <c:pt idx="379">
                  <c:v>2.2814907291473965</c:v>
                </c:pt>
                <c:pt idx="380">
                  <c:v>4.1788673984056155</c:v>
                </c:pt>
                <c:pt idx="381">
                  <c:v>2.6204781037682197</c:v>
                </c:pt>
                <c:pt idx="382">
                  <c:v>11.747252692430388</c:v>
                </c:pt>
                <c:pt idx="383">
                  <c:v>11.607803745384087</c:v>
                </c:pt>
                <c:pt idx="384">
                  <c:v>19.658320827174599</c:v>
                </c:pt>
                <c:pt idx="385">
                  <c:v>22.237230122347317</c:v>
                </c:pt>
                <c:pt idx="386">
                  <c:v>22.883841671949412</c:v>
                </c:pt>
                <c:pt idx="387">
                  <c:v>15.314606709523844</c:v>
                </c:pt>
                <c:pt idx="388">
                  <c:v>16.380151729055768</c:v>
                </c:pt>
                <c:pt idx="389">
                  <c:v>23.191054435984888</c:v>
                </c:pt>
                <c:pt idx="390">
                  <c:v>23.881689356698626</c:v>
                </c:pt>
                <c:pt idx="391">
                  <c:v>17.188722516467415</c:v>
                </c:pt>
                <c:pt idx="392">
                  <c:v>14.750398791358428</c:v>
                </c:pt>
                <c:pt idx="393">
                  <c:v>22.87167380334542</c:v>
                </c:pt>
                <c:pt idx="394">
                  <c:v>22.180414768602311</c:v>
                </c:pt>
                <c:pt idx="395">
                  <c:v>24.962849028407817</c:v>
                </c:pt>
                <c:pt idx="396">
                  <c:v>33.211033083387065</c:v>
                </c:pt>
                <c:pt idx="397">
                  <c:v>33.825186280109996</c:v>
                </c:pt>
                <c:pt idx="398">
                  <c:v>35.277598010002492</c:v>
                </c:pt>
                <c:pt idx="399">
                  <c:v>36.713505202145718</c:v>
                </c:pt>
                <c:pt idx="400">
                  <c:v>41.860703971863082</c:v>
                </c:pt>
                <c:pt idx="401">
                  <c:v>39.176793083960384</c:v>
                </c:pt>
                <c:pt idx="402">
                  <c:v>37.77604651437926</c:v>
                </c:pt>
                <c:pt idx="403">
                  <c:v>46.475143520567705</c:v>
                </c:pt>
                <c:pt idx="404">
                  <c:v>43.736675942914161</c:v>
                </c:pt>
                <c:pt idx="405">
                  <c:v>51.831141725237707</c:v>
                </c:pt>
                <c:pt idx="406">
                  <c:v>51.795004431976281</c:v>
                </c:pt>
                <c:pt idx="407">
                  <c:v>65.323579799096166</c:v>
                </c:pt>
                <c:pt idx="408">
                  <c:v>61.728015907829814</c:v>
                </c:pt>
                <c:pt idx="409">
                  <c:v>50.617735192683355</c:v>
                </c:pt>
                <c:pt idx="410">
                  <c:v>55.080847679705386</c:v>
                </c:pt>
                <c:pt idx="411">
                  <c:v>45.909175655254799</c:v>
                </c:pt>
                <c:pt idx="412">
                  <c:v>36.680511546896284</c:v>
                </c:pt>
                <c:pt idx="413">
                  <c:v>35.624430028223721</c:v>
                </c:pt>
                <c:pt idx="414">
                  <c:v>34.314899473369344</c:v>
                </c:pt>
                <c:pt idx="415">
                  <c:v>36.575993713483001</c:v>
                </c:pt>
                <c:pt idx="416">
                  <c:v>34.705494502980407</c:v>
                </c:pt>
                <c:pt idx="417">
                  <c:v>32.46916699198411</c:v>
                </c:pt>
                <c:pt idx="418">
                  <c:v>45.452614204427377</c:v>
                </c:pt>
                <c:pt idx="419">
                  <c:v>36.145090186751808</c:v>
                </c:pt>
                <c:pt idx="420">
                  <c:v>48.203593931652762</c:v>
                </c:pt>
                <c:pt idx="421">
                  <c:v>48.357721851213888</c:v>
                </c:pt>
                <c:pt idx="422">
                  <c:v>52.667021923369624</c:v>
                </c:pt>
                <c:pt idx="423">
                  <c:v>50.766312329326041</c:v>
                </c:pt>
                <c:pt idx="424">
                  <c:v>59.985050266526962</c:v>
                </c:pt>
                <c:pt idx="425">
                  <c:v>76.597203555042285</c:v>
                </c:pt>
                <c:pt idx="426">
                  <c:v>92.672873163923754</c:v>
                </c:pt>
                <c:pt idx="427">
                  <c:v>106.13924109814015</c:v>
                </c:pt>
                <c:pt idx="428">
                  <c:v>119.81487627762796</c:v>
                </c:pt>
                <c:pt idx="429">
                  <c:v>109.26600010607964</c:v>
                </c:pt>
                <c:pt idx="430">
                  <c:v>93.379827895543741</c:v>
                </c:pt>
                <c:pt idx="431">
                  <c:v>76.521358741192216</c:v>
                </c:pt>
                <c:pt idx="432">
                  <c:v>69.986539669402632</c:v>
                </c:pt>
                <c:pt idx="433">
                  <c:v>56.5369233651084</c:v>
                </c:pt>
                <c:pt idx="434">
                  <c:v>54.689824248707666</c:v>
                </c:pt>
                <c:pt idx="435">
                  <c:v>43.199931203691577</c:v>
                </c:pt>
                <c:pt idx="436">
                  <c:v>36.560874002889427</c:v>
                </c:pt>
                <c:pt idx="437">
                  <c:v>29.265467606522673</c:v>
                </c:pt>
                <c:pt idx="438">
                  <c:v>18.804621974431161</c:v>
                </c:pt>
                <c:pt idx="439">
                  <c:v>9.5646991002015547</c:v>
                </c:pt>
                <c:pt idx="440">
                  <c:v>5.9398481765260449</c:v>
                </c:pt>
                <c:pt idx="441">
                  <c:v>2.640869084411591</c:v>
                </c:pt>
                <c:pt idx="442">
                  <c:v>3.3606495384682926</c:v>
                </c:pt>
                <c:pt idx="443">
                  <c:v>5.157918796923461</c:v>
                </c:pt>
                <c:pt idx="444">
                  <c:v>2.4847580302695169</c:v>
                </c:pt>
                <c:pt idx="445">
                  <c:v>11.90111059565622</c:v>
                </c:pt>
                <c:pt idx="446">
                  <c:v>9.0985316833588161</c:v>
                </c:pt>
                <c:pt idx="447">
                  <c:v>14.832626144388412</c:v>
                </c:pt>
                <c:pt idx="448">
                  <c:v>15.543333218885449</c:v>
                </c:pt>
                <c:pt idx="449">
                  <c:v>14.560576478396966</c:v>
                </c:pt>
                <c:pt idx="450">
                  <c:v>9.2310860596683284</c:v>
                </c:pt>
                <c:pt idx="451">
                  <c:v>14.401786612349978</c:v>
                </c:pt>
                <c:pt idx="452">
                  <c:v>21.540257221586639</c:v>
                </c:pt>
                <c:pt idx="453">
                  <c:v>27.807905881218737</c:v>
                </c:pt>
                <c:pt idx="454">
                  <c:v>23.738322291289627</c:v>
                </c:pt>
                <c:pt idx="455">
                  <c:v>21.391966189766229</c:v>
                </c:pt>
                <c:pt idx="456">
                  <c:v>32.212447732732464</c:v>
                </c:pt>
                <c:pt idx="457">
                  <c:v>30.16705501574123</c:v>
                </c:pt>
                <c:pt idx="458">
                  <c:v>26.644661852726784</c:v>
                </c:pt>
                <c:pt idx="459">
                  <c:v>26.157685841542808</c:v>
                </c:pt>
                <c:pt idx="460">
                  <c:v>29.094505623331823</c:v>
                </c:pt>
                <c:pt idx="461">
                  <c:v>34.410022692078897</c:v>
                </c:pt>
                <c:pt idx="462">
                  <c:v>36.587586633071318</c:v>
                </c:pt>
                <c:pt idx="463">
                  <c:v>44.046192198443116</c:v>
                </c:pt>
                <c:pt idx="464">
                  <c:v>48.125555899906274</c:v>
                </c:pt>
                <c:pt idx="465">
                  <c:v>48.182225974494607</c:v>
                </c:pt>
                <c:pt idx="466">
                  <c:v>49.023409383537562</c:v>
                </c:pt>
                <c:pt idx="467">
                  <c:v>47.302541133923</c:v>
                </c:pt>
                <c:pt idx="468">
                  <c:v>48.500114599781362</c:v>
                </c:pt>
                <c:pt idx="469">
                  <c:v>57.616439932598304</c:v>
                </c:pt>
                <c:pt idx="470">
                  <c:v>53.904121344243883</c:v>
                </c:pt>
                <c:pt idx="471">
                  <c:v>52.991257211345804</c:v>
                </c:pt>
                <c:pt idx="472">
                  <c:v>44.847696416312999</c:v>
                </c:pt>
                <c:pt idx="473">
                  <c:v>33.072477861570739</c:v>
                </c:pt>
                <c:pt idx="474">
                  <c:v>29.4845191659013</c:v>
                </c:pt>
                <c:pt idx="475">
                  <c:v>31.321816062747097</c:v>
                </c:pt>
                <c:pt idx="476">
                  <c:v>35.651676670727895</c:v>
                </c:pt>
                <c:pt idx="477">
                  <c:v>41.226744226435891</c:v>
                </c:pt>
                <c:pt idx="478">
                  <c:v>32.501706243592103</c:v>
                </c:pt>
                <c:pt idx="479">
                  <c:v>32.131832767803495</c:v>
                </c:pt>
                <c:pt idx="480">
                  <c:v>34.30563530625254</c:v>
                </c:pt>
                <c:pt idx="481">
                  <c:v>34.88715522389348</c:v>
                </c:pt>
                <c:pt idx="482">
                  <c:v>31.895274184675227</c:v>
                </c:pt>
                <c:pt idx="483">
                  <c:v>37.0625136062568</c:v>
                </c:pt>
                <c:pt idx="484">
                  <c:v>44.221584866049945</c:v>
                </c:pt>
                <c:pt idx="485">
                  <c:v>41.537936280789594</c:v>
                </c:pt>
                <c:pt idx="486">
                  <c:v>42.572058574209308</c:v>
                </c:pt>
                <c:pt idx="487">
                  <c:v>52.738379046777325</c:v>
                </c:pt>
                <c:pt idx="488">
                  <c:v>72.646801422117164</c:v>
                </c:pt>
                <c:pt idx="489">
                  <c:v>85.124799871367003</c:v>
                </c:pt>
                <c:pt idx="490">
                  <c:v>94.372884403499711</c:v>
                </c:pt>
                <c:pt idx="491">
                  <c:v>88.079758350497997</c:v>
                </c:pt>
                <c:pt idx="492">
                  <c:v>81.935860467323536</c:v>
                </c:pt>
                <c:pt idx="493">
                  <c:v>74.50553647500422</c:v>
                </c:pt>
                <c:pt idx="494">
                  <c:v>64.65434542840309</c:v>
                </c:pt>
                <c:pt idx="495">
                  <c:v>62.926739811574421</c:v>
                </c:pt>
                <c:pt idx="496">
                  <c:v>38.468897935912821</c:v>
                </c:pt>
                <c:pt idx="497">
                  <c:v>45.44398839147825</c:v>
                </c:pt>
                <c:pt idx="498">
                  <c:v>37.81272397130391</c:v>
                </c:pt>
                <c:pt idx="499">
                  <c:v>28.331072297905692</c:v>
                </c:pt>
                <c:pt idx="500">
                  <c:v>31.278384156860724</c:v>
                </c:pt>
                <c:pt idx="501">
                  <c:v>22.74697457840956</c:v>
                </c:pt>
                <c:pt idx="502">
                  <c:v>12.389152053185397</c:v>
                </c:pt>
                <c:pt idx="503">
                  <c:v>7.6243511464990101</c:v>
                </c:pt>
                <c:pt idx="504">
                  <c:v>2.070516944992971</c:v>
                </c:pt>
                <c:pt idx="505">
                  <c:v>0.89187841046081129</c:v>
                </c:pt>
                <c:pt idx="506">
                  <c:v>2.6674444269718491</c:v>
                </c:pt>
                <c:pt idx="507">
                  <c:v>2.3920957226355526</c:v>
                </c:pt>
                <c:pt idx="508">
                  <c:v>9.084614331330398</c:v>
                </c:pt>
                <c:pt idx="509">
                  <c:v>11.216939154106569</c:v>
                </c:pt>
                <c:pt idx="510">
                  <c:v>17.977296160774237</c:v>
                </c:pt>
                <c:pt idx="511">
                  <c:v>12.757918672964069</c:v>
                </c:pt>
                <c:pt idx="512">
                  <c:v>20.639595958520125</c:v>
                </c:pt>
                <c:pt idx="513">
                  <c:v>14.669474406137883</c:v>
                </c:pt>
                <c:pt idx="514">
                  <c:v>14.271760356374081</c:v>
                </c:pt>
                <c:pt idx="515">
                  <c:v>19.965773436931034</c:v>
                </c:pt>
                <c:pt idx="516">
                  <c:v>23.260504626968576</c:v>
                </c:pt>
                <c:pt idx="517">
                  <c:v>17.738940363942511</c:v>
                </c:pt>
                <c:pt idx="518">
                  <c:v>15.224894814619477</c:v>
                </c:pt>
                <c:pt idx="519">
                  <c:v>21.994172410682552</c:v>
                </c:pt>
                <c:pt idx="520">
                  <c:v>21.656496575198272</c:v>
                </c:pt>
                <c:pt idx="521">
                  <c:v>28.465076309872305</c:v>
                </c:pt>
                <c:pt idx="522">
                  <c:v>27.005283931745588</c:v>
                </c:pt>
                <c:pt idx="523">
                  <c:v>30.129540267820126</c:v>
                </c:pt>
                <c:pt idx="524">
                  <c:v>22.893516598267329</c:v>
                </c:pt>
                <c:pt idx="525">
                  <c:v>30.992298106858534</c:v>
                </c:pt>
                <c:pt idx="526">
                  <c:v>31.379773700079223</c:v>
                </c:pt>
                <c:pt idx="527">
                  <c:v>40.489774118832912</c:v>
                </c:pt>
                <c:pt idx="528">
                  <c:v>36.185716742572737</c:v>
                </c:pt>
                <c:pt idx="529">
                  <c:v>37.873141444106764</c:v>
                </c:pt>
                <c:pt idx="530">
                  <c:v>41.641645398820387</c:v>
                </c:pt>
                <c:pt idx="531">
                  <c:v>46.438026789118254</c:v>
                </c:pt>
                <c:pt idx="532">
                  <c:v>41.025107143517573</c:v>
                </c:pt>
                <c:pt idx="533">
                  <c:v>39.156662325399999</c:v>
                </c:pt>
                <c:pt idx="534">
                  <c:v>49.342908448474759</c:v>
                </c:pt>
                <c:pt idx="535">
                  <c:v>42.600771764183385</c:v>
                </c:pt>
                <c:pt idx="536">
                  <c:v>39.474165942713142</c:v>
                </c:pt>
                <c:pt idx="537">
                  <c:v>39.967225634687097</c:v>
                </c:pt>
                <c:pt idx="538">
                  <c:v>32.168621422701307</c:v>
                </c:pt>
                <c:pt idx="539">
                  <c:v>43.390663256717843</c:v>
                </c:pt>
                <c:pt idx="540">
                  <c:v>39.34265898682203</c:v>
                </c:pt>
                <c:pt idx="541">
                  <c:v>35.513646596591478</c:v>
                </c:pt>
                <c:pt idx="542">
                  <c:v>32.471779276312922</c:v>
                </c:pt>
                <c:pt idx="543">
                  <c:v>23.114037054732083</c:v>
                </c:pt>
                <c:pt idx="544">
                  <c:v>33.49487269652159</c:v>
                </c:pt>
                <c:pt idx="545">
                  <c:v>30.226481946547416</c:v>
                </c:pt>
                <c:pt idx="546">
                  <c:v>36.823927419950301</c:v>
                </c:pt>
                <c:pt idx="547">
                  <c:v>40.849440135430243</c:v>
                </c:pt>
                <c:pt idx="548">
                  <c:v>40.437694830440563</c:v>
                </c:pt>
                <c:pt idx="549">
                  <c:v>41.261454438704831</c:v>
                </c:pt>
                <c:pt idx="550">
                  <c:v>53.072010896131566</c:v>
                </c:pt>
                <c:pt idx="551">
                  <c:v>74.724591378677729</c:v>
                </c:pt>
                <c:pt idx="552">
                  <c:v>78.428336310330991</c:v>
                </c:pt>
                <c:pt idx="553">
                  <c:v>78.928085280207853</c:v>
                </c:pt>
                <c:pt idx="554">
                  <c:v>80.838360277417337</c:v>
                </c:pt>
                <c:pt idx="555">
                  <c:v>87.933035402124034</c:v>
                </c:pt>
                <c:pt idx="556">
                  <c:v>68.425081621185683</c:v>
                </c:pt>
                <c:pt idx="557">
                  <c:v>57.480698796051428</c:v>
                </c:pt>
                <c:pt idx="558">
                  <c:v>53.635359132293637</c:v>
                </c:pt>
                <c:pt idx="559">
                  <c:v>44.985681048716387</c:v>
                </c:pt>
                <c:pt idx="560">
                  <c:v>50.259747876543962</c:v>
                </c:pt>
                <c:pt idx="561">
                  <c:v>38.223254879013851</c:v>
                </c:pt>
                <c:pt idx="562">
                  <c:v>32.541246177977548</c:v>
                </c:pt>
                <c:pt idx="563">
                  <c:v>30.914527511304112</c:v>
                </c:pt>
                <c:pt idx="564">
                  <c:v>23.100950090384067</c:v>
                </c:pt>
                <c:pt idx="565">
                  <c:v>12.99493270499703</c:v>
                </c:pt>
                <c:pt idx="566">
                  <c:v>5.5064919784871407</c:v>
                </c:pt>
                <c:pt idx="567">
                  <c:v>2.1840215287192168</c:v>
                </c:pt>
                <c:pt idx="568">
                  <c:v>0.52807407231326753</c:v>
                </c:pt>
                <c:pt idx="569">
                  <c:v>2.9332959372101235</c:v>
                </c:pt>
                <c:pt idx="570">
                  <c:v>2.6784722623647506</c:v>
                </c:pt>
                <c:pt idx="571">
                  <c:v>11.316156869512962</c:v>
                </c:pt>
                <c:pt idx="572">
                  <c:v>9.8909005177398406</c:v>
                </c:pt>
                <c:pt idx="573">
                  <c:v>13.588320852516071</c:v>
                </c:pt>
                <c:pt idx="574">
                  <c:v>12.522762288436198</c:v>
                </c:pt>
                <c:pt idx="575">
                  <c:v>16.652937470028213</c:v>
                </c:pt>
                <c:pt idx="576">
                  <c:v>13.078987918888219</c:v>
                </c:pt>
                <c:pt idx="577">
                  <c:v>15.13844325123336</c:v>
                </c:pt>
                <c:pt idx="578">
                  <c:v>16.784500518310288</c:v>
                </c:pt>
                <c:pt idx="579">
                  <c:v>23.475905216499868</c:v>
                </c:pt>
                <c:pt idx="580">
                  <c:v>18.719083479851481</c:v>
                </c:pt>
                <c:pt idx="581">
                  <c:v>17.789296352411302</c:v>
                </c:pt>
                <c:pt idx="582">
                  <c:v>19.319375282620975</c:v>
                </c:pt>
                <c:pt idx="583">
                  <c:v>19.948916907987829</c:v>
                </c:pt>
                <c:pt idx="584">
                  <c:v>23.179712031120172</c:v>
                </c:pt>
                <c:pt idx="585">
                  <c:v>31.434017216487639</c:v>
                </c:pt>
                <c:pt idx="586">
                  <c:v>35.458893036395807</c:v>
                </c:pt>
                <c:pt idx="587">
                  <c:v>32.288397709278968</c:v>
                </c:pt>
                <c:pt idx="588">
                  <c:v>34.238357716423224</c:v>
                </c:pt>
                <c:pt idx="589">
                  <c:v>40.191096905220704</c:v>
                </c:pt>
                <c:pt idx="590">
                  <c:v>42.943279042114945</c:v>
                </c:pt>
                <c:pt idx="591">
                  <c:v>34.297697834974883</c:v>
                </c:pt>
                <c:pt idx="592">
                  <c:v>39.462126266194282</c:v>
                </c:pt>
                <c:pt idx="593">
                  <c:v>42.412157060416526</c:v>
                </c:pt>
                <c:pt idx="594">
                  <c:v>49.527950162259209</c:v>
                </c:pt>
                <c:pt idx="595">
                  <c:v>48.00291033317707</c:v>
                </c:pt>
                <c:pt idx="596">
                  <c:v>45.485427085708899</c:v>
                </c:pt>
                <c:pt idx="597">
                  <c:v>49.37560049752976</c:v>
                </c:pt>
                <c:pt idx="598">
                  <c:v>46.611687722919392</c:v>
                </c:pt>
                <c:pt idx="599">
                  <c:v>43.853316432579859</c:v>
                </c:pt>
                <c:pt idx="600">
                  <c:v>34.245907888348825</c:v>
                </c:pt>
                <c:pt idx="601">
                  <c:v>32.548372025074883</c:v>
                </c:pt>
                <c:pt idx="602">
                  <c:v>32.378527935049924</c:v>
                </c:pt>
                <c:pt idx="603">
                  <c:v>32.812317136695562</c:v>
                </c:pt>
                <c:pt idx="604">
                  <c:v>25.629679715083796</c:v>
                </c:pt>
                <c:pt idx="605">
                  <c:v>33.96622128580286</c:v>
                </c:pt>
                <c:pt idx="606">
                  <c:v>28.099618869031772</c:v>
                </c:pt>
                <c:pt idx="607">
                  <c:v>34.989582450649301</c:v>
                </c:pt>
                <c:pt idx="608">
                  <c:v>31.087240598531519</c:v>
                </c:pt>
                <c:pt idx="609">
                  <c:v>39.916538697778087</c:v>
                </c:pt>
                <c:pt idx="610">
                  <c:v>41.191454199951394</c:v>
                </c:pt>
                <c:pt idx="611">
                  <c:v>38.838611347943306</c:v>
                </c:pt>
                <c:pt idx="612">
                  <c:v>44.553281754463541</c:v>
                </c:pt>
                <c:pt idx="613">
                  <c:v>51.162784702578485</c:v>
                </c:pt>
                <c:pt idx="614">
                  <c:v>68.348843023039009</c:v>
                </c:pt>
                <c:pt idx="615">
                  <c:v>75.125843379607176</c:v>
                </c:pt>
                <c:pt idx="616">
                  <c:v>78.889910152349174</c:v>
                </c:pt>
                <c:pt idx="617">
                  <c:v>78.82514293410199</c:v>
                </c:pt>
                <c:pt idx="618">
                  <c:v>71.288552887893445</c:v>
                </c:pt>
                <c:pt idx="619">
                  <c:v>70.813236328902221</c:v>
                </c:pt>
                <c:pt idx="620">
                  <c:v>54.749592392210957</c:v>
                </c:pt>
                <c:pt idx="621">
                  <c:v>52.394391559711174</c:v>
                </c:pt>
                <c:pt idx="622">
                  <c:v>39.650473608018714</c:v>
                </c:pt>
                <c:pt idx="623">
                  <c:v>35.724024252684352</c:v>
                </c:pt>
                <c:pt idx="624">
                  <c:v>26.930229125007482</c:v>
                </c:pt>
                <c:pt idx="625">
                  <c:v>22.901361273261148</c:v>
                </c:pt>
                <c:pt idx="626">
                  <c:v>32.272737104623133</c:v>
                </c:pt>
                <c:pt idx="627">
                  <c:v>27.20029380991852</c:v>
                </c:pt>
                <c:pt idx="628">
                  <c:v>14.686413378696752</c:v>
                </c:pt>
                <c:pt idx="629">
                  <c:v>6.0199442445516471</c:v>
                </c:pt>
                <c:pt idx="630">
                  <c:v>1.2600441953245163</c:v>
                </c:pt>
                <c:pt idx="631">
                  <c:v>1.3127979470343332</c:v>
                </c:pt>
                <c:pt idx="632">
                  <c:v>2.6633538062325686</c:v>
                </c:pt>
                <c:pt idx="633">
                  <c:v>3.465421581244537</c:v>
                </c:pt>
                <c:pt idx="634">
                  <c:v>8.5593442458394833</c:v>
                </c:pt>
                <c:pt idx="635">
                  <c:v>11.243868813171211</c:v>
                </c:pt>
                <c:pt idx="636">
                  <c:v>15.785288157301412</c:v>
                </c:pt>
                <c:pt idx="637">
                  <c:v>14.76055039273656</c:v>
                </c:pt>
                <c:pt idx="638">
                  <c:v>17.5606115803627</c:v>
                </c:pt>
                <c:pt idx="639">
                  <c:v>12.476032072564752</c:v>
                </c:pt>
                <c:pt idx="640">
                  <c:v>12.658386518576915</c:v>
                </c:pt>
                <c:pt idx="641">
                  <c:v>19.012929243716396</c:v>
                </c:pt>
                <c:pt idx="642">
                  <c:v>21.896667416170391</c:v>
                </c:pt>
                <c:pt idx="643">
                  <c:v>24.385806170149507</c:v>
                </c:pt>
                <c:pt idx="644">
                  <c:v>22.415508110097541</c:v>
                </c:pt>
                <c:pt idx="645">
                  <c:v>25.866667576045838</c:v>
                </c:pt>
                <c:pt idx="646">
                  <c:v>24.949724286106836</c:v>
                </c:pt>
                <c:pt idx="647">
                  <c:v>25.838733889887319</c:v>
                </c:pt>
                <c:pt idx="648">
                  <c:v>26.8410755871246</c:v>
                </c:pt>
                <c:pt idx="649">
                  <c:v>26.918546183335643</c:v>
                </c:pt>
                <c:pt idx="650">
                  <c:v>28.165006264413609</c:v>
                </c:pt>
                <c:pt idx="651">
                  <c:v>36.517821498106827</c:v>
                </c:pt>
                <c:pt idx="652">
                  <c:v>38.198745517064893</c:v>
                </c:pt>
                <c:pt idx="653">
                  <c:v>40.154466426883012</c:v>
                </c:pt>
                <c:pt idx="654">
                  <c:v>40.189461078636185</c:v>
                </c:pt>
                <c:pt idx="655">
                  <c:v>53.572068544238192</c:v>
                </c:pt>
                <c:pt idx="656">
                  <c:v>50.902543923531368</c:v>
                </c:pt>
                <c:pt idx="657">
                  <c:v>46.522445075936837</c:v>
                </c:pt>
                <c:pt idx="658">
                  <c:v>43.698248743716285</c:v>
                </c:pt>
                <c:pt idx="659">
                  <c:v>44.812483936148617</c:v>
                </c:pt>
                <c:pt idx="660">
                  <c:v>48.439553928841121</c:v>
                </c:pt>
                <c:pt idx="661">
                  <c:v>42.801877009202286</c:v>
                </c:pt>
                <c:pt idx="662">
                  <c:v>40.515924588332197</c:v>
                </c:pt>
                <c:pt idx="663">
                  <c:v>35.495311852406736</c:v>
                </c:pt>
                <c:pt idx="664">
                  <c:v>35.517953921404484</c:v>
                </c:pt>
                <c:pt idx="665">
                  <c:v>34.009530042799391</c:v>
                </c:pt>
                <c:pt idx="666">
                  <c:v>38.694314341002176</c:v>
                </c:pt>
                <c:pt idx="667">
                  <c:v>27.363970522991536</c:v>
                </c:pt>
                <c:pt idx="668">
                  <c:v>31.028887844958579</c:v>
                </c:pt>
                <c:pt idx="669">
                  <c:v>31.16202296196531</c:v>
                </c:pt>
                <c:pt idx="670">
                  <c:v>40.393540223257787</c:v>
                </c:pt>
                <c:pt idx="671">
                  <c:v>33.214893777768332</c:v>
                </c:pt>
                <c:pt idx="672">
                  <c:v>49.020437912931214</c:v>
                </c:pt>
                <c:pt idx="673">
                  <c:v>53.090239980853994</c:v>
                </c:pt>
                <c:pt idx="674">
                  <c:v>63.824593933034535</c:v>
                </c:pt>
                <c:pt idx="675">
                  <c:v>57.429527523394313</c:v>
                </c:pt>
                <c:pt idx="676">
                  <c:v>57.261501602852846</c:v>
                </c:pt>
                <c:pt idx="677">
                  <c:v>70.885327637806213</c:v>
                </c:pt>
                <c:pt idx="678">
                  <c:v>72.138860139490632</c:v>
                </c:pt>
                <c:pt idx="679">
                  <c:v>63.450707692333012</c:v>
                </c:pt>
                <c:pt idx="680">
                  <c:v>52.760142197151438</c:v>
                </c:pt>
                <c:pt idx="681">
                  <c:v>51.209022321451513</c:v>
                </c:pt>
                <c:pt idx="682">
                  <c:v>42.174593177436378</c:v>
                </c:pt>
                <c:pt idx="683">
                  <c:v>40.026468547878984</c:v>
                </c:pt>
                <c:pt idx="684">
                  <c:v>38.315006172644253</c:v>
                </c:pt>
                <c:pt idx="685">
                  <c:v>28.998462965064224</c:v>
                </c:pt>
                <c:pt idx="686">
                  <c:v>23.960396661583797</c:v>
                </c:pt>
                <c:pt idx="687">
                  <c:v>17.439355381141908</c:v>
                </c:pt>
                <c:pt idx="688">
                  <c:v>15.832490283556677</c:v>
                </c:pt>
                <c:pt idx="689">
                  <c:v>20.336093983780557</c:v>
                </c:pt>
                <c:pt idx="690">
                  <c:v>10.927184037148784</c:v>
                </c:pt>
                <c:pt idx="691">
                  <c:v>2.854679971777788</c:v>
                </c:pt>
                <c:pt idx="692">
                  <c:v>-1.2156757354796577</c:v>
                </c:pt>
                <c:pt idx="693">
                  <c:v>1</c:v>
                </c:pt>
                <c:pt idx="694">
                  <c:v>1</c:v>
                </c:pt>
                <c:pt idx="695">
                  <c:v>2</c:v>
                </c:pt>
                <c:pt idx="696">
                  <c:v>0.5</c:v>
                </c:pt>
                <c:pt idx="697">
                  <c:v>1.5</c:v>
                </c:pt>
                <c:pt idx="698">
                  <c:v>2</c:v>
                </c:pt>
                <c:pt idx="699">
                  <c:v>3.5</c:v>
                </c:pt>
                <c:pt idx="700">
                  <c:v>0.5</c:v>
                </c:pt>
                <c:pt idx="701">
                  <c:v>4.5</c:v>
                </c:pt>
                <c:pt idx="702">
                  <c:v>1</c:v>
                </c:pt>
                <c:pt idx="703">
                  <c:v>3</c:v>
                </c:pt>
                <c:pt idx="704">
                  <c:v>3.5</c:v>
                </c:pt>
                <c:pt idx="705">
                  <c:v>3</c:v>
                </c:pt>
                <c:pt idx="706">
                  <c:v>3.5</c:v>
                </c:pt>
                <c:pt idx="707">
                  <c:v>3</c:v>
                </c:pt>
                <c:pt idx="708">
                  <c:v>3.5</c:v>
                </c:pt>
                <c:pt idx="709">
                  <c:v>3</c:v>
                </c:pt>
                <c:pt idx="710">
                  <c:v>6</c:v>
                </c:pt>
                <c:pt idx="711">
                  <c:v>3</c:v>
                </c:pt>
                <c:pt idx="712">
                  <c:v>2.5</c:v>
                </c:pt>
                <c:pt idx="713">
                  <c:v>6</c:v>
                </c:pt>
                <c:pt idx="714">
                  <c:v>8</c:v>
                </c:pt>
                <c:pt idx="715">
                  <c:v>5</c:v>
                </c:pt>
                <c:pt idx="716">
                  <c:v>6.5</c:v>
                </c:pt>
                <c:pt idx="717">
                  <c:v>6.5</c:v>
                </c:pt>
                <c:pt idx="718">
                  <c:v>11.5</c:v>
                </c:pt>
                <c:pt idx="719">
                  <c:v>9.5</c:v>
                </c:pt>
                <c:pt idx="720">
                  <c:v>10</c:v>
                </c:pt>
                <c:pt idx="721">
                  <c:v>13</c:v>
                </c:pt>
                <c:pt idx="722">
                  <c:v>9.5</c:v>
                </c:pt>
                <c:pt idx="723">
                  <c:v>10.5</c:v>
                </c:pt>
                <c:pt idx="724">
                  <c:v>7</c:v>
                </c:pt>
                <c:pt idx="725">
                  <c:v>7</c:v>
                </c:pt>
                <c:pt idx="726">
                  <c:v>6.5</c:v>
                </c:pt>
                <c:pt idx="727">
                  <c:v>9</c:v>
                </c:pt>
                <c:pt idx="728">
                  <c:v>7.5</c:v>
                </c:pt>
                <c:pt idx="729">
                  <c:v>6</c:v>
                </c:pt>
                <c:pt idx="730">
                  <c:v>4</c:v>
                </c:pt>
                <c:pt idx="731">
                  <c:v>5.5</c:v>
                </c:pt>
                <c:pt idx="732">
                  <c:v>4.5</c:v>
                </c:pt>
                <c:pt idx="733">
                  <c:v>1.5</c:v>
                </c:pt>
                <c:pt idx="734">
                  <c:v>2.5</c:v>
                </c:pt>
                <c:pt idx="735">
                  <c:v>3.5</c:v>
                </c:pt>
                <c:pt idx="736">
                  <c:v>2.5</c:v>
                </c:pt>
                <c:pt idx="737">
                  <c:v>4</c:v>
                </c:pt>
                <c:pt idx="738">
                  <c:v>5</c:v>
                </c:pt>
                <c:pt idx="739">
                  <c:v>4.5</c:v>
                </c:pt>
                <c:pt idx="740">
                  <c:v>5</c:v>
                </c:pt>
                <c:pt idx="741">
                  <c:v>2.5</c:v>
                </c:pt>
                <c:pt idx="742">
                  <c:v>2.5</c:v>
                </c:pt>
                <c:pt idx="743">
                  <c:v>2</c:v>
                </c:pt>
                <c:pt idx="744">
                  <c:v>2.5</c:v>
                </c:pt>
                <c:pt idx="745">
                  <c:v>2</c:v>
                </c:pt>
                <c:pt idx="746">
                  <c:v>2</c:v>
                </c:pt>
                <c:pt idx="747">
                  <c:v>1.5</c:v>
                </c:pt>
                <c:pt idx="748">
                  <c:v>1.5</c:v>
                </c:pt>
                <c:pt idx="749">
                  <c:v>1.5</c:v>
                </c:pt>
                <c:pt idx="750">
                  <c:v>2</c:v>
                </c:pt>
                <c:pt idx="751">
                  <c:v>2.5</c:v>
                </c:pt>
                <c:pt idx="752">
                  <c:v>1</c:v>
                </c:pt>
                <c:pt idx="753">
                  <c:v>2.5</c:v>
                </c:pt>
                <c:pt idx="754">
                  <c:v>0</c:v>
                </c:pt>
                <c:pt idx="755">
                  <c:v>0</c:v>
                </c:pt>
                <c:pt idx="756">
                  <c:v>0</c:v>
                </c:pt>
                <c:pt idx="757">
                  <c:v>0</c:v>
                </c:pt>
                <c:pt idx="758">
                  <c:v>0</c:v>
                </c:pt>
                <c:pt idx="759">
                  <c:v>0</c:v>
                </c:pt>
                <c:pt idx="760">
                  <c:v>0</c:v>
                </c:pt>
                <c:pt idx="761">
                  <c:v>0</c:v>
                </c:pt>
                <c:pt idx="762">
                  <c:v>0</c:v>
                </c:pt>
                <c:pt idx="763">
                  <c:v>0.5</c:v>
                </c:pt>
                <c:pt idx="764">
                  <c:v>0</c:v>
                </c:pt>
                <c:pt idx="765">
                  <c:v>0</c:v>
                </c:pt>
                <c:pt idx="766">
                  <c:v>0</c:v>
                </c:pt>
                <c:pt idx="767">
                  <c:v>0.5</c:v>
                </c:pt>
                <c:pt idx="768">
                  <c:v>0</c:v>
                </c:pt>
                <c:pt idx="769">
                  <c:v>1</c:v>
                </c:pt>
                <c:pt idx="770">
                  <c:v>1</c:v>
                </c:pt>
                <c:pt idx="771">
                  <c:v>0.5</c:v>
                </c:pt>
                <c:pt idx="772">
                  <c:v>0.5</c:v>
                </c:pt>
                <c:pt idx="773">
                  <c:v>0.5</c:v>
                </c:pt>
                <c:pt idx="774">
                  <c:v>1</c:v>
                </c:pt>
                <c:pt idx="775">
                  <c:v>0</c:v>
                </c:pt>
                <c:pt idx="776">
                  <c:v>0.5</c:v>
                </c:pt>
                <c:pt idx="777">
                  <c:v>3</c:v>
                </c:pt>
                <c:pt idx="778">
                  <c:v>1.5</c:v>
                </c:pt>
                <c:pt idx="779">
                  <c:v>1</c:v>
                </c:pt>
                <c:pt idx="780">
                  <c:v>1.5</c:v>
                </c:pt>
                <c:pt idx="781">
                  <c:v>2</c:v>
                </c:pt>
                <c:pt idx="782">
                  <c:v>2</c:v>
                </c:pt>
                <c:pt idx="783">
                  <c:v>2</c:v>
                </c:pt>
                <c:pt idx="784">
                  <c:v>0</c:v>
                </c:pt>
                <c:pt idx="785">
                  <c:v>2.5</c:v>
                </c:pt>
                <c:pt idx="786">
                  <c:v>1.5</c:v>
                </c:pt>
                <c:pt idx="787">
                  <c:v>1.5</c:v>
                </c:pt>
                <c:pt idx="788">
                  <c:v>0.5</c:v>
                </c:pt>
                <c:pt idx="789">
                  <c:v>1.5</c:v>
                </c:pt>
                <c:pt idx="790">
                  <c:v>4</c:v>
                </c:pt>
                <c:pt idx="791">
                  <c:v>0.5</c:v>
                </c:pt>
                <c:pt idx="792">
                  <c:v>1</c:v>
                </c:pt>
                <c:pt idx="793">
                  <c:v>1</c:v>
                </c:pt>
                <c:pt idx="794">
                  <c:v>2.5</c:v>
                </c:pt>
                <c:pt idx="795">
                  <c:v>1.5</c:v>
                </c:pt>
                <c:pt idx="796">
                  <c:v>2.5</c:v>
                </c:pt>
                <c:pt idx="797">
                  <c:v>0.5</c:v>
                </c:pt>
                <c:pt idx="798">
                  <c:v>2</c:v>
                </c:pt>
                <c:pt idx="799">
                  <c:v>2</c:v>
                </c:pt>
                <c:pt idx="800">
                  <c:v>1</c:v>
                </c:pt>
                <c:pt idx="801">
                  <c:v>1</c:v>
                </c:pt>
                <c:pt idx="802">
                  <c:v>1</c:v>
                </c:pt>
                <c:pt idx="803">
                  <c:v>1</c:v>
                </c:pt>
                <c:pt idx="804">
                  <c:v>2.5</c:v>
                </c:pt>
                <c:pt idx="805">
                  <c:v>1</c:v>
                </c:pt>
                <c:pt idx="806">
                  <c:v>2</c:v>
                </c:pt>
                <c:pt idx="807">
                  <c:v>2.5</c:v>
                </c:pt>
                <c:pt idx="808">
                  <c:v>4</c:v>
                </c:pt>
                <c:pt idx="809">
                  <c:v>0.5</c:v>
                </c:pt>
                <c:pt idx="810">
                  <c:v>2</c:v>
                </c:pt>
                <c:pt idx="811">
                  <c:v>3.5</c:v>
                </c:pt>
                <c:pt idx="812">
                  <c:v>0.5</c:v>
                </c:pt>
                <c:pt idx="813">
                  <c:v>0.5</c:v>
                </c:pt>
                <c:pt idx="814">
                  <c:v>0.5</c:v>
                </c:pt>
                <c:pt idx="815">
                  <c:v>2.5</c:v>
                </c:pt>
                <c:pt idx="816">
                  <c:v>0.5</c:v>
                </c:pt>
                <c:pt idx="817">
                  <c:v>0</c:v>
                </c:pt>
                <c:pt idx="818">
                  <c:v>0</c:v>
                </c:pt>
                <c:pt idx="819">
                  <c:v>-2.1712906050563809</c:v>
                </c:pt>
                <c:pt idx="820">
                  <c:v>-0.47371630483854377</c:v>
                </c:pt>
                <c:pt idx="821">
                  <c:v>2.8140723668878147</c:v>
                </c:pt>
                <c:pt idx="822">
                  <c:v>5.9869066631219683</c:v>
                </c:pt>
                <c:pt idx="823">
                  <c:v>12.083603394451234</c:v>
                </c:pt>
                <c:pt idx="824">
                  <c:v>12.324731085541419</c:v>
                </c:pt>
                <c:pt idx="825">
                  <c:v>18.721936278748018</c:v>
                </c:pt>
                <c:pt idx="826">
                  <c:v>21.730912036622989</c:v>
                </c:pt>
                <c:pt idx="827">
                  <c:v>23.722003505943121</c:v>
                </c:pt>
                <c:pt idx="828">
                  <c:v>19.602038214020851</c:v>
                </c:pt>
                <c:pt idx="829">
                  <c:v>17.208855871390625</c:v>
                </c:pt>
                <c:pt idx="830">
                  <c:v>24.899255410751401</c:v>
                </c:pt>
                <c:pt idx="831">
                  <c:v>25.414894104828008</c:v>
                </c:pt>
                <c:pt idx="832">
                  <c:v>25.57220080399744</c:v>
                </c:pt>
                <c:pt idx="833">
                  <c:v>25.641768542984643</c:v>
                </c:pt>
                <c:pt idx="834">
                  <c:v>28.74702085806161</c:v>
                </c:pt>
                <c:pt idx="835">
                  <c:v>29.951933586218153</c:v>
                </c:pt>
                <c:pt idx="836">
                  <c:v>33.982490765099229</c:v>
                </c:pt>
                <c:pt idx="837">
                  <c:v>33.480098078619925</c:v>
                </c:pt>
                <c:pt idx="838">
                  <c:v>31.002357836463791</c:v>
                </c:pt>
                <c:pt idx="839">
                  <c:v>33.595052522000906</c:v>
                </c:pt>
                <c:pt idx="840">
                  <c:v>34.69679107497786</c:v>
                </c:pt>
                <c:pt idx="841">
                  <c:v>40.214738361280226</c:v>
                </c:pt>
                <c:pt idx="842">
                  <c:v>46.935644183871368</c:v>
                </c:pt>
                <c:pt idx="843">
                  <c:v>41.319009582759513</c:v>
                </c:pt>
                <c:pt idx="844">
                  <c:v>50.531622397064744</c:v>
                </c:pt>
                <c:pt idx="845">
                  <c:v>47.118128524769403</c:v>
                </c:pt>
                <c:pt idx="846">
                  <c:v>54.69648375481087</c:v>
                </c:pt>
                <c:pt idx="847">
                  <c:v>49.475511707415187</c:v>
                </c:pt>
                <c:pt idx="848">
                  <c:v>56.868383533183433</c:v>
                </c:pt>
                <c:pt idx="849">
                  <c:v>52.345432480883545</c:v>
                </c:pt>
                <c:pt idx="850">
                  <c:v>46.146564299218483</c:v>
                </c:pt>
                <c:pt idx="851">
                  <c:v>39.493237800868236</c:v>
                </c:pt>
                <c:pt idx="852">
                  <c:v>44.6606885788132</c:v>
                </c:pt>
                <c:pt idx="853">
                  <c:v>40.491774001347892</c:v>
                </c:pt>
                <c:pt idx="854">
                  <c:v>40.975066629040121</c:v>
                </c:pt>
                <c:pt idx="855">
                  <c:v>36.87666387122367</c:v>
                </c:pt>
                <c:pt idx="856">
                  <c:v>34.029314003990464</c:v>
                </c:pt>
                <c:pt idx="857">
                  <c:v>40.749557714772024</c:v>
                </c:pt>
                <c:pt idx="858">
                  <c:v>31.147367522001293</c:v>
                </c:pt>
                <c:pt idx="859">
                  <c:v>37.993664172201946</c:v>
                </c:pt>
                <c:pt idx="860">
                  <c:v>29.375666481285126</c:v>
                </c:pt>
                <c:pt idx="861">
                  <c:v>42.034614550716249</c:v>
                </c:pt>
                <c:pt idx="862">
                  <c:v>42.171296504493178</c:v>
                </c:pt>
                <c:pt idx="863">
                  <c:v>46.156908326660378</c:v>
                </c:pt>
                <c:pt idx="864">
                  <c:v>54.16316414443633</c:v>
                </c:pt>
                <c:pt idx="865">
                  <c:v>67.74786814267361</c:v>
                </c:pt>
                <c:pt idx="866">
                  <c:v>78.883893301983477</c:v>
                </c:pt>
                <c:pt idx="867">
                  <c:v>98.341356427885358</c:v>
                </c:pt>
                <c:pt idx="868">
                  <c:v>107.61160466504032</c:v>
                </c:pt>
                <c:pt idx="869">
                  <c:v>105.86005869702151</c:v>
                </c:pt>
                <c:pt idx="870">
                  <c:v>100.79582633238226</c:v>
                </c:pt>
                <c:pt idx="871">
                  <c:v>86.767540707431237</c:v>
                </c:pt>
                <c:pt idx="872">
                  <c:v>82.007089961731253</c:v>
                </c:pt>
                <c:pt idx="873">
                  <c:v>66.312499743950653</c:v>
                </c:pt>
                <c:pt idx="874">
                  <c:v>51.815763913393134</c:v>
                </c:pt>
                <c:pt idx="875">
                  <c:v>49.843973146041208</c:v>
                </c:pt>
                <c:pt idx="876">
                  <c:v>37.752971250710615</c:v>
                </c:pt>
                <c:pt idx="877">
                  <c:v>23.894223949773842</c:v>
                </c:pt>
                <c:pt idx="878">
                  <c:v>23.023229111881232</c:v>
                </c:pt>
                <c:pt idx="879">
                  <c:v>18.501094942956506</c:v>
                </c:pt>
                <c:pt idx="880">
                  <c:v>8.4835456733498535</c:v>
                </c:pt>
                <c:pt idx="881">
                  <c:v>1.6706905487756147</c:v>
                </c:pt>
                <c:pt idx="882">
                  <c:v>0.70145823769499838</c:v>
                </c:pt>
                <c:pt idx="883">
                  <c:v>-8.4613477650467894E-2</c:v>
                </c:pt>
                <c:pt idx="884">
                  <c:v>2.6240418346596517</c:v>
                </c:pt>
                <c:pt idx="885">
                  <c:v>3.6102763956687616</c:v>
                </c:pt>
                <c:pt idx="886">
                  <c:v>10.753983447014603</c:v>
                </c:pt>
                <c:pt idx="887">
                  <c:v>13.048485894458432</c:v>
                </c:pt>
                <c:pt idx="888">
                  <c:v>16.259053738469444</c:v>
                </c:pt>
                <c:pt idx="889">
                  <c:v>15.891598758027227</c:v>
                </c:pt>
                <c:pt idx="890">
                  <c:v>21.10092308121235</c:v>
                </c:pt>
                <c:pt idx="891">
                  <c:v>18.43460096853633</c:v>
                </c:pt>
                <c:pt idx="892">
                  <c:v>14.623601683387005</c:v>
                </c:pt>
                <c:pt idx="893">
                  <c:v>18.222494734160239</c:v>
                </c:pt>
                <c:pt idx="894">
                  <c:v>19.744150523852465</c:v>
                </c:pt>
                <c:pt idx="895">
                  <c:v>22.659033008694063</c:v>
                </c:pt>
                <c:pt idx="896">
                  <c:v>20.045367910463458</c:v>
                </c:pt>
                <c:pt idx="897">
                  <c:v>24.009240689651865</c:v>
                </c:pt>
                <c:pt idx="898">
                  <c:v>25.771594469176176</c:v>
                </c:pt>
                <c:pt idx="899">
                  <c:v>29.91819294165769</c:v>
                </c:pt>
                <c:pt idx="900">
                  <c:v>29.346944628304058</c:v>
                </c:pt>
                <c:pt idx="901">
                  <c:v>35.210600462034961</c:v>
                </c:pt>
                <c:pt idx="902">
                  <c:v>38.619759557648649</c:v>
                </c:pt>
                <c:pt idx="903">
                  <c:v>46.972706125360943</c:v>
                </c:pt>
                <c:pt idx="904">
                  <c:v>45.924122096521387</c:v>
                </c:pt>
                <c:pt idx="905">
                  <c:v>45.094551697003318</c:v>
                </c:pt>
                <c:pt idx="906">
                  <c:v>42.086763278507817</c:v>
                </c:pt>
                <c:pt idx="907">
                  <c:v>47.726436286774948</c:v>
                </c:pt>
                <c:pt idx="908">
                  <c:v>44.985319985660098</c:v>
                </c:pt>
                <c:pt idx="909">
                  <c:v>50.809559881826445</c:v>
                </c:pt>
                <c:pt idx="910">
                  <c:v>58.32947335594919</c:v>
                </c:pt>
                <c:pt idx="911">
                  <c:v>59.256681302015991</c:v>
                </c:pt>
                <c:pt idx="912">
                  <c:v>59.603216711194449</c:v>
                </c:pt>
                <c:pt idx="913">
                  <c:v>49.002380209812472</c:v>
                </c:pt>
                <c:pt idx="914">
                  <c:v>36.436742784806491</c:v>
                </c:pt>
                <c:pt idx="915">
                  <c:v>37.541740625922131</c:v>
                </c:pt>
                <c:pt idx="916">
                  <c:v>32.443606511249214</c:v>
                </c:pt>
                <c:pt idx="917">
                  <c:v>40.351629740402274</c:v>
                </c:pt>
                <c:pt idx="918">
                  <c:v>31.638598957899568</c:v>
                </c:pt>
                <c:pt idx="919">
                  <c:v>32.979405980567812</c:v>
                </c:pt>
                <c:pt idx="920">
                  <c:v>34.854714371147736</c:v>
                </c:pt>
                <c:pt idx="921">
                  <c:v>35.955452383928545</c:v>
                </c:pt>
                <c:pt idx="922">
                  <c:v>40.828855999685352</c:v>
                </c:pt>
                <c:pt idx="923">
                  <c:v>33.751315378491441</c:v>
                </c:pt>
                <c:pt idx="924">
                  <c:v>40.76124820654654</c:v>
                </c:pt>
                <c:pt idx="925">
                  <c:v>44.672216498144252</c:v>
                </c:pt>
                <c:pt idx="926">
                  <c:v>43.677641662303024</c:v>
                </c:pt>
                <c:pt idx="927">
                  <c:v>46.39470283113981</c:v>
                </c:pt>
                <c:pt idx="928">
                  <c:v>56.407643859995062</c:v>
                </c:pt>
                <c:pt idx="929">
                  <c:v>77.903145299392008</c:v>
                </c:pt>
                <c:pt idx="930">
                  <c:v>85.700510232423554</c:v>
                </c:pt>
                <c:pt idx="931">
                  <c:v>104.70640763820944</c:v>
                </c:pt>
                <c:pt idx="932">
                  <c:v>100.31142680810211</c:v>
                </c:pt>
                <c:pt idx="933">
                  <c:v>96.39106745673223</c:v>
                </c:pt>
                <c:pt idx="934">
                  <c:v>80.566904437105677</c:v>
                </c:pt>
                <c:pt idx="935">
                  <c:v>83.716943557346468</c:v>
                </c:pt>
                <c:pt idx="936">
                  <c:v>58.320338910937672</c:v>
                </c:pt>
                <c:pt idx="937">
                  <c:v>45.66262836296476</c:v>
                </c:pt>
                <c:pt idx="938">
                  <c:v>42.591004946594509</c:v>
                </c:pt>
                <c:pt idx="939">
                  <c:v>37.661201761448396</c:v>
                </c:pt>
                <c:pt idx="940">
                  <c:v>33.283837395068701</c:v>
                </c:pt>
                <c:pt idx="941">
                  <c:v>33.614084120046854</c:v>
                </c:pt>
                <c:pt idx="942">
                  <c:v>20.589119579239743</c:v>
                </c:pt>
                <c:pt idx="943">
                  <c:v>12.798704323132341</c:v>
                </c:pt>
                <c:pt idx="944">
                  <c:v>6.7878004101009033</c:v>
                </c:pt>
                <c:pt idx="945">
                  <c:v>3.8531198837327505</c:v>
                </c:pt>
                <c:pt idx="946">
                  <c:v>2.1790279779696355</c:v>
                </c:pt>
                <c:pt idx="947">
                  <c:v>5.7081461495424044</c:v>
                </c:pt>
                <c:pt idx="948">
                  <c:v>3.787870270804695</c:v>
                </c:pt>
                <c:pt idx="949">
                  <c:v>10.265588118757593</c:v>
                </c:pt>
                <c:pt idx="950">
                  <c:v>12.014618202074107</c:v>
                </c:pt>
                <c:pt idx="951">
                  <c:v>15.99774890519498</c:v>
                </c:pt>
                <c:pt idx="952">
                  <c:v>13.987896244158854</c:v>
                </c:pt>
                <c:pt idx="953">
                  <c:v>18.162782228023751</c:v>
                </c:pt>
                <c:pt idx="954">
                  <c:v>14.173147323468987</c:v>
                </c:pt>
                <c:pt idx="955">
                  <c:v>13.250152017768754</c:v>
                </c:pt>
                <c:pt idx="956">
                  <c:v>19.765406625258997</c:v>
                </c:pt>
                <c:pt idx="957">
                  <c:v>26.452977188019464</c:v>
                </c:pt>
                <c:pt idx="958">
                  <c:v>22.209254515725036</c:v>
                </c:pt>
                <c:pt idx="959">
                  <c:v>21.131763631624111</c:v>
                </c:pt>
                <c:pt idx="960">
                  <c:v>22.554642339544969</c:v>
                </c:pt>
                <c:pt idx="961">
                  <c:v>28.263002531427833</c:v>
                </c:pt>
                <c:pt idx="962">
                  <c:v>25.613870429728696</c:v>
                </c:pt>
                <c:pt idx="963">
                  <c:v>30.610534440679029</c:v>
                </c:pt>
                <c:pt idx="964">
                  <c:v>31.283675473899994</c:v>
                </c:pt>
                <c:pt idx="965">
                  <c:v>34.330989552554101</c:v>
                </c:pt>
                <c:pt idx="966">
                  <c:v>30.184820687630815</c:v>
                </c:pt>
                <c:pt idx="967">
                  <c:v>38.208683742776479</c:v>
                </c:pt>
                <c:pt idx="968">
                  <c:v>31.589929347440826</c:v>
                </c:pt>
                <c:pt idx="969">
                  <c:v>36.442654543327365</c:v>
                </c:pt>
                <c:pt idx="970">
                  <c:v>40.591347122432879</c:v>
                </c:pt>
                <c:pt idx="971">
                  <c:v>37.142088574032918</c:v>
                </c:pt>
                <c:pt idx="972">
                  <c:v>43.169574922696711</c:v>
                </c:pt>
                <c:pt idx="973">
                  <c:v>41.529423233012245</c:v>
                </c:pt>
                <c:pt idx="974">
                  <c:v>39.765957382378531</c:v>
                </c:pt>
                <c:pt idx="975">
                  <c:v>42.94643145450982</c:v>
                </c:pt>
                <c:pt idx="976">
                  <c:v>37.794042326974449</c:v>
                </c:pt>
                <c:pt idx="977">
                  <c:v>31.815479547787866</c:v>
                </c:pt>
                <c:pt idx="978">
                  <c:v>36.415071123749065</c:v>
                </c:pt>
                <c:pt idx="979">
                  <c:v>41.03425492608207</c:v>
                </c:pt>
                <c:pt idx="980">
                  <c:v>38.398758589407777</c:v>
                </c:pt>
                <c:pt idx="981">
                  <c:v>38.290073393573849</c:v>
                </c:pt>
                <c:pt idx="982">
                  <c:v>34.551453183092285</c:v>
                </c:pt>
                <c:pt idx="983">
                  <c:v>29.446188895168063</c:v>
                </c:pt>
                <c:pt idx="984">
                  <c:v>30.609522168902924</c:v>
                </c:pt>
                <c:pt idx="985">
                  <c:v>30.219790452843338</c:v>
                </c:pt>
                <c:pt idx="986">
                  <c:v>27.829157505768052</c:v>
                </c:pt>
                <c:pt idx="987">
                  <c:v>34.759974308388131</c:v>
                </c:pt>
                <c:pt idx="988">
                  <c:v>39.745121893082391</c:v>
                </c:pt>
                <c:pt idx="989">
                  <c:v>36.415833946219344</c:v>
                </c:pt>
                <c:pt idx="990">
                  <c:v>46.727731817985955</c:v>
                </c:pt>
                <c:pt idx="991">
                  <c:v>50.937874921390467</c:v>
                </c:pt>
                <c:pt idx="992">
                  <c:v>73.472138099059748</c:v>
                </c:pt>
                <c:pt idx="993">
                  <c:v>80.010152968778939</c:v>
                </c:pt>
                <c:pt idx="994">
                  <c:v>103.74271044408691</c:v>
                </c:pt>
                <c:pt idx="995">
                  <c:v>85.6131212018648</c:v>
                </c:pt>
                <c:pt idx="996">
                  <c:v>83.997236826071727</c:v>
                </c:pt>
                <c:pt idx="997">
                  <c:v>69.774511690802825</c:v>
                </c:pt>
                <c:pt idx="998">
                  <c:v>64.072711115387619</c:v>
                </c:pt>
                <c:pt idx="999">
                  <c:v>61.685147419632202</c:v>
                </c:pt>
                <c:pt idx="1000">
                  <c:v>51.496572065484187</c:v>
                </c:pt>
                <c:pt idx="1001">
                  <c:v>52.917856763509441</c:v>
                </c:pt>
                <c:pt idx="1002">
                  <c:v>38.481824690122771</c:v>
                </c:pt>
                <c:pt idx="1003">
                  <c:v>32.584579607271309</c:v>
                </c:pt>
                <c:pt idx="1004">
                  <c:v>26.999804926287929</c:v>
                </c:pt>
                <c:pt idx="1005">
                  <c:v>17.39093390105819</c:v>
                </c:pt>
                <c:pt idx="1006">
                  <c:v>12.753205496142598</c:v>
                </c:pt>
                <c:pt idx="1007">
                  <c:v>8.968309332616041</c:v>
                </c:pt>
                <c:pt idx="1008">
                  <c:v>6.1017767986751199</c:v>
                </c:pt>
                <c:pt idx="1009">
                  <c:v>4.7534852274072517</c:v>
                </c:pt>
                <c:pt idx="1010">
                  <c:v>5.4199112638681353</c:v>
                </c:pt>
                <c:pt idx="1011">
                  <c:v>5.6106476320185523</c:v>
                </c:pt>
                <c:pt idx="1012">
                  <c:v>10.644627465888227</c:v>
                </c:pt>
                <c:pt idx="1013">
                  <c:v>12.518755477398811</c:v>
                </c:pt>
                <c:pt idx="1014">
                  <c:v>16.183486323648673</c:v>
                </c:pt>
                <c:pt idx="1015">
                  <c:v>16.986325296864266</c:v>
                </c:pt>
                <c:pt idx="1016">
                  <c:v>18.610451124080107</c:v>
                </c:pt>
                <c:pt idx="1017">
                  <c:v>13.098462579496735</c:v>
                </c:pt>
                <c:pt idx="1018">
                  <c:v>13.47749459261064</c:v>
                </c:pt>
                <c:pt idx="1019">
                  <c:v>18.883745605895193</c:v>
                </c:pt>
                <c:pt idx="1020">
                  <c:v>19.953666852531981</c:v>
                </c:pt>
                <c:pt idx="1021">
                  <c:v>18.178581130606311</c:v>
                </c:pt>
                <c:pt idx="1022">
                  <c:v>24.920049512505727</c:v>
                </c:pt>
                <c:pt idx="1023">
                  <c:v>25.296887200414062</c:v>
                </c:pt>
                <c:pt idx="1024">
                  <c:v>25.506814271492424</c:v>
                </c:pt>
                <c:pt idx="1025">
                  <c:v>30.156938329459926</c:v>
                </c:pt>
                <c:pt idx="1026">
                  <c:v>32.977455759969679</c:v>
                </c:pt>
                <c:pt idx="1027">
                  <c:v>32.028548772316121</c:v>
                </c:pt>
                <c:pt idx="1028">
                  <c:v>26.485533766575134</c:v>
                </c:pt>
                <c:pt idx="1029">
                  <c:v>26.216461561240635</c:v>
                </c:pt>
                <c:pt idx="1030">
                  <c:v>33.008866958804923</c:v>
                </c:pt>
                <c:pt idx="1031">
                  <c:v>35.583705056497806</c:v>
                </c:pt>
                <c:pt idx="1032">
                  <c:v>40.409954295604415</c:v>
                </c:pt>
                <c:pt idx="1033">
                  <c:v>35.726962038109612</c:v>
                </c:pt>
                <c:pt idx="1034">
                  <c:v>32.116895695239627</c:v>
                </c:pt>
                <c:pt idx="1035">
                  <c:v>43.846370034518401</c:v>
                </c:pt>
                <c:pt idx="1036">
                  <c:v>43.073873220989952</c:v>
                </c:pt>
                <c:pt idx="1037">
                  <c:v>42.005968345632759</c:v>
                </c:pt>
                <c:pt idx="1038">
                  <c:v>40.098047772775779</c:v>
                </c:pt>
                <c:pt idx="1039">
                  <c:v>53.663196002858299</c:v>
                </c:pt>
                <c:pt idx="1040">
                  <c:v>38.557051838822495</c:v>
                </c:pt>
                <c:pt idx="1041">
                  <c:v>36.542496273712594</c:v>
                </c:pt>
                <c:pt idx="1042">
                  <c:v>30.908795854563362</c:v>
                </c:pt>
                <c:pt idx="1043">
                  <c:v>22.282976747750958</c:v>
                </c:pt>
                <c:pt idx="1044">
                  <c:v>31.133374768517264</c:v>
                </c:pt>
                <c:pt idx="1045">
                  <c:v>15.521829286778534</c:v>
                </c:pt>
                <c:pt idx="1046">
                  <c:v>22.68143580232773</c:v>
                </c:pt>
                <c:pt idx="1047">
                  <c:v>23.974305282954731</c:v>
                </c:pt>
                <c:pt idx="1048">
                  <c:v>27.563709153575427</c:v>
                </c:pt>
                <c:pt idx="1049">
                  <c:v>34.93299291848296</c:v>
                </c:pt>
                <c:pt idx="1050">
                  <c:v>36.343974265579973</c:v>
                </c:pt>
                <c:pt idx="1051">
                  <c:v>40.633421436419979</c:v>
                </c:pt>
                <c:pt idx="1052">
                  <c:v>39.7986535354867</c:v>
                </c:pt>
                <c:pt idx="1053">
                  <c:v>44.723216794174604</c:v>
                </c:pt>
                <c:pt idx="1054">
                  <c:v>53.663715511661124</c:v>
                </c:pt>
                <c:pt idx="1055">
                  <c:v>75.231499619100163</c:v>
                </c:pt>
                <c:pt idx="1056">
                  <c:v>80.578952296127284</c:v>
                </c:pt>
                <c:pt idx="1057">
                  <c:v>85.294702343259559</c:v>
                </c:pt>
                <c:pt idx="1058">
                  <c:v>77.815065948639202</c:v>
                </c:pt>
                <c:pt idx="1059">
                  <c:v>76.695633484666089</c:v>
                </c:pt>
                <c:pt idx="1060">
                  <c:v>67.746170878706423</c:v>
                </c:pt>
                <c:pt idx="1061">
                  <c:v>62.375659206085707</c:v>
                </c:pt>
                <c:pt idx="1062">
                  <c:v>51.957385079150477</c:v>
                </c:pt>
                <c:pt idx="1063">
                  <c:v>46.590005973711847</c:v>
                </c:pt>
                <c:pt idx="1064">
                  <c:v>38.586504949243555</c:v>
                </c:pt>
                <c:pt idx="1065">
                  <c:v>22.019756922578615</c:v>
                </c:pt>
                <c:pt idx="1066">
                  <c:v>19.239943768323382</c:v>
                </c:pt>
                <c:pt idx="1067">
                  <c:v>24.137642620655079</c:v>
                </c:pt>
                <c:pt idx="1068">
                  <c:v>17.608154338537368</c:v>
                </c:pt>
                <c:pt idx="1069">
                  <c:v>8.2695141292688366</c:v>
                </c:pt>
                <c:pt idx="1070">
                  <c:v>5.2120236961301778</c:v>
                </c:pt>
                <c:pt idx="1071">
                  <c:v>3.8101286649765216</c:v>
                </c:pt>
                <c:pt idx="1072">
                  <c:v>3.7661487195258943</c:v>
                </c:pt>
                <c:pt idx="1073">
                  <c:v>3.3812031669202627</c:v>
                </c:pt>
                <c:pt idx="1074">
                  <c:v>5.1460142076033639</c:v>
                </c:pt>
                <c:pt idx="1075">
                  <c:v>11.612469496235173</c:v>
                </c:pt>
                <c:pt idx="1076">
                  <c:v>12.741338113456592</c:v>
                </c:pt>
                <c:pt idx="1077">
                  <c:v>16.587163607919017</c:v>
                </c:pt>
                <c:pt idx="1078">
                  <c:v>14.49887655697689</c:v>
                </c:pt>
                <c:pt idx="1079">
                  <c:v>17.852716106074734</c:v>
                </c:pt>
                <c:pt idx="1080">
                  <c:v>15.793957425487068</c:v>
                </c:pt>
                <c:pt idx="1081">
                  <c:v>14.732108558430882</c:v>
                </c:pt>
                <c:pt idx="1082">
                  <c:v>19.618486999636104</c:v>
                </c:pt>
                <c:pt idx="1083">
                  <c:v>19.681350423112026</c:v>
                </c:pt>
                <c:pt idx="1084">
                  <c:v>23.539366423696855</c:v>
                </c:pt>
                <c:pt idx="1085">
                  <c:v>18.565691150355139</c:v>
                </c:pt>
                <c:pt idx="1086">
                  <c:v>24.634333106996039</c:v>
                </c:pt>
                <c:pt idx="1087">
                  <c:v>26.998775696540264</c:v>
                </c:pt>
                <c:pt idx="1088">
                  <c:v>28.723927614320477</c:v>
                </c:pt>
                <c:pt idx="1089">
                  <c:v>34.301228914154045</c:v>
                </c:pt>
                <c:pt idx="1090">
                  <c:v>34.552220034700916</c:v>
                </c:pt>
                <c:pt idx="1091">
                  <c:v>37.419639598145778</c:v>
                </c:pt>
                <c:pt idx="1092">
                  <c:v>39.241369892994527</c:v>
                </c:pt>
                <c:pt idx="1093">
                  <c:v>41.332571672760274</c:v>
                </c:pt>
                <c:pt idx="1094">
                  <c:v>42.38104806709125</c:v>
                </c:pt>
                <c:pt idx="1095">
                  <c:v>35.565844745786492</c:v>
                </c:pt>
                <c:pt idx="1096">
                  <c:v>44.959214311553815</c:v>
                </c:pt>
                <c:pt idx="1097">
                  <c:v>41.162459932469332</c:v>
                </c:pt>
                <c:pt idx="1098">
                  <c:v>41.835270301387233</c:v>
                </c:pt>
                <c:pt idx="1099">
                  <c:v>48.514144900720872</c:v>
                </c:pt>
                <c:pt idx="1100">
                  <c:v>52.377610559808339</c:v>
                </c:pt>
                <c:pt idx="1101">
                  <c:v>51.086992357835086</c:v>
                </c:pt>
                <c:pt idx="1102">
                  <c:v>45.757434492923281</c:v>
                </c:pt>
                <c:pt idx="1103">
                  <c:v>34.393026860849645</c:v>
                </c:pt>
                <c:pt idx="1104">
                  <c:v>33.854642964277545</c:v>
                </c:pt>
                <c:pt idx="1105">
                  <c:v>32.731302187494506</c:v>
                </c:pt>
                <c:pt idx="1106">
                  <c:v>35.800215401644614</c:v>
                </c:pt>
                <c:pt idx="1107">
                  <c:v>32.394095127481847</c:v>
                </c:pt>
                <c:pt idx="1108">
                  <c:v>33.864663126776094</c:v>
                </c:pt>
                <c:pt idx="1109">
                  <c:v>37.167338496119541</c:v>
                </c:pt>
                <c:pt idx="1110">
                  <c:v>36.360114675865645</c:v>
                </c:pt>
                <c:pt idx="1111">
                  <c:v>42.161223326999753</c:v>
                </c:pt>
                <c:pt idx="1112">
                  <c:v>40.222319377072139</c:v>
                </c:pt>
                <c:pt idx="1113">
                  <c:v>49.163929625165025</c:v>
                </c:pt>
                <c:pt idx="1114">
                  <c:v>55.32173072482496</c:v>
                </c:pt>
                <c:pt idx="1115">
                  <c:v>67.307235945341517</c:v>
                </c:pt>
                <c:pt idx="1116">
                  <c:v>69.954465069468085</c:v>
                </c:pt>
                <c:pt idx="1117">
                  <c:v>73.350284531718273</c:v>
                </c:pt>
                <c:pt idx="1118">
                  <c:v>81.130592328507078</c:v>
                </c:pt>
                <c:pt idx="1119">
                  <c:v>80.178887180287376</c:v>
                </c:pt>
                <c:pt idx="1120">
                  <c:v>72.101072339540835</c:v>
                </c:pt>
                <c:pt idx="1121">
                  <c:v>56.087014851840308</c:v>
                </c:pt>
                <c:pt idx="1122">
                  <c:v>53.867483598427519</c:v>
                </c:pt>
                <c:pt idx="1123">
                  <c:v>48.829045750461873</c:v>
                </c:pt>
                <c:pt idx="1124">
                  <c:v>50.200864044660783</c:v>
                </c:pt>
                <c:pt idx="1125">
                  <c:v>47.045336111776713</c:v>
                </c:pt>
                <c:pt idx="1126">
                  <c:v>39.984205065465822</c:v>
                </c:pt>
                <c:pt idx="1127">
                  <c:v>34.109638186500199</c:v>
                </c:pt>
                <c:pt idx="1128">
                  <c:v>24.871329597271682</c:v>
                </c:pt>
                <c:pt idx="1129">
                  <c:v>18.920349378471577</c:v>
                </c:pt>
                <c:pt idx="1130">
                  <c:v>17.74235132886135</c:v>
                </c:pt>
                <c:pt idx="1131">
                  <c:v>13.109192186412217</c:v>
                </c:pt>
                <c:pt idx="1132">
                  <c:v>7.6501836103433707</c:v>
                </c:pt>
                <c:pt idx="1133">
                  <c:v>3.0409729834069932</c:v>
                </c:pt>
                <c:pt idx="1134">
                  <c:v>1</c:v>
                </c:pt>
                <c:pt idx="1135">
                  <c:v>1</c:v>
                </c:pt>
                <c:pt idx="1136">
                  <c:v>2</c:v>
                </c:pt>
                <c:pt idx="1137">
                  <c:v>0.5</c:v>
                </c:pt>
                <c:pt idx="1138">
                  <c:v>1.5</c:v>
                </c:pt>
                <c:pt idx="1139">
                  <c:v>2</c:v>
                </c:pt>
                <c:pt idx="1140">
                  <c:v>3.5</c:v>
                </c:pt>
                <c:pt idx="1141">
                  <c:v>0.5</c:v>
                </c:pt>
                <c:pt idx="1142">
                  <c:v>4.5</c:v>
                </c:pt>
                <c:pt idx="1143">
                  <c:v>1</c:v>
                </c:pt>
                <c:pt idx="1144">
                  <c:v>3</c:v>
                </c:pt>
                <c:pt idx="1145">
                  <c:v>3.5</c:v>
                </c:pt>
                <c:pt idx="1146">
                  <c:v>3</c:v>
                </c:pt>
                <c:pt idx="1147">
                  <c:v>3.5</c:v>
                </c:pt>
                <c:pt idx="1148">
                  <c:v>3</c:v>
                </c:pt>
                <c:pt idx="1149">
                  <c:v>3.5</c:v>
                </c:pt>
                <c:pt idx="1150">
                  <c:v>3</c:v>
                </c:pt>
                <c:pt idx="1151">
                  <c:v>6</c:v>
                </c:pt>
                <c:pt idx="1152">
                  <c:v>3</c:v>
                </c:pt>
                <c:pt idx="1153">
                  <c:v>2.5</c:v>
                </c:pt>
                <c:pt idx="1154">
                  <c:v>6</c:v>
                </c:pt>
                <c:pt idx="1155">
                  <c:v>8</c:v>
                </c:pt>
                <c:pt idx="1156">
                  <c:v>5</c:v>
                </c:pt>
                <c:pt idx="1157">
                  <c:v>6.5</c:v>
                </c:pt>
                <c:pt idx="1158">
                  <c:v>6.5</c:v>
                </c:pt>
                <c:pt idx="1159">
                  <c:v>11.5</c:v>
                </c:pt>
                <c:pt idx="1160">
                  <c:v>9.5</c:v>
                </c:pt>
                <c:pt idx="1161">
                  <c:v>10</c:v>
                </c:pt>
                <c:pt idx="1162">
                  <c:v>13</c:v>
                </c:pt>
                <c:pt idx="1163">
                  <c:v>9.5</c:v>
                </c:pt>
                <c:pt idx="1164">
                  <c:v>10.5</c:v>
                </c:pt>
                <c:pt idx="1165">
                  <c:v>7</c:v>
                </c:pt>
                <c:pt idx="1166">
                  <c:v>7</c:v>
                </c:pt>
                <c:pt idx="1167">
                  <c:v>6.5</c:v>
                </c:pt>
                <c:pt idx="1168">
                  <c:v>9</c:v>
                </c:pt>
                <c:pt idx="1169">
                  <c:v>7.5</c:v>
                </c:pt>
                <c:pt idx="1170">
                  <c:v>6</c:v>
                </c:pt>
                <c:pt idx="1171">
                  <c:v>4</c:v>
                </c:pt>
                <c:pt idx="1172">
                  <c:v>5.5</c:v>
                </c:pt>
                <c:pt idx="1173">
                  <c:v>4.5</c:v>
                </c:pt>
                <c:pt idx="1174">
                  <c:v>1.5</c:v>
                </c:pt>
                <c:pt idx="1175">
                  <c:v>2.5</c:v>
                </c:pt>
                <c:pt idx="1176">
                  <c:v>3.5</c:v>
                </c:pt>
                <c:pt idx="1177">
                  <c:v>2.5</c:v>
                </c:pt>
                <c:pt idx="1178">
                  <c:v>4</c:v>
                </c:pt>
                <c:pt idx="1179">
                  <c:v>5</c:v>
                </c:pt>
                <c:pt idx="1180">
                  <c:v>4.5</c:v>
                </c:pt>
                <c:pt idx="1181">
                  <c:v>5</c:v>
                </c:pt>
                <c:pt idx="1182">
                  <c:v>2.5</c:v>
                </c:pt>
                <c:pt idx="1183">
                  <c:v>2.5</c:v>
                </c:pt>
                <c:pt idx="1184">
                  <c:v>2</c:v>
                </c:pt>
                <c:pt idx="1185">
                  <c:v>2.5</c:v>
                </c:pt>
                <c:pt idx="1186">
                  <c:v>2</c:v>
                </c:pt>
                <c:pt idx="1187">
                  <c:v>2</c:v>
                </c:pt>
                <c:pt idx="1188">
                  <c:v>1.5</c:v>
                </c:pt>
                <c:pt idx="1189">
                  <c:v>1.5</c:v>
                </c:pt>
                <c:pt idx="1190">
                  <c:v>1.5</c:v>
                </c:pt>
                <c:pt idx="1191">
                  <c:v>2</c:v>
                </c:pt>
                <c:pt idx="1192">
                  <c:v>2.5</c:v>
                </c:pt>
                <c:pt idx="1193">
                  <c:v>1</c:v>
                </c:pt>
                <c:pt idx="1194">
                  <c:v>2.5</c:v>
                </c:pt>
                <c:pt idx="1195">
                  <c:v>0</c:v>
                </c:pt>
                <c:pt idx="1196">
                  <c:v>0</c:v>
                </c:pt>
                <c:pt idx="1197">
                  <c:v>0</c:v>
                </c:pt>
                <c:pt idx="1198">
                  <c:v>0</c:v>
                </c:pt>
                <c:pt idx="1199">
                  <c:v>0</c:v>
                </c:pt>
                <c:pt idx="1200">
                  <c:v>0</c:v>
                </c:pt>
                <c:pt idx="1201">
                  <c:v>0</c:v>
                </c:pt>
                <c:pt idx="1202">
                  <c:v>0</c:v>
                </c:pt>
                <c:pt idx="1203">
                  <c:v>0</c:v>
                </c:pt>
                <c:pt idx="1204">
                  <c:v>0.5</c:v>
                </c:pt>
                <c:pt idx="1205">
                  <c:v>0</c:v>
                </c:pt>
                <c:pt idx="1206">
                  <c:v>0</c:v>
                </c:pt>
                <c:pt idx="1207">
                  <c:v>0</c:v>
                </c:pt>
                <c:pt idx="1208">
                  <c:v>0.5</c:v>
                </c:pt>
                <c:pt idx="1209">
                  <c:v>0</c:v>
                </c:pt>
                <c:pt idx="1210">
                  <c:v>1</c:v>
                </c:pt>
                <c:pt idx="1211">
                  <c:v>1</c:v>
                </c:pt>
                <c:pt idx="1212">
                  <c:v>0.5</c:v>
                </c:pt>
                <c:pt idx="1213">
                  <c:v>0</c:v>
                </c:pt>
                <c:pt idx="1214">
                  <c:v>0.5</c:v>
                </c:pt>
                <c:pt idx="1215">
                  <c:v>1</c:v>
                </c:pt>
                <c:pt idx="1216">
                  <c:v>0</c:v>
                </c:pt>
                <c:pt idx="1217">
                  <c:v>1</c:v>
                </c:pt>
                <c:pt idx="1218">
                  <c:v>0.5</c:v>
                </c:pt>
                <c:pt idx="1219">
                  <c:v>1</c:v>
                </c:pt>
                <c:pt idx="1220">
                  <c:v>2</c:v>
                </c:pt>
                <c:pt idx="1221">
                  <c:v>1.5</c:v>
                </c:pt>
                <c:pt idx="1222">
                  <c:v>1.5</c:v>
                </c:pt>
                <c:pt idx="1223">
                  <c:v>2</c:v>
                </c:pt>
                <c:pt idx="1224">
                  <c:v>4</c:v>
                </c:pt>
                <c:pt idx="1225">
                  <c:v>0.5</c:v>
                </c:pt>
                <c:pt idx="1226">
                  <c:v>1.5</c:v>
                </c:pt>
                <c:pt idx="1227">
                  <c:v>2</c:v>
                </c:pt>
                <c:pt idx="1228">
                  <c:v>1</c:v>
                </c:pt>
                <c:pt idx="1229">
                  <c:v>0.5</c:v>
                </c:pt>
                <c:pt idx="1230">
                  <c:v>1</c:v>
                </c:pt>
                <c:pt idx="1231">
                  <c:v>3.5</c:v>
                </c:pt>
                <c:pt idx="1232">
                  <c:v>1.5</c:v>
                </c:pt>
                <c:pt idx="1233">
                  <c:v>0.5</c:v>
                </c:pt>
                <c:pt idx="1234">
                  <c:v>0.5</c:v>
                </c:pt>
                <c:pt idx="1235">
                  <c:v>1.5</c:v>
                </c:pt>
                <c:pt idx="1236">
                  <c:v>1</c:v>
                </c:pt>
                <c:pt idx="1237">
                  <c:v>0.5</c:v>
                </c:pt>
                <c:pt idx="1238">
                  <c:v>1</c:v>
                </c:pt>
                <c:pt idx="1239">
                  <c:v>3</c:v>
                </c:pt>
                <c:pt idx="1240">
                  <c:v>3.5</c:v>
                </c:pt>
                <c:pt idx="1241">
                  <c:v>1</c:v>
                </c:pt>
                <c:pt idx="1242">
                  <c:v>1.5</c:v>
                </c:pt>
                <c:pt idx="1243">
                  <c:v>1</c:v>
                </c:pt>
                <c:pt idx="1244">
                  <c:v>2</c:v>
                </c:pt>
                <c:pt idx="1245">
                  <c:v>0</c:v>
                </c:pt>
                <c:pt idx="1246">
                  <c:v>0</c:v>
                </c:pt>
                <c:pt idx="1247">
                  <c:v>1.5</c:v>
                </c:pt>
                <c:pt idx="1248">
                  <c:v>3</c:v>
                </c:pt>
                <c:pt idx="1249">
                  <c:v>2.5</c:v>
                </c:pt>
                <c:pt idx="1250">
                  <c:v>0.5</c:v>
                </c:pt>
                <c:pt idx="1251">
                  <c:v>1</c:v>
                </c:pt>
                <c:pt idx="1252">
                  <c:v>2</c:v>
                </c:pt>
                <c:pt idx="1253">
                  <c:v>0.5</c:v>
                </c:pt>
                <c:pt idx="1254">
                  <c:v>1</c:v>
                </c:pt>
                <c:pt idx="1255">
                  <c:v>1</c:v>
                </c:pt>
                <c:pt idx="1256">
                  <c:v>1.5</c:v>
                </c:pt>
                <c:pt idx="1257">
                  <c:v>0.5</c:v>
                </c:pt>
                <c:pt idx="1258">
                  <c:v>0</c:v>
                </c:pt>
                <c:pt idx="1259">
                  <c:v>0</c:v>
                </c:pt>
                <c:pt idx="1260">
                  <c:v>0.7121042881040085</c:v>
                </c:pt>
                <c:pt idx="1261">
                  <c:v>1.085261251570951</c:v>
                </c:pt>
                <c:pt idx="1262">
                  <c:v>2.8366745610430262</c:v>
                </c:pt>
                <c:pt idx="1263">
                  <c:v>3.3895000311029042</c:v>
                </c:pt>
                <c:pt idx="1264">
                  <c:v>13.703106984338849</c:v>
                </c:pt>
                <c:pt idx="1265">
                  <c:v>16.075760663157666</c:v>
                </c:pt>
                <c:pt idx="1266">
                  <c:v>22.197540995731178</c:v>
                </c:pt>
                <c:pt idx="1267">
                  <c:v>20.782159028662456</c:v>
                </c:pt>
                <c:pt idx="1268">
                  <c:v>20.065483464931106</c:v>
                </c:pt>
                <c:pt idx="1269">
                  <c:v>19.904477508402316</c:v>
                </c:pt>
                <c:pt idx="1270">
                  <c:v>18.291489215632083</c:v>
                </c:pt>
                <c:pt idx="1271">
                  <c:v>19.972986269364995</c:v>
                </c:pt>
                <c:pt idx="1272">
                  <c:v>21.461448658251552</c:v>
                </c:pt>
                <c:pt idx="1273">
                  <c:v>17.426672369519274</c:v>
                </c:pt>
                <c:pt idx="1274">
                  <c:v>26.04833125651524</c:v>
                </c:pt>
                <c:pt idx="1275">
                  <c:v>31.938447352881788</c:v>
                </c:pt>
                <c:pt idx="1276">
                  <c:v>29.356043113551515</c:v>
                </c:pt>
                <c:pt idx="1277">
                  <c:v>34.028324388122897</c:v>
                </c:pt>
                <c:pt idx="1278">
                  <c:v>36.739834586806381</c:v>
                </c:pt>
                <c:pt idx="1279">
                  <c:v>37.063879562670579</c:v>
                </c:pt>
                <c:pt idx="1280">
                  <c:v>33.942025204151392</c:v>
                </c:pt>
                <c:pt idx="1281">
                  <c:v>40.245236497992487</c:v>
                </c:pt>
                <c:pt idx="1282">
                  <c:v>42.963291201243024</c:v>
                </c:pt>
                <c:pt idx="1283">
                  <c:v>44.788571321711238</c:v>
                </c:pt>
                <c:pt idx="1284">
                  <c:v>44.673991518370741</c:v>
                </c:pt>
                <c:pt idx="1285">
                  <c:v>42.069426222565788</c:v>
                </c:pt>
                <c:pt idx="1286">
                  <c:v>44.648598996282765</c:v>
                </c:pt>
                <c:pt idx="1287">
                  <c:v>51.910285384491665</c:v>
                </c:pt>
                <c:pt idx="1288">
                  <c:v>57.426727200806006</c:v>
                </c:pt>
                <c:pt idx="1289">
                  <c:v>63.95031065848724</c:v>
                </c:pt>
                <c:pt idx="1290">
                  <c:v>63.976827839964017</c:v>
                </c:pt>
                <c:pt idx="1291">
                  <c:v>52.858927084545677</c:v>
                </c:pt>
                <c:pt idx="1292">
                  <c:v>46.182693064738956</c:v>
                </c:pt>
                <c:pt idx="1293">
                  <c:v>47.083597099948761</c:v>
                </c:pt>
                <c:pt idx="1294">
                  <c:v>40.516400297399485</c:v>
                </c:pt>
                <c:pt idx="1295">
                  <c:v>36.889823209292302</c:v>
                </c:pt>
                <c:pt idx="1296">
                  <c:v>34.494302070771859</c:v>
                </c:pt>
                <c:pt idx="1297">
                  <c:v>36.32722103157473</c:v>
                </c:pt>
                <c:pt idx="1298">
                  <c:v>33.905602939924663</c:v>
                </c:pt>
                <c:pt idx="1299">
                  <c:v>30.78347393247066</c:v>
                </c:pt>
                <c:pt idx="1300">
                  <c:v>29.548473341425762</c:v>
                </c:pt>
                <c:pt idx="1301">
                  <c:v>33.451876781340665</c:v>
                </c:pt>
                <c:pt idx="1302">
                  <c:v>39.242839832032971</c:v>
                </c:pt>
                <c:pt idx="1303">
                  <c:v>49.497394245399384</c:v>
                </c:pt>
                <c:pt idx="1304">
                  <c:v>53.046478270141122</c:v>
                </c:pt>
                <c:pt idx="1305">
                  <c:v>32.913231248872599</c:v>
                </c:pt>
                <c:pt idx="1306">
                  <c:v>20.357357090677951</c:v>
                </c:pt>
                <c:pt idx="1307">
                  <c:v>27.053483726254001</c:v>
                </c:pt>
                <c:pt idx="1308">
                  <c:v>18.136346674762194</c:v>
                </c:pt>
                <c:pt idx="1309">
                  <c:v>38.480694283464167</c:v>
                </c:pt>
                <c:pt idx="1310">
                  <c:v>68.765686495053615</c:v>
                </c:pt>
                <c:pt idx="1311">
                  <c:v>81.857905758807249</c:v>
                </c:pt>
                <c:pt idx="1312">
                  <c:v>86.799840863696062</c:v>
                </c:pt>
                <c:pt idx="1313">
                  <c:v>75.283289872927725</c:v>
                </c:pt>
                <c:pt idx="1314">
                  <c:v>63.298548693042704</c:v>
                </c:pt>
                <c:pt idx="1315">
                  <c:v>50.479527436102323</c:v>
                </c:pt>
                <c:pt idx="1316">
                  <c:v>43.078941567288226</c:v>
                </c:pt>
                <c:pt idx="1317">
                  <c:v>37.709605605641826</c:v>
                </c:pt>
                <c:pt idx="1318">
                  <c:v>30.836097046938875</c:v>
                </c:pt>
                <c:pt idx="1319">
                  <c:v>31.982200994514898</c:v>
                </c:pt>
                <c:pt idx="1320">
                  <c:v>20.568877202664819</c:v>
                </c:pt>
                <c:pt idx="1321">
                  <c:v>9.8430596407813802</c:v>
                </c:pt>
                <c:pt idx="1322">
                  <c:v>2.9480456667824901</c:v>
                </c:pt>
                <c:pt idx="1323">
                  <c:v>-3.2171701491140157</c:v>
                </c:pt>
                <c:pt idx="1324">
                  <c:v>-2.9456962243347093</c:v>
                </c:pt>
                <c:pt idx="1325">
                  <c:v>-1.7698198211080411</c:v>
                </c:pt>
                <c:pt idx="1326">
                  <c:v>-9.3999618730354229E-2</c:v>
                </c:pt>
                <c:pt idx="1327">
                  <c:v>5.0555363680750265</c:v>
                </c:pt>
                <c:pt idx="1328">
                  <c:v>5.1869669659954543</c:v>
                </c:pt>
                <c:pt idx="1329">
                  <c:v>9.5010506504428278</c:v>
                </c:pt>
                <c:pt idx="1330">
                  <c:v>9.1451096868921944</c:v>
                </c:pt>
                <c:pt idx="1331">
                  <c:v>10.137761454942229</c:v>
                </c:pt>
                <c:pt idx="1332">
                  <c:v>8.6830383359275451</c:v>
                </c:pt>
                <c:pt idx="1333">
                  <c:v>8.1590898729309913</c:v>
                </c:pt>
                <c:pt idx="1334">
                  <c:v>14.615205973551991</c:v>
                </c:pt>
                <c:pt idx="1335">
                  <c:v>15.152494258739893</c:v>
                </c:pt>
                <c:pt idx="1336">
                  <c:v>15.537185478890027</c:v>
                </c:pt>
                <c:pt idx="1337">
                  <c:v>13.115329873693003</c:v>
                </c:pt>
                <c:pt idx="1338">
                  <c:v>17.99741200494319</c:v>
                </c:pt>
                <c:pt idx="1339">
                  <c:v>19.530843003684392</c:v>
                </c:pt>
                <c:pt idx="1340">
                  <c:v>22.903128086927268</c:v>
                </c:pt>
                <c:pt idx="1341">
                  <c:v>23.608554651475892</c:v>
                </c:pt>
                <c:pt idx="1342">
                  <c:v>26.483216110636171</c:v>
                </c:pt>
                <c:pt idx="1343">
                  <c:v>25.00862774432515</c:v>
                </c:pt>
                <c:pt idx="1344">
                  <c:v>26.952727310227512</c:v>
                </c:pt>
                <c:pt idx="1345">
                  <c:v>32.514994151465153</c:v>
                </c:pt>
                <c:pt idx="1346">
                  <c:v>35.468685700081565</c:v>
                </c:pt>
                <c:pt idx="1347">
                  <c:v>34.514204852141972</c:v>
                </c:pt>
                <c:pt idx="1348">
                  <c:v>37.962358460485497</c:v>
                </c:pt>
                <c:pt idx="1349">
                  <c:v>41.548873280371673</c:v>
                </c:pt>
                <c:pt idx="1350">
                  <c:v>41.683998422087193</c:v>
                </c:pt>
                <c:pt idx="1351">
                  <c:v>38.810709399778567</c:v>
                </c:pt>
                <c:pt idx="1352">
                  <c:v>44.754130063909301</c:v>
                </c:pt>
                <c:pt idx="1353">
                  <c:v>35.690472287905983</c:v>
                </c:pt>
                <c:pt idx="1354">
                  <c:v>38.486444783846785</c:v>
                </c:pt>
                <c:pt idx="1355">
                  <c:v>34.729702858649077</c:v>
                </c:pt>
                <c:pt idx="1356">
                  <c:v>29.149007356151259</c:v>
                </c:pt>
                <c:pt idx="1357">
                  <c:v>24.555083768003495</c:v>
                </c:pt>
                <c:pt idx="1358">
                  <c:v>29.011057851428873</c:v>
                </c:pt>
                <c:pt idx="1359">
                  <c:v>22.844939923467361</c:v>
                </c:pt>
                <c:pt idx="1360">
                  <c:v>27.206268214578856</c:v>
                </c:pt>
                <c:pt idx="1361">
                  <c:v>24.841820220432325</c:v>
                </c:pt>
                <c:pt idx="1362">
                  <c:v>22.14124977119662</c:v>
                </c:pt>
                <c:pt idx="1363">
                  <c:v>27.095756052606966</c:v>
                </c:pt>
                <c:pt idx="1364">
                  <c:v>25.739911288446102</c:v>
                </c:pt>
                <c:pt idx="1365">
                  <c:v>30.973178264436321</c:v>
                </c:pt>
                <c:pt idx="1366">
                  <c:v>38.629428450815837</c:v>
                </c:pt>
                <c:pt idx="1367">
                  <c:v>37.950366139798724</c:v>
                </c:pt>
                <c:pt idx="1368">
                  <c:v>43.998216636559491</c:v>
                </c:pt>
                <c:pt idx="1369">
                  <c:v>48.747307104433382</c:v>
                </c:pt>
                <c:pt idx="1370">
                  <c:v>65.171417872402856</c:v>
                </c:pt>
                <c:pt idx="1371">
                  <c:v>74.767669405110667</c:v>
                </c:pt>
                <c:pt idx="1372">
                  <c:v>73.206076038158699</c:v>
                </c:pt>
                <c:pt idx="1373">
                  <c:v>66.213512875345458</c:v>
                </c:pt>
                <c:pt idx="1374">
                  <c:v>62.573866806555934</c:v>
                </c:pt>
                <c:pt idx="1375">
                  <c:v>53.51955902305864</c:v>
                </c:pt>
                <c:pt idx="1376">
                  <c:v>47.898786414237321</c:v>
                </c:pt>
                <c:pt idx="1377">
                  <c:v>46.730048608950732</c:v>
                </c:pt>
                <c:pt idx="1378">
                  <c:v>39.520688209377298</c:v>
                </c:pt>
                <c:pt idx="1379">
                  <c:v>34.224272750140393</c:v>
                </c:pt>
                <c:pt idx="1380">
                  <c:v>27.649446205140507</c:v>
                </c:pt>
                <c:pt idx="1381">
                  <c:v>22.026962816980319</c:v>
                </c:pt>
                <c:pt idx="1382">
                  <c:v>20.204273783506824</c:v>
                </c:pt>
                <c:pt idx="1383">
                  <c:v>13.310338671582134</c:v>
                </c:pt>
                <c:pt idx="1384">
                  <c:v>7.1880890218488922</c:v>
                </c:pt>
                <c:pt idx="1385">
                  <c:v>2.4100376351097594</c:v>
                </c:pt>
                <c:pt idx="1386">
                  <c:v>-3.2171701491140157</c:v>
                </c:pt>
                <c:pt idx="1387">
                  <c:v>-2.9456962243347093</c:v>
                </c:pt>
                <c:pt idx="1388">
                  <c:v>-1.7698198211080411</c:v>
                </c:pt>
                <c:pt idx="1389">
                  <c:v>-9.3999618730354229E-2</c:v>
                </c:pt>
                <c:pt idx="1390">
                  <c:v>5.0555363680750265</c:v>
                </c:pt>
                <c:pt idx="1391">
                  <c:v>5.1869669659954543</c:v>
                </c:pt>
                <c:pt idx="1392">
                  <c:v>9.5010506504428278</c:v>
                </c:pt>
                <c:pt idx="1393">
                  <c:v>9.1451096868921944</c:v>
                </c:pt>
                <c:pt idx="1394">
                  <c:v>10.137761454942229</c:v>
                </c:pt>
                <c:pt idx="1395">
                  <c:v>8.6830383359275451</c:v>
                </c:pt>
                <c:pt idx="1396">
                  <c:v>8.1590898729309913</c:v>
                </c:pt>
                <c:pt idx="1397">
                  <c:v>14.615205973551991</c:v>
                </c:pt>
                <c:pt idx="1398">
                  <c:v>15.152494258739893</c:v>
                </c:pt>
                <c:pt idx="1399">
                  <c:v>15.537185478890027</c:v>
                </c:pt>
                <c:pt idx="1400">
                  <c:v>13.115329873693003</c:v>
                </c:pt>
                <c:pt idx="1401">
                  <c:v>17.99741200494319</c:v>
                </c:pt>
                <c:pt idx="1402">
                  <c:v>19.530843003684392</c:v>
                </c:pt>
                <c:pt idx="1403">
                  <c:v>22.903128086927268</c:v>
                </c:pt>
                <c:pt idx="1404">
                  <c:v>23.608554651475892</c:v>
                </c:pt>
                <c:pt idx="1405">
                  <c:v>26.483216110636171</c:v>
                </c:pt>
                <c:pt idx="1406">
                  <c:v>25.00862774432515</c:v>
                </c:pt>
                <c:pt idx="1407">
                  <c:v>26.952727310227512</c:v>
                </c:pt>
                <c:pt idx="1408">
                  <c:v>32.514994151465153</c:v>
                </c:pt>
                <c:pt idx="1409">
                  <c:v>35.468685700081565</c:v>
                </c:pt>
                <c:pt idx="1410">
                  <c:v>34.514204852141972</c:v>
                </c:pt>
                <c:pt idx="1411">
                  <c:v>37.962358460485497</c:v>
                </c:pt>
                <c:pt idx="1412">
                  <c:v>41.548873280371673</c:v>
                </c:pt>
                <c:pt idx="1413">
                  <c:v>41.683998422087193</c:v>
                </c:pt>
                <c:pt idx="1414">
                  <c:v>38.810709399778567</c:v>
                </c:pt>
                <c:pt idx="1415">
                  <c:v>44.754130063909301</c:v>
                </c:pt>
                <c:pt idx="1416">
                  <c:v>35.690472287905983</c:v>
                </c:pt>
                <c:pt idx="1417">
                  <c:v>38.486444783846785</c:v>
                </c:pt>
                <c:pt idx="1418">
                  <c:v>34.729702858649077</c:v>
                </c:pt>
                <c:pt idx="1419">
                  <c:v>29.149007356151259</c:v>
                </c:pt>
                <c:pt idx="1420">
                  <c:v>24.555083768003495</c:v>
                </c:pt>
                <c:pt idx="1421">
                  <c:v>29.011057851428873</c:v>
                </c:pt>
                <c:pt idx="1422">
                  <c:v>22.844939923467361</c:v>
                </c:pt>
                <c:pt idx="1423">
                  <c:v>27.206268214578856</c:v>
                </c:pt>
                <c:pt idx="1424">
                  <c:v>24.841820220432325</c:v>
                </c:pt>
                <c:pt idx="1425">
                  <c:v>22.14124977119662</c:v>
                </c:pt>
                <c:pt idx="1426">
                  <c:v>27.095756052606966</c:v>
                </c:pt>
                <c:pt idx="1427">
                  <c:v>25.739911288446102</c:v>
                </c:pt>
                <c:pt idx="1428">
                  <c:v>30.973178264436321</c:v>
                </c:pt>
                <c:pt idx="1429">
                  <c:v>38.629428450815837</c:v>
                </c:pt>
                <c:pt idx="1430">
                  <c:v>37.950366139798724</c:v>
                </c:pt>
                <c:pt idx="1431">
                  <c:v>43.998216636559491</c:v>
                </c:pt>
                <c:pt idx="1432">
                  <c:v>48.747307104433382</c:v>
                </c:pt>
                <c:pt idx="1433">
                  <c:v>65.171417872402856</c:v>
                </c:pt>
                <c:pt idx="1434">
                  <c:v>74.767669405110667</c:v>
                </c:pt>
                <c:pt idx="1435">
                  <c:v>73.206076038158699</c:v>
                </c:pt>
                <c:pt idx="1436">
                  <c:v>66.213512875345458</c:v>
                </c:pt>
                <c:pt idx="1437">
                  <c:v>62.573866806555934</c:v>
                </c:pt>
                <c:pt idx="1438">
                  <c:v>53.51955902305864</c:v>
                </c:pt>
                <c:pt idx="1439">
                  <c:v>47.898786414237321</c:v>
                </c:pt>
                <c:pt idx="1440">
                  <c:v>46.730048608950732</c:v>
                </c:pt>
                <c:pt idx="1441">
                  <c:v>39.520688209377298</c:v>
                </c:pt>
                <c:pt idx="1442">
                  <c:v>34.224272750140393</c:v>
                </c:pt>
                <c:pt idx="1443">
                  <c:v>27.649446205140507</c:v>
                </c:pt>
                <c:pt idx="1444">
                  <c:v>22.026962816980319</c:v>
                </c:pt>
                <c:pt idx="1445">
                  <c:v>20.204273783506824</c:v>
                </c:pt>
                <c:pt idx="1446">
                  <c:v>13.310338671582134</c:v>
                </c:pt>
                <c:pt idx="1447">
                  <c:v>7.1880890218488922</c:v>
                </c:pt>
                <c:pt idx="1448">
                  <c:v>2.4100376351097594</c:v>
                </c:pt>
                <c:pt idx="1449">
                  <c:v>-3.2171701491140157</c:v>
                </c:pt>
                <c:pt idx="1450">
                  <c:v>-2.9456962243347093</c:v>
                </c:pt>
                <c:pt idx="1451">
                  <c:v>-1.7698198211080411</c:v>
                </c:pt>
                <c:pt idx="1452">
                  <c:v>-9.3999618730354229E-2</c:v>
                </c:pt>
                <c:pt idx="1453">
                  <c:v>5.0555363680750265</c:v>
                </c:pt>
                <c:pt idx="1454">
                  <c:v>5.1869669659954543</c:v>
                </c:pt>
                <c:pt idx="1455">
                  <c:v>9.5010506504428278</c:v>
                </c:pt>
                <c:pt idx="1456">
                  <c:v>9.1451096868921944</c:v>
                </c:pt>
                <c:pt idx="1457">
                  <c:v>10.137761454942229</c:v>
                </c:pt>
                <c:pt idx="1458">
                  <c:v>8.6830383359275451</c:v>
                </c:pt>
                <c:pt idx="1459">
                  <c:v>8.1590898729309913</c:v>
                </c:pt>
                <c:pt idx="1460">
                  <c:v>14.615205973551991</c:v>
                </c:pt>
                <c:pt idx="1461">
                  <c:v>15.152494258739893</c:v>
                </c:pt>
                <c:pt idx="1462">
                  <c:v>15.537185478890027</c:v>
                </c:pt>
                <c:pt idx="1463">
                  <c:v>13.115329873693003</c:v>
                </c:pt>
                <c:pt idx="1464">
                  <c:v>17.99741200494319</c:v>
                </c:pt>
                <c:pt idx="1465">
                  <c:v>19.530843003684392</c:v>
                </c:pt>
                <c:pt idx="1466">
                  <c:v>22.903128086927268</c:v>
                </c:pt>
                <c:pt idx="1467">
                  <c:v>23.608554651475892</c:v>
                </c:pt>
                <c:pt idx="1468">
                  <c:v>26.483216110636171</c:v>
                </c:pt>
                <c:pt idx="1469">
                  <c:v>25.00862774432515</c:v>
                </c:pt>
                <c:pt idx="1470">
                  <c:v>26.952727310227512</c:v>
                </c:pt>
                <c:pt idx="1471">
                  <c:v>32.514994151465153</c:v>
                </c:pt>
                <c:pt idx="1472">
                  <c:v>35.468685700081565</c:v>
                </c:pt>
                <c:pt idx="1473">
                  <c:v>34.514204852141972</c:v>
                </c:pt>
                <c:pt idx="1474">
                  <c:v>37.962358460485497</c:v>
                </c:pt>
                <c:pt idx="1475">
                  <c:v>41.548873280371673</c:v>
                </c:pt>
                <c:pt idx="1476">
                  <c:v>41.683998422087193</c:v>
                </c:pt>
                <c:pt idx="1477">
                  <c:v>38.810709399778567</c:v>
                </c:pt>
                <c:pt idx="1478">
                  <c:v>44.754130063909301</c:v>
                </c:pt>
                <c:pt idx="1479">
                  <c:v>35.690472287905983</c:v>
                </c:pt>
                <c:pt idx="1480">
                  <c:v>38.486444783846785</c:v>
                </c:pt>
                <c:pt idx="1481">
                  <c:v>34.729702858649077</c:v>
                </c:pt>
                <c:pt idx="1482">
                  <c:v>29.149007356151259</c:v>
                </c:pt>
                <c:pt idx="1483">
                  <c:v>24.555083768003495</c:v>
                </c:pt>
                <c:pt idx="1484">
                  <c:v>29.011057851428873</c:v>
                </c:pt>
                <c:pt idx="1485">
                  <c:v>22.844939923467361</c:v>
                </c:pt>
                <c:pt idx="1486">
                  <c:v>27.206268214578856</c:v>
                </c:pt>
                <c:pt idx="1487">
                  <c:v>24.841820220432325</c:v>
                </c:pt>
                <c:pt idx="1488">
                  <c:v>22.14124977119662</c:v>
                </c:pt>
                <c:pt idx="1489">
                  <c:v>27.095756052606966</c:v>
                </c:pt>
                <c:pt idx="1490">
                  <c:v>25.739911288446102</c:v>
                </c:pt>
                <c:pt idx="1491">
                  <c:v>30.973178264436321</c:v>
                </c:pt>
                <c:pt idx="1492">
                  <c:v>38.629428450815837</c:v>
                </c:pt>
                <c:pt idx="1493">
                  <c:v>37.950366139798724</c:v>
                </c:pt>
                <c:pt idx="1494">
                  <c:v>43.998216636559491</c:v>
                </c:pt>
                <c:pt idx="1495">
                  <c:v>48.747307104433382</c:v>
                </c:pt>
                <c:pt idx="1496">
                  <c:v>65.171417872402856</c:v>
                </c:pt>
                <c:pt idx="1497">
                  <c:v>74.767669405110667</c:v>
                </c:pt>
                <c:pt idx="1498">
                  <c:v>73.206076038158699</c:v>
                </c:pt>
                <c:pt idx="1499">
                  <c:v>66.213512875345458</c:v>
                </c:pt>
                <c:pt idx="1500">
                  <c:v>62.573866806555934</c:v>
                </c:pt>
                <c:pt idx="1501">
                  <c:v>53.51955902305864</c:v>
                </c:pt>
                <c:pt idx="1502">
                  <c:v>47.898786414237321</c:v>
                </c:pt>
                <c:pt idx="1503">
                  <c:v>46.730048608950732</c:v>
                </c:pt>
                <c:pt idx="1504">
                  <c:v>39.520688209377298</c:v>
                </c:pt>
                <c:pt idx="1505">
                  <c:v>34.224272750140393</c:v>
                </c:pt>
                <c:pt idx="1506">
                  <c:v>27.649446205140507</c:v>
                </c:pt>
                <c:pt idx="1507">
                  <c:v>22.026962816980319</c:v>
                </c:pt>
                <c:pt idx="1508">
                  <c:v>20.204273783506824</c:v>
                </c:pt>
                <c:pt idx="1509">
                  <c:v>13.310338671582134</c:v>
                </c:pt>
                <c:pt idx="1510">
                  <c:v>7.1880890218488922</c:v>
                </c:pt>
                <c:pt idx="1511">
                  <c:v>2.4100376351097594</c:v>
                </c:pt>
              </c:numCache>
            </c:numRef>
          </c:val>
          <c:smooth val="0"/>
          <c:extLst>
            <c:ext xmlns:c16="http://schemas.microsoft.com/office/drawing/2014/chart" uri="{C3380CC4-5D6E-409C-BE32-E72D297353CC}">
              <c16:uniqueId val="{00000002-D075-4451-8C4B-837A53FBEBC2}"/>
            </c:ext>
          </c:extLst>
        </c:ser>
        <c:dLbls>
          <c:showLegendKey val="0"/>
          <c:showVal val="0"/>
          <c:showCatName val="0"/>
          <c:showSerName val="0"/>
          <c:showPercent val="0"/>
          <c:showBubbleSize val="0"/>
        </c:dLbls>
        <c:smooth val="0"/>
        <c:axId val="894863663"/>
        <c:axId val="894864079"/>
        <c:extLst>
          <c:ext xmlns:c15="http://schemas.microsoft.com/office/drawing/2012/chart" uri="{02D57815-91ED-43cb-92C2-25804820EDAC}">
            <c15:filteredLineSeries>
              <c15:ser>
                <c:idx val="1"/>
                <c:order val="1"/>
                <c:tx>
                  <c:strRef>
                    <c:extLst>
                      <c:ext uri="{02D57815-91ED-43cb-92C2-25804820EDAC}">
                        <c15:formulaRef>
                          <c15:sqref>'FInal Combined Results'!$G$1</c15:sqref>
                        </c15:formulaRef>
                      </c:ext>
                    </c:extLst>
                    <c:strCache>
                      <c:ptCount val="1"/>
                      <c:pt idx="0">
                        <c:v>T</c:v>
                      </c:pt>
                    </c:strCache>
                  </c:strRef>
                </c:tx>
                <c:spPr>
                  <a:ln w="28575" cap="rnd">
                    <a:solidFill>
                      <a:schemeClr val="accent2"/>
                    </a:solidFill>
                    <a:round/>
                  </a:ln>
                  <a:effectLst/>
                </c:spPr>
                <c:marker>
                  <c:symbol val="none"/>
                </c:marker>
                <c:val>
                  <c:numRef>
                    <c:extLst>
                      <c:ext uri="{02D57815-91ED-43cb-92C2-25804820EDAC}">
                        <c15:formulaRef>
                          <c15:sqref>'FInal Combined Results'!$G$2:$G$1550</c15:sqref>
                        </c15:formulaRef>
                      </c:ext>
                    </c:extLst>
                    <c:numCache>
                      <c:formatCode>General</c:formatCode>
                      <c:ptCount val="154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numCache>
                  </c:numRef>
                </c:val>
                <c:smooth val="0"/>
                <c:extLst>
                  <c:ext xmlns:c16="http://schemas.microsoft.com/office/drawing/2014/chart" uri="{C3380CC4-5D6E-409C-BE32-E72D297353CC}">
                    <c16:uniqueId val="{00000001-D075-4451-8C4B-837A53FBEBC2}"/>
                  </c:ext>
                </c:extLst>
              </c15:ser>
            </c15:filteredLineSeries>
          </c:ext>
        </c:extLst>
      </c:lineChart>
      <c:catAx>
        <c:axId val="89486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864079"/>
        <c:crosses val="autoZero"/>
        <c:auto val="1"/>
        <c:lblAlgn val="ctr"/>
        <c:lblOffset val="100"/>
        <c:noMultiLvlLbl val="0"/>
      </c:catAx>
      <c:valAx>
        <c:axId val="8948640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863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447675</xdr:colOff>
      <xdr:row>5</xdr:row>
      <xdr:rowOff>52386</xdr:rowOff>
    </xdr:from>
    <xdr:to>
      <xdr:col>19</xdr:col>
      <xdr:colOff>600075</xdr:colOff>
      <xdr:row>23</xdr:row>
      <xdr:rowOff>76199</xdr:rowOff>
    </xdr:to>
    <xdr:graphicFrame macro="">
      <xdr:nvGraphicFramePr>
        <xdr:cNvPr id="3" name="Chart 2">
          <a:extLst>
            <a:ext uri="{FF2B5EF4-FFF2-40B4-BE49-F238E27FC236}">
              <a16:creationId xmlns:a16="http://schemas.microsoft.com/office/drawing/2014/main" id="{1D89487A-66CE-4479-B28B-2031F8686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466725</xdr:colOff>
      <xdr:row>24</xdr:row>
      <xdr:rowOff>157161</xdr:rowOff>
    </xdr:from>
    <xdr:to>
      <xdr:col>20</xdr:col>
      <xdr:colOff>9525</xdr:colOff>
      <xdr:row>43</xdr:row>
      <xdr:rowOff>142874</xdr:rowOff>
    </xdr:to>
    <xdr:graphicFrame macro="">
      <xdr:nvGraphicFramePr>
        <xdr:cNvPr id="4" name="Chart 3">
          <a:extLst>
            <a:ext uri="{FF2B5EF4-FFF2-40B4-BE49-F238E27FC236}">
              <a16:creationId xmlns:a16="http://schemas.microsoft.com/office/drawing/2014/main" id="{08B7B6E4-E20C-48F4-B897-27869D2C82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333374</xdr:colOff>
      <xdr:row>4</xdr:row>
      <xdr:rowOff>4762</xdr:rowOff>
    </xdr:from>
    <xdr:to>
      <xdr:col>19</xdr:col>
      <xdr:colOff>400050</xdr:colOff>
      <xdr:row>18</xdr:row>
      <xdr:rowOff>80962</xdr:rowOff>
    </xdr:to>
    <xdr:graphicFrame macro="">
      <xdr:nvGraphicFramePr>
        <xdr:cNvPr id="2" name="Chart 1">
          <a:extLst>
            <a:ext uri="{FF2B5EF4-FFF2-40B4-BE49-F238E27FC236}">
              <a16:creationId xmlns:a16="http://schemas.microsoft.com/office/drawing/2014/main" id="{108B1CF7-13EA-483A-B062-AE3DB9CED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342899</xdr:colOff>
      <xdr:row>20</xdr:row>
      <xdr:rowOff>23811</xdr:rowOff>
    </xdr:from>
    <xdr:to>
      <xdr:col>19</xdr:col>
      <xdr:colOff>342900</xdr:colOff>
      <xdr:row>38</xdr:row>
      <xdr:rowOff>161925</xdr:rowOff>
    </xdr:to>
    <xdr:graphicFrame macro="">
      <xdr:nvGraphicFramePr>
        <xdr:cNvPr id="3" name="Chart 2">
          <a:extLst>
            <a:ext uri="{FF2B5EF4-FFF2-40B4-BE49-F238E27FC236}">
              <a16:creationId xmlns:a16="http://schemas.microsoft.com/office/drawing/2014/main" id="{854F50F0-EAB7-44BD-8F6C-2D8493D0FC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561974</xdr:colOff>
      <xdr:row>4</xdr:row>
      <xdr:rowOff>14287</xdr:rowOff>
    </xdr:from>
    <xdr:to>
      <xdr:col>19</xdr:col>
      <xdr:colOff>19050</xdr:colOff>
      <xdr:row>18</xdr:row>
      <xdr:rowOff>90487</xdr:rowOff>
    </xdr:to>
    <xdr:graphicFrame macro="">
      <xdr:nvGraphicFramePr>
        <xdr:cNvPr id="3" name="Chart 2">
          <a:extLst>
            <a:ext uri="{FF2B5EF4-FFF2-40B4-BE49-F238E27FC236}">
              <a16:creationId xmlns:a16="http://schemas.microsoft.com/office/drawing/2014/main" id="{12D01A36-51FB-4326-98CB-657DDF94E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609599</xdr:colOff>
      <xdr:row>20</xdr:row>
      <xdr:rowOff>14286</xdr:rowOff>
    </xdr:from>
    <xdr:to>
      <xdr:col>19</xdr:col>
      <xdr:colOff>0</xdr:colOff>
      <xdr:row>38</xdr:row>
      <xdr:rowOff>152400</xdr:rowOff>
    </xdr:to>
    <xdr:graphicFrame macro="">
      <xdr:nvGraphicFramePr>
        <xdr:cNvPr id="4" name="Chart 3">
          <a:extLst>
            <a:ext uri="{FF2B5EF4-FFF2-40B4-BE49-F238E27FC236}">
              <a16:creationId xmlns:a16="http://schemas.microsoft.com/office/drawing/2014/main" id="{531B67D3-BCE6-41CE-AA74-95B7FD0EF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9524</xdr:colOff>
      <xdr:row>453</xdr:row>
      <xdr:rowOff>52386</xdr:rowOff>
    </xdr:from>
    <xdr:to>
      <xdr:col>18</xdr:col>
      <xdr:colOff>38100</xdr:colOff>
      <xdr:row>473</xdr:row>
      <xdr:rowOff>19049</xdr:rowOff>
    </xdr:to>
    <xdr:graphicFrame macro="">
      <xdr:nvGraphicFramePr>
        <xdr:cNvPr id="2" name="Chart 1">
          <a:extLst>
            <a:ext uri="{FF2B5EF4-FFF2-40B4-BE49-F238E27FC236}">
              <a16:creationId xmlns:a16="http://schemas.microsoft.com/office/drawing/2014/main" id="{155FBA2E-264E-4C7A-A0A0-C4C9B3CC88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430</xdr:row>
      <xdr:rowOff>42862</xdr:rowOff>
    </xdr:from>
    <xdr:to>
      <xdr:col>18</xdr:col>
      <xdr:colOff>0</xdr:colOff>
      <xdr:row>450</xdr:row>
      <xdr:rowOff>57150</xdr:rowOff>
    </xdr:to>
    <xdr:graphicFrame macro="">
      <xdr:nvGraphicFramePr>
        <xdr:cNvPr id="3" name="Chart 2">
          <a:extLst>
            <a:ext uri="{FF2B5EF4-FFF2-40B4-BE49-F238E27FC236}">
              <a16:creationId xmlns:a16="http://schemas.microsoft.com/office/drawing/2014/main" id="{1036D27B-98CB-4E20-BBF9-907DBA8B4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28574</xdr:colOff>
      <xdr:row>570</xdr:row>
      <xdr:rowOff>123824</xdr:rowOff>
    </xdr:from>
    <xdr:to>
      <xdr:col>18</xdr:col>
      <xdr:colOff>9525</xdr:colOff>
      <xdr:row>598</xdr:row>
      <xdr:rowOff>76200</xdr:rowOff>
    </xdr:to>
    <xdr:graphicFrame macro="">
      <xdr:nvGraphicFramePr>
        <xdr:cNvPr id="2" name="Chart 1">
          <a:extLst>
            <a:ext uri="{FF2B5EF4-FFF2-40B4-BE49-F238E27FC236}">
              <a16:creationId xmlns:a16="http://schemas.microsoft.com/office/drawing/2014/main" id="{279304E4-6699-4C3E-971F-1DBDA7D308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571499</xdr:colOff>
      <xdr:row>544</xdr:row>
      <xdr:rowOff>104775</xdr:rowOff>
    </xdr:from>
    <xdr:to>
      <xdr:col>16</xdr:col>
      <xdr:colOff>457199</xdr:colOff>
      <xdr:row>567</xdr:row>
      <xdr:rowOff>33337</xdr:rowOff>
    </xdr:to>
    <xdr:graphicFrame macro="">
      <xdr:nvGraphicFramePr>
        <xdr:cNvPr id="3" name="Chart 2">
          <a:extLst>
            <a:ext uri="{FF2B5EF4-FFF2-40B4-BE49-F238E27FC236}">
              <a16:creationId xmlns:a16="http://schemas.microsoft.com/office/drawing/2014/main" id="{0E9A53D1-3D7B-42DF-8E4F-101101C0E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323849</xdr:colOff>
      <xdr:row>1</xdr:row>
      <xdr:rowOff>166687</xdr:rowOff>
    </xdr:from>
    <xdr:to>
      <xdr:col>19</xdr:col>
      <xdr:colOff>9524</xdr:colOff>
      <xdr:row>19</xdr:row>
      <xdr:rowOff>123825</xdr:rowOff>
    </xdr:to>
    <xdr:graphicFrame macro="">
      <xdr:nvGraphicFramePr>
        <xdr:cNvPr id="2" name="Chart 1">
          <a:extLst>
            <a:ext uri="{FF2B5EF4-FFF2-40B4-BE49-F238E27FC236}">
              <a16:creationId xmlns:a16="http://schemas.microsoft.com/office/drawing/2014/main" id="{66E9DFB1-06F8-46EE-A2C5-BB306F4F3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342900</xdr:colOff>
      <xdr:row>20</xdr:row>
      <xdr:rowOff>185736</xdr:rowOff>
    </xdr:from>
    <xdr:to>
      <xdr:col>19</xdr:col>
      <xdr:colOff>57150</xdr:colOff>
      <xdr:row>43</xdr:row>
      <xdr:rowOff>190499</xdr:rowOff>
    </xdr:to>
    <xdr:graphicFrame macro="">
      <xdr:nvGraphicFramePr>
        <xdr:cNvPr id="3" name="Chart 2">
          <a:extLst>
            <a:ext uri="{FF2B5EF4-FFF2-40B4-BE49-F238E27FC236}">
              <a16:creationId xmlns:a16="http://schemas.microsoft.com/office/drawing/2014/main" id="{C57F98AB-43BA-4A35-A856-BF66A68563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219074</xdr:colOff>
      <xdr:row>1</xdr:row>
      <xdr:rowOff>52387</xdr:rowOff>
    </xdr:from>
    <xdr:to>
      <xdr:col>23</xdr:col>
      <xdr:colOff>514349</xdr:colOff>
      <xdr:row>19</xdr:row>
      <xdr:rowOff>9525</xdr:rowOff>
    </xdr:to>
    <xdr:graphicFrame macro="">
      <xdr:nvGraphicFramePr>
        <xdr:cNvPr id="2" name="Chart 1">
          <a:extLst>
            <a:ext uri="{FF2B5EF4-FFF2-40B4-BE49-F238E27FC236}">
              <a16:creationId xmlns:a16="http://schemas.microsoft.com/office/drawing/2014/main" id="{6206B5A3-FC0E-4B22-BD7A-F22047DBA2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228600</xdr:colOff>
      <xdr:row>20</xdr:row>
      <xdr:rowOff>52386</xdr:rowOff>
    </xdr:from>
    <xdr:to>
      <xdr:col>23</xdr:col>
      <xdr:colOff>552450</xdr:colOff>
      <xdr:row>43</xdr:row>
      <xdr:rowOff>57149</xdr:rowOff>
    </xdr:to>
    <xdr:graphicFrame macro="">
      <xdr:nvGraphicFramePr>
        <xdr:cNvPr id="3" name="Chart 2">
          <a:extLst>
            <a:ext uri="{FF2B5EF4-FFF2-40B4-BE49-F238E27FC236}">
              <a16:creationId xmlns:a16="http://schemas.microsoft.com/office/drawing/2014/main" id="{01845DA9-6615-442B-A267-43FACBFBCF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323850</xdr:colOff>
      <xdr:row>43</xdr:row>
      <xdr:rowOff>185736</xdr:rowOff>
    </xdr:from>
    <xdr:to>
      <xdr:col>23</xdr:col>
      <xdr:colOff>561975</xdr:colOff>
      <xdr:row>65</xdr:row>
      <xdr:rowOff>19049</xdr:rowOff>
    </xdr:to>
    <xdr:graphicFrame macro="">
      <xdr:nvGraphicFramePr>
        <xdr:cNvPr id="4" name="Chart 3">
          <a:extLst>
            <a:ext uri="{FF2B5EF4-FFF2-40B4-BE49-F238E27FC236}">
              <a16:creationId xmlns:a16="http://schemas.microsoft.com/office/drawing/2014/main" id="{D600AB94-7810-4F0F-A0A2-FF2A2FB659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anurag/Desktop/h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s"/>
      <sheetName val="Chart1"/>
      <sheetName val="Sheet1"/>
      <sheetName val="ACF_Output1"/>
      <sheetName val="PACF_Output1"/>
    </sheetNames>
    <sheetDataSet>
      <sheetData sheetId="0"/>
      <sheetData sheetId="1" refreshError="1"/>
      <sheetData sheetId="2"/>
      <sheetData sheetId="3"/>
      <sheetData sheetId="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91E88D5-431B-49C4-AC0D-0E7876E99BED}" name="Partition Summary" displayName="Partition_Summary" ref="C30:D32" totalsRowShown="0">
  <autoFilter ref="C30:D32" xr:uid="{A91E88D5-431B-49C4-AC0D-0E7876E99BED}"/>
  <tableColumns count="2">
    <tableColumn id="1" xr3:uid="{83CCDB0D-8D67-496B-A4F4-176C1A37BC35}" name="Partition" dataDxfId="57"/>
    <tableColumn id="2" xr3:uid="{6EC0C1E7-1D06-4272-AEB7-27B415A252EC}" name="# Records" dataDxfId="56"/>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121E02F-A12A-47D3-BEED-57108AF15461}" name="Partitioned Data" displayName="Partitioned_Data" ref="C36:F981" totalsRowShown="0">
  <autoFilter ref="C36:F981" xr:uid="{D121E02F-A12A-47D3-BEED-57108AF15461}"/>
  <tableColumns count="4">
    <tableColumn id="1" xr3:uid="{6D2AC3D4-CF7F-47A4-983C-62A24B8DA941}" name="Record ID" dataDxfId="55"/>
    <tableColumn id="2" xr3:uid="{739E487F-0940-4794-9AEA-33ADC5D9CF66}" name="T" dataDxfId="54"/>
    <tableColumn id="3" xr3:uid="{6A582F06-B8AC-4C0E-A2C5-2382C9DCFA3B}" name="DateTime" dataDxfId="53"/>
    <tableColumn id="4" xr3:uid="{915885B9-5288-40A1-ABAF-A3359A9E7C7C}" name="DEMAND" dataDxfId="52"/>
  </tableColumns>
  <tableStyleInfo name="TableStyleMedium9"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58CCC51-9016-4FAB-B1C3-BC207032B2B6}" name="Error Measures: Training" displayName="Error_Measures__Training_1" ref="C37:D44" totalsRowShown="0">
  <autoFilter ref="C37:D44" xr:uid="{358CCC51-9016-4FAB-B1C3-BC207032B2B6}"/>
  <tableColumns count="2">
    <tableColumn id="1" xr3:uid="{57A317BA-1257-4B22-BFB3-91261D81CD4F}" name="Record ID" dataDxfId="32"/>
    <tableColumn id="2" xr3:uid="{33BE6C1B-238F-4C04-9715-D5F51B2E0C59}" name="Value" dataDxfId="31"/>
  </tableColumns>
  <tableStyleInfo name="TableStyleMedium9"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F0077143-7724-43C9-8FBC-677762062550}" name="Error Measures: Validation" displayName="Error_Measures__Validation_1" ref="J37:K44" totalsRowShown="0">
  <autoFilter ref="J37:K44" xr:uid="{F0077143-7724-43C9-8FBC-677762062550}"/>
  <tableColumns count="2">
    <tableColumn id="1" xr3:uid="{6257DE1D-4558-4118-90A5-F34FBFB07C1C}" name="Record ID" dataDxfId="30"/>
    <tableColumn id="2" xr3:uid="{09EF5B45-224F-490E-A08C-5B5AF2072193}" name="Value" dataDxfId="29"/>
  </tableColumns>
  <tableStyleInfo name="TableStyleMedium9"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E7D94DF8-3C8E-458C-ABC5-025DF72A6CD9}" name="Fitted" displayName="Fitted_1" ref="C48:G615" totalsRowShown="0" dataDxfId="23">
  <autoFilter ref="C48:G615" xr:uid="{E7D94DF8-3C8E-458C-ABC5-025DF72A6CD9}"/>
  <tableColumns count="5">
    <tableColumn id="1" xr3:uid="{FD3F7B7F-EE62-49C8-8089-4E3E88642A74}" name="Record ID" dataDxfId="28"/>
    <tableColumn id="2" xr3:uid="{3F38C621-B2E9-4A1F-A16C-DE1F017899C2}" name="T" dataDxfId="27"/>
    <tableColumn id="3" xr3:uid="{9711218F-DBAC-4E58-A271-D84EAE3C17CC}" name="DEMAND" dataDxfId="26"/>
    <tableColumn id="4" xr3:uid="{2FCF053E-D948-42A3-9AF2-BAB72756681E}" name="Fitted: DEMAND" dataDxfId="25"/>
    <tableColumn id="5" xr3:uid="{8CFA2786-5F9E-4463-A47C-63E253DAF659}" name="Residual" dataDxfId="24"/>
  </tableColumns>
  <tableStyleInfo name="TableStyleMedium9"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15A1DA0-1DB3-4CC2-9D4A-75413CBA0ECC}" name="Forecast" displayName="Forecast_1" ref="J48:Q426" totalsRowShown="0" dataDxfId="14">
  <autoFilter ref="J48:Q426" xr:uid="{D15A1DA0-1DB3-4CC2-9D4A-75413CBA0ECC}"/>
  <tableColumns count="8">
    <tableColumn id="1" xr3:uid="{8FBBC22E-67E8-49C8-81D5-88446C584D42}" name="Record ID" dataDxfId="22"/>
    <tableColumn id="2" xr3:uid="{A3A30582-FB8E-4F0D-AD0A-8A1C2377E8AD}" name="T" dataDxfId="21"/>
    <tableColumn id="3" xr3:uid="{193819B1-F8DA-4CF3-B13C-65C8D21588E0}" name="DEMAND" dataDxfId="20"/>
    <tableColumn id="4" xr3:uid="{F24EEFE4-2C55-4396-9272-27B6E667D381}" name="Forecast: DEMAND" dataDxfId="19"/>
    <tableColumn id="5" xr3:uid="{7B1363E1-69E4-441F-ACBC-E1E20D301907}" name="StdDev" dataDxfId="18"/>
    <tableColumn id="6" xr3:uid="{50F06B03-300F-4C47-A097-0CC9E4CF6BAD}" name="LCI" dataDxfId="17"/>
    <tableColumn id="7" xr3:uid="{3344775B-943A-44AD-8247-54598FA01DB2}" name="UCI" dataDxfId="16"/>
    <tableColumn id="8" xr3:uid="{3E20642D-4706-48D1-8F35-1407FAD2846A}" name="Residual" dataDxfId="15"/>
  </tableColumns>
  <tableStyleInfo name="TableStyleMedium9"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E4D17E5-EB0F-4AC2-A3BF-D44031AA7537}" name="Error Measures: Training" displayName="Error_Measures__Training" ref="C37:D44" totalsRowShown="0">
  <autoFilter ref="C37:D44" xr:uid="{FE4D17E5-EB0F-4AC2-A3BF-D44031AA7537}"/>
  <tableColumns count="2">
    <tableColumn id="1" xr3:uid="{2CE5553D-7F9C-40E0-9E88-4306E2AA4E02}" name="Record ID" dataDxfId="51"/>
    <tableColumn id="2" xr3:uid="{0ADB5156-9547-4DD0-A007-9C5E1442B825}" name="Value" dataDxfId="50"/>
  </tableColumns>
  <tableStyleInfo name="TableStyleMedium9"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58E49A-CF73-4507-A45D-26AE897E0A65}" name="Error Measures: Validation" displayName="Error_Measures__Validation" ref="J37:K44" totalsRowShown="0">
  <autoFilter ref="J37:K44" xr:uid="{D958E49A-CF73-4507-A45D-26AE897E0A65}"/>
  <tableColumns count="2">
    <tableColumn id="1" xr3:uid="{DBBD94A3-87F5-4195-8850-D1D5EA530B8A}" name="Record ID" dataDxfId="49"/>
    <tableColumn id="2" xr3:uid="{A82F0AF7-13E6-4FED-8BB7-93C767874AB9}" name="Value" dataDxfId="48"/>
  </tableColumns>
  <tableStyleInfo name="TableStyleMedium9" showFirstColumn="1"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7179E77-97CB-4AD8-846A-28BCCFFBA299}" name="Fitted" displayName="Fitted" ref="C48:G615" totalsRowShown="0" dataDxfId="42">
  <autoFilter ref="C48:G615" xr:uid="{B7179E77-97CB-4AD8-846A-28BCCFFBA299}"/>
  <tableColumns count="5">
    <tableColumn id="1" xr3:uid="{500489A4-E846-4DF3-8C2E-BA2C2C18BF49}" name="Record ID" dataDxfId="47"/>
    <tableColumn id="2" xr3:uid="{EB20BA12-AE00-457C-A991-BA8B0D8EFFA6}" name="T" dataDxfId="46"/>
    <tableColumn id="3" xr3:uid="{B4036D9A-D34C-403F-96E1-A4E5685178B4}" name="DEMAND" dataDxfId="45"/>
    <tableColumn id="4" xr3:uid="{A5C0747A-05E2-4914-B8D8-94578EB6EE0C}" name="Fitted: DEMAND" dataDxfId="44"/>
    <tableColumn id="5" xr3:uid="{BEC44BD3-04D6-4E08-B9EB-37537C86D9F9}" name="Residual" dataDxfId="43"/>
  </tableColumns>
  <tableStyleInfo name="TableStyleMedium9" showFirstColumn="1"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F4151DE8-DDD8-4266-8DAF-B8601125E975}" name="Forecast" displayName="Forecast" ref="J48:Q426" totalsRowShown="0" dataDxfId="33">
  <autoFilter ref="J48:Q426" xr:uid="{F4151DE8-DDD8-4266-8DAF-B8601125E975}"/>
  <tableColumns count="8">
    <tableColumn id="1" xr3:uid="{A74C7B14-B8F9-4354-AA62-70F112DD454C}" name="Record ID" dataDxfId="41"/>
    <tableColumn id="2" xr3:uid="{5B8A073F-5132-4420-AB7C-A5BFF48164E5}" name="T" dataDxfId="40"/>
    <tableColumn id="3" xr3:uid="{BC5F0BE2-2F3E-4E85-A242-ACF04D4D26FE}" name="DEMAND" dataDxfId="39"/>
    <tableColumn id="4" xr3:uid="{435F46CA-FC95-4116-ACB7-8729E1082AE7}" name="Forecast: DEMAND" dataDxfId="38"/>
    <tableColumn id="5" xr3:uid="{CFEF7148-D816-4ADD-BCDC-58AEF32E2DC6}" name="StdDev" dataDxfId="37"/>
    <tableColumn id="6" xr3:uid="{744DC7A1-E40C-476E-B9C3-268C39067C38}" name="LCI" dataDxfId="36"/>
    <tableColumn id="7" xr3:uid="{99835267-4D33-4EA7-A164-364A067F5F98}" name="UCI" dataDxfId="35"/>
    <tableColumn id="8" xr3:uid="{7450EDB1-F599-40CC-97EC-29CB96D1089B}" name="Residual" dataDxfId="34"/>
  </tableColumns>
  <tableStyleInfo name="TableStyleMedium9" showFirstColumn="1"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91B5AD5-A3D8-4CE5-9BD9-59597A7216D1}" name="Error Measures: Training" displayName="Error_Measures__Training_2" ref="C36:D43" totalsRowShown="0">
  <autoFilter ref="C36:D43" xr:uid="{391B5AD5-A3D8-4CE5-9BD9-59597A7216D1}"/>
  <tableColumns count="2">
    <tableColumn id="1" xr3:uid="{A9D34B07-F8DB-4C6E-99AE-B08C8D7AEA1A}" name="Record ID" dataDxfId="13"/>
    <tableColumn id="2" xr3:uid="{1B2A8C1D-FA17-4582-965B-605455352A30}" name="Value" dataDxfId="12"/>
  </tableColumns>
  <tableStyleInfo name="TableStyleMedium9" showFirstColumn="1"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510E727-EC7F-4935-A485-79F57C788C2B}" name="Fitted" displayName="Fitted_2" ref="C47:G992" totalsRowShown="0" dataDxfId="6">
  <autoFilter ref="C47:G992" xr:uid="{0510E727-EC7F-4935-A485-79F57C788C2B}"/>
  <tableColumns count="5">
    <tableColumn id="1" xr3:uid="{83A4EC9F-AF0A-469F-87C4-733A70B4ACBD}" name="Record ID" dataDxfId="11"/>
    <tableColumn id="2" xr3:uid="{FDCA710D-8B9A-4557-88C4-B62E44AE9EDA}" name="T" dataDxfId="10"/>
    <tableColumn id="3" xr3:uid="{495A28BE-CA01-44D3-B1F8-274086126601}" name="DEMAND" dataDxfId="9"/>
    <tableColumn id="4" xr3:uid="{935D5C1F-DD28-4F86-9679-28391310C79E}" name="Fitted: DEMAND" dataDxfId="8"/>
    <tableColumn id="5" xr3:uid="{9B07E06D-AB8B-4265-BAC5-FFBCFD676A46}" name="Residual" dataDxfId="7"/>
  </tableColumns>
  <tableStyleInfo name="TableStyleMedium9" showFirstColumn="1"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FAC13ED8-F474-4B41-9BB4-F7B744F2226F}" name="Forecast" displayName="Forecast_2" ref="J47:N147" totalsRowShown="0" dataDxfId="0">
  <autoFilter ref="J47:N147" xr:uid="{FAC13ED8-F474-4B41-9BB4-F7B744F2226F}"/>
  <tableColumns count="5">
    <tableColumn id="1" xr3:uid="{9C5AD530-7A35-40DE-9E5D-6517F80B1C26}" name="Record ID" dataDxfId="5"/>
    <tableColumn id="2" xr3:uid="{00798828-8301-45D8-A8A5-CBE6836267DD}" name="Forecast: DEMAND" dataDxfId="4"/>
    <tableColumn id="3" xr3:uid="{5838DC93-65CA-4476-90D3-6ED7DBB63249}" name="StdDev" dataDxfId="3"/>
    <tableColumn id="4" xr3:uid="{45D221F5-5974-4FA1-ABD5-9415A9FCFC5A}" name="LCI" dataDxfId="2"/>
    <tableColumn id="5" xr3:uid="{BE18655B-6709-4D4F-B2EF-DD8BFFA941A8}" name="UCI" dataDxfId="1"/>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4.xml"/><Relationship Id="rId5" Type="http://schemas.openxmlformats.org/officeDocument/2006/relationships/table" Target="../tables/table6.xml"/><Relationship Id="rId4"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 Id="rId5" Type="http://schemas.openxmlformats.org/officeDocument/2006/relationships/table" Target="../tables/table10.xml"/><Relationship Id="rId4"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24"/>
  <sheetViews>
    <sheetView topLeftCell="A355" workbookViewId="0">
      <selection sqref="A1:C1048576"/>
    </sheetView>
  </sheetViews>
  <sheetFormatPr defaultRowHeight="15" x14ac:dyDescent="0.25"/>
  <cols>
    <col min="1" max="1" width="9.85546875" bestFit="1" customWidth="1"/>
    <col min="4" max="4" width="5" bestFit="1" customWidth="1"/>
    <col min="5" max="5" width="6.7109375" customWidth="1"/>
    <col min="6" max="6" width="5.5703125" customWidth="1"/>
    <col min="7" max="7" width="6.42578125" customWidth="1"/>
    <col min="8" max="8" width="6" customWidth="1"/>
    <col min="9" max="9" width="7.42578125" customWidth="1"/>
    <col min="10" max="10" width="9.28515625" bestFit="1" customWidth="1"/>
    <col min="11" max="11" width="13.42578125" bestFit="1" customWidth="1"/>
    <col min="12" max="12" width="14.42578125" customWidth="1"/>
    <col min="13" max="13" width="16.7109375" bestFit="1" customWidth="1"/>
    <col min="14" max="14" width="13.7109375" style="8" customWidth="1"/>
    <col min="15" max="15" width="23.42578125" bestFit="1" customWidth="1"/>
    <col min="16" max="16" width="27.42578125" bestFit="1" customWidth="1"/>
    <col min="17" max="17" width="12" bestFit="1" customWidth="1"/>
  </cols>
  <sheetData>
    <row r="1" spans="1:14" x14ac:dyDescent="0.25">
      <c r="A1" s="1" t="s">
        <v>0</v>
      </c>
      <c r="B1" s="2" t="s">
        <v>1</v>
      </c>
      <c r="C1" s="3" t="s">
        <v>2</v>
      </c>
    </row>
    <row r="2" spans="1:14" x14ac:dyDescent="0.25">
      <c r="A2" s="4">
        <v>38412</v>
      </c>
      <c r="B2" s="5">
        <v>0.27083333333333331</v>
      </c>
      <c r="C2" s="6">
        <v>1</v>
      </c>
      <c r="M2" s="10"/>
      <c r="N2" s="11"/>
    </row>
    <row r="3" spans="1:14" x14ac:dyDescent="0.25">
      <c r="A3" s="4">
        <v>38412</v>
      </c>
      <c r="B3" s="5">
        <v>0.28125</v>
      </c>
      <c r="C3" s="6">
        <v>2</v>
      </c>
      <c r="M3" s="10"/>
      <c r="N3" s="11"/>
    </row>
    <row r="4" spans="1:14" x14ac:dyDescent="0.25">
      <c r="A4" s="4">
        <v>38412</v>
      </c>
      <c r="B4" s="5">
        <v>0.29166666666666702</v>
      </c>
      <c r="C4" s="6">
        <v>4</v>
      </c>
      <c r="M4" s="7"/>
    </row>
    <row r="5" spans="1:14" x14ac:dyDescent="0.25">
      <c r="A5" s="4">
        <v>38412</v>
      </c>
      <c r="B5" s="5">
        <v>0.30208333333333298</v>
      </c>
      <c r="C5" s="6">
        <v>0</v>
      </c>
      <c r="M5" s="7"/>
    </row>
    <row r="6" spans="1:14" x14ac:dyDescent="0.25">
      <c r="A6" s="4">
        <v>38412</v>
      </c>
      <c r="B6" s="5">
        <v>0.3125</v>
      </c>
      <c r="C6" s="6">
        <v>10</v>
      </c>
      <c r="M6" s="7"/>
    </row>
    <row r="7" spans="1:14" x14ac:dyDescent="0.25">
      <c r="A7" s="4">
        <v>38412</v>
      </c>
      <c r="B7" s="5">
        <v>0.32291666666666702</v>
      </c>
      <c r="C7" s="6">
        <v>13</v>
      </c>
      <c r="M7" s="7"/>
    </row>
    <row r="8" spans="1:14" x14ac:dyDescent="0.25">
      <c r="A8" s="4">
        <v>38412</v>
      </c>
      <c r="B8" s="5">
        <v>0.33333333333333298</v>
      </c>
      <c r="C8" s="6">
        <v>18</v>
      </c>
      <c r="M8" s="7"/>
    </row>
    <row r="9" spans="1:14" x14ac:dyDescent="0.25">
      <c r="A9" s="4">
        <v>38412</v>
      </c>
      <c r="B9" s="5">
        <v>0.34375</v>
      </c>
      <c r="C9" s="6">
        <v>19</v>
      </c>
      <c r="M9" s="7"/>
    </row>
    <row r="10" spans="1:14" x14ac:dyDescent="0.25">
      <c r="A10" s="4">
        <v>38412</v>
      </c>
      <c r="B10" s="5">
        <v>0.35416666666666702</v>
      </c>
      <c r="C10" s="6">
        <v>23</v>
      </c>
      <c r="M10" s="7"/>
    </row>
    <row r="11" spans="1:14" x14ac:dyDescent="0.25">
      <c r="A11" s="4">
        <v>38412</v>
      </c>
      <c r="B11" s="5">
        <v>0.36458333333333298</v>
      </c>
      <c r="C11" s="6">
        <v>13</v>
      </c>
      <c r="L11" s="7"/>
      <c r="M11" s="7"/>
    </row>
    <row r="12" spans="1:14" x14ac:dyDescent="0.25">
      <c r="A12" s="4">
        <v>38412</v>
      </c>
      <c r="B12" s="5">
        <v>0.375</v>
      </c>
      <c r="C12" s="6">
        <v>14</v>
      </c>
      <c r="M12" s="7"/>
    </row>
    <row r="13" spans="1:14" x14ac:dyDescent="0.25">
      <c r="A13" s="4">
        <v>38412</v>
      </c>
      <c r="B13" s="5">
        <v>0.38541666666666702</v>
      </c>
      <c r="C13" s="6">
        <v>14</v>
      </c>
      <c r="M13" s="7"/>
    </row>
    <row r="14" spans="1:14" x14ac:dyDescent="0.25">
      <c r="A14" s="4">
        <v>38412</v>
      </c>
      <c r="B14" s="5">
        <v>0.39583333333333298</v>
      </c>
      <c r="C14" s="6">
        <v>28</v>
      </c>
      <c r="M14" s="7"/>
    </row>
    <row r="15" spans="1:14" x14ac:dyDescent="0.25">
      <c r="A15" s="4">
        <v>38412</v>
      </c>
      <c r="B15" s="5">
        <v>0.40625</v>
      </c>
      <c r="C15" s="6">
        <v>20</v>
      </c>
      <c r="M15" s="7"/>
    </row>
    <row r="16" spans="1:14" x14ac:dyDescent="0.25">
      <c r="A16" s="4">
        <v>38412</v>
      </c>
      <c r="B16" s="5">
        <v>0.41666666666666702</v>
      </c>
      <c r="C16" s="6">
        <v>17</v>
      </c>
      <c r="M16" s="7"/>
    </row>
    <row r="17" spans="1:13" x14ac:dyDescent="0.25">
      <c r="A17" s="4">
        <v>38412</v>
      </c>
      <c r="B17" s="5">
        <v>0.42708333333333298</v>
      </c>
      <c r="C17" s="6">
        <v>27</v>
      </c>
      <c r="M17" s="7"/>
    </row>
    <row r="18" spans="1:13" x14ac:dyDescent="0.25">
      <c r="A18" s="4">
        <v>38412</v>
      </c>
      <c r="B18" s="5">
        <v>0.4375</v>
      </c>
      <c r="C18" s="6">
        <v>15</v>
      </c>
      <c r="M18" s="7"/>
    </row>
    <row r="19" spans="1:13" x14ac:dyDescent="0.25">
      <c r="A19" s="4">
        <v>38412</v>
      </c>
      <c r="B19" s="5">
        <v>0.44791666666666702</v>
      </c>
      <c r="C19" s="6">
        <v>31</v>
      </c>
      <c r="M19" s="7"/>
    </row>
    <row r="20" spans="1:13" x14ac:dyDescent="0.25">
      <c r="A20" s="4">
        <v>38412</v>
      </c>
      <c r="B20" s="5">
        <v>0.45833333333333298</v>
      </c>
      <c r="C20" s="6">
        <v>29</v>
      </c>
      <c r="M20" s="7"/>
    </row>
    <row r="21" spans="1:13" x14ac:dyDescent="0.25">
      <c r="A21" s="4">
        <v>38412</v>
      </c>
      <c r="B21" s="5">
        <v>0.46875</v>
      </c>
      <c r="C21" s="6">
        <v>25</v>
      </c>
      <c r="M21" s="7"/>
    </row>
    <row r="22" spans="1:13" x14ac:dyDescent="0.25">
      <c r="A22" s="4">
        <v>38412</v>
      </c>
      <c r="B22" s="5">
        <v>0.47916666666666702</v>
      </c>
      <c r="C22" s="6">
        <v>33</v>
      </c>
      <c r="M22" s="7"/>
    </row>
    <row r="23" spans="1:13" x14ac:dyDescent="0.25">
      <c r="A23" s="4">
        <v>38412</v>
      </c>
      <c r="B23" s="5">
        <v>0.48958333333333298</v>
      </c>
      <c r="C23" s="6">
        <v>40</v>
      </c>
      <c r="M23" s="7"/>
    </row>
    <row r="24" spans="1:13" x14ac:dyDescent="0.25">
      <c r="A24" s="4">
        <v>38412</v>
      </c>
      <c r="B24" s="5">
        <v>0.5</v>
      </c>
      <c r="C24" s="6">
        <v>36</v>
      </c>
      <c r="M24" s="7"/>
    </row>
    <row r="25" spans="1:13" x14ac:dyDescent="0.25">
      <c r="A25" s="4">
        <v>38412</v>
      </c>
      <c r="B25" s="5">
        <v>0.51041666666666696</v>
      </c>
      <c r="C25" s="6">
        <v>49</v>
      </c>
      <c r="M25" s="7"/>
    </row>
    <row r="26" spans="1:13" x14ac:dyDescent="0.25">
      <c r="A26" s="4">
        <v>38412</v>
      </c>
      <c r="B26" s="5">
        <v>0.52083333333333304</v>
      </c>
      <c r="C26" s="6">
        <v>43</v>
      </c>
      <c r="M26" s="7"/>
    </row>
    <row r="27" spans="1:13" x14ac:dyDescent="0.25">
      <c r="A27" s="4">
        <v>38412</v>
      </c>
      <c r="B27" s="5">
        <v>0.53125</v>
      </c>
      <c r="C27" s="6">
        <v>47</v>
      </c>
      <c r="M27" s="7"/>
    </row>
    <row r="28" spans="1:13" x14ac:dyDescent="0.25">
      <c r="A28" s="4">
        <v>38412</v>
      </c>
      <c r="B28" s="5">
        <v>0.54166666666666696</v>
      </c>
      <c r="C28" s="6">
        <v>43</v>
      </c>
      <c r="M28" s="7"/>
    </row>
    <row r="29" spans="1:13" x14ac:dyDescent="0.25">
      <c r="A29" s="4">
        <v>38412</v>
      </c>
      <c r="B29" s="5">
        <v>0.55208333333333304</v>
      </c>
      <c r="C29" s="6">
        <v>51</v>
      </c>
      <c r="M29" s="7"/>
    </row>
    <row r="30" spans="1:13" x14ac:dyDescent="0.25">
      <c r="A30" s="4">
        <v>38412</v>
      </c>
      <c r="B30" s="5">
        <v>0.5625</v>
      </c>
      <c r="C30" s="6">
        <v>38</v>
      </c>
      <c r="M30" s="7"/>
    </row>
    <row r="31" spans="1:13" x14ac:dyDescent="0.25">
      <c r="A31" s="4">
        <v>38412</v>
      </c>
      <c r="B31" s="5">
        <v>0.57291666666666696</v>
      </c>
      <c r="C31" s="6">
        <v>34</v>
      </c>
      <c r="M31" s="7"/>
    </row>
    <row r="32" spans="1:13" x14ac:dyDescent="0.25">
      <c r="A32" s="4">
        <v>38412</v>
      </c>
      <c r="B32" s="5">
        <v>0.58333333333333404</v>
      </c>
      <c r="C32" s="6">
        <v>47</v>
      </c>
      <c r="M32" s="7"/>
    </row>
    <row r="33" spans="1:13" x14ac:dyDescent="0.25">
      <c r="A33" s="4">
        <v>38412</v>
      </c>
      <c r="B33" s="5">
        <v>0.59375</v>
      </c>
      <c r="C33" s="6">
        <v>45</v>
      </c>
      <c r="M33" s="7"/>
    </row>
    <row r="34" spans="1:13" x14ac:dyDescent="0.25">
      <c r="A34" s="4">
        <v>38412</v>
      </c>
      <c r="B34" s="5">
        <v>0.60416666666666696</v>
      </c>
      <c r="C34" s="6">
        <v>35</v>
      </c>
      <c r="M34" s="7"/>
    </row>
    <row r="35" spans="1:13" x14ac:dyDescent="0.25">
      <c r="A35" s="4">
        <v>38412</v>
      </c>
      <c r="B35" s="5">
        <v>0.61458333333333404</v>
      </c>
      <c r="C35" s="6">
        <v>34</v>
      </c>
      <c r="M35" s="7"/>
    </row>
    <row r="36" spans="1:13" x14ac:dyDescent="0.25">
      <c r="A36" s="4">
        <v>38412</v>
      </c>
      <c r="B36" s="5">
        <v>0.625</v>
      </c>
      <c r="C36" s="6">
        <v>31</v>
      </c>
      <c r="M36" s="7"/>
    </row>
    <row r="37" spans="1:13" x14ac:dyDescent="0.25">
      <c r="A37" s="4">
        <v>38412</v>
      </c>
      <c r="B37" s="5">
        <v>0.63541666666666696</v>
      </c>
      <c r="C37" s="6">
        <v>37</v>
      </c>
      <c r="M37" s="7"/>
    </row>
    <row r="38" spans="1:13" x14ac:dyDescent="0.25">
      <c r="A38" s="4">
        <v>38412</v>
      </c>
      <c r="B38" s="5">
        <v>0.64583333333333404</v>
      </c>
      <c r="C38" s="6">
        <v>32</v>
      </c>
      <c r="M38" s="7"/>
    </row>
    <row r="39" spans="1:13" x14ac:dyDescent="0.25">
      <c r="A39" s="4">
        <v>38412</v>
      </c>
      <c r="B39" s="5">
        <v>0.65625</v>
      </c>
      <c r="C39" s="6">
        <v>32</v>
      </c>
      <c r="M39" s="7"/>
    </row>
    <row r="40" spans="1:13" x14ac:dyDescent="0.25">
      <c r="A40" s="4">
        <v>38412</v>
      </c>
      <c r="B40" s="5">
        <v>0.66666666666666696</v>
      </c>
      <c r="C40" s="6">
        <v>45</v>
      </c>
      <c r="M40" s="7"/>
    </row>
    <row r="41" spans="1:13" x14ac:dyDescent="0.25">
      <c r="A41" s="4">
        <v>38412</v>
      </c>
      <c r="B41" s="5">
        <v>0.67708333333333404</v>
      </c>
      <c r="C41" s="6">
        <v>28</v>
      </c>
      <c r="M41" s="7"/>
    </row>
    <row r="42" spans="1:13" x14ac:dyDescent="0.25">
      <c r="A42" s="4">
        <v>38412</v>
      </c>
      <c r="B42" s="5">
        <v>0.6875</v>
      </c>
      <c r="C42" s="6">
        <v>40</v>
      </c>
      <c r="M42" s="7"/>
    </row>
    <row r="43" spans="1:13" x14ac:dyDescent="0.25">
      <c r="A43" s="4">
        <v>38412</v>
      </c>
      <c r="B43" s="5">
        <v>0.69791666666666696</v>
      </c>
      <c r="C43" s="6">
        <v>27</v>
      </c>
      <c r="M43" s="7"/>
    </row>
    <row r="44" spans="1:13" x14ac:dyDescent="0.25">
      <c r="A44" s="4">
        <v>38412</v>
      </c>
      <c r="B44" s="5">
        <v>0.70833333333333404</v>
      </c>
      <c r="C44" s="6">
        <v>41</v>
      </c>
      <c r="M44" s="7"/>
    </row>
    <row r="45" spans="1:13" x14ac:dyDescent="0.25">
      <c r="A45" s="4">
        <v>38412</v>
      </c>
      <c r="B45" s="5">
        <v>0.71875</v>
      </c>
      <c r="C45" s="6">
        <v>44</v>
      </c>
      <c r="M45" s="7"/>
    </row>
    <row r="46" spans="1:13" x14ac:dyDescent="0.25">
      <c r="A46" s="4">
        <v>38412</v>
      </c>
      <c r="B46" s="5">
        <v>0.72916666666666696</v>
      </c>
      <c r="C46" s="6">
        <v>50</v>
      </c>
      <c r="M46" s="7"/>
    </row>
    <row r="47" spans="1:13" x14ac:dyDescent="0.25">
      <c r="A47" s="4">
        <v>38412</v>
      </c>
      <c r="B47" s="5">
        <v>0.73958333333333404</v>
      </c>
      <c r="C47" s="6">
        <v>44</v>
      </c>
      <c r="M47" s="7"/>
    </row>
    <row r="48" spans="1:13" x14ac:dyDescent="0.25">
      <c r="A48" s="4">
        <v>38412</v>
      </c>
      <c r="B48" s="5">
        <v>0.750000000000001</v>
      </c>
      <c r="C48" s="6">
        <v>50</v>
      </c>
      <c r="M48" s="7"/>
    </row>
    <row r="49" spans="1:13" x14ac:dyDescent="0.25">
      <c r="A49" s="4">
        <v>38412</v>
      </c>
      <c r="B49" s="5">
        <v>0.76041666666666696</v>
      </c>
      <c r="C49" s="6">
        <v>62</v>
      </c>
      <c r="M49" s="7"/>
    </row>
    <row r="50" spans="1:13" x14ac:dyDescent="0.25">
      <c r="A50" s="4">
        <v>38412</v>
      </c>
      <c r="B50" s="5">
        <v>0.77083333333333404</v>
      </c>
      <c r="C50" s="6">
        <v>62</v>
      </c>
      <c r="M50" s="7"/>
    </row>
    <row r="51" spans="1:13" x14ac:dyDescent="0.25">
      <c r="A51" s="4">
        <v>38412</v>
      </c>
      <c r="B51" s="5">
        <v>0.781250000000001</v>
      </c>
      <c r="C51" s="6">
        <v>69</v>
      </c>
      <c r="M51" s="7"/>
    </row>
    <row r="52" spans="1:13" x14ac:dyDescent="0.25">
      <c r="A52" s="4">
        <v>38412</v>
      </c>
      <c r="B52" s="5">
        <v>0.79166666666666696</v>
      </c>
      <c r="C52" s="6">
        <v>98</v>
      </c>
      <c r="M52" s="7"/>
    </row>
    <row r="53" spans="1:13" x14ac:dyDescent="0.25">
      <c r="A53" s="4">
        <v>38412</v>
      </c>
      <c r="B53" s="5">
        <v>0.80208333333333404</v>
      </c>
      <c r="C53" s="6">
        <v>82</v>
      </c>
      <c r="M53" s="7"/>
    </row>
    <row r="54" spans="1:13" x14ac:dyDescent="0.25">
      <c r="A54" s="4">
        <v>38412</v>
      </c>
      <c r="B54" s="5">
        <v>0.812500000000001</v>
      </c>
      <c r="C54" s="6">
        <v>66</v>
      </c>
      <c r="M54" s="7"/>
    </row>
    <row r="55" spans="1:13" x14ac:dyDescent="0.25">
      <c r="A55" s="4">
        <v>38412</v>
      </c>
      <c r="B55" s="5">
        <v>0.82291666666666696</v>
      </c>
      <c r="C55" s="6">
        <v>60</v>
      </c>
      <c r="M55" s="7"/>
    </row>
    <row r="56" spans="1:13" x14ac:dyDescent="0.25">
      <c r="A56" s="4">
        <v>38412</v>
      </c>
      <c r="B56" s="5">
        <v>0.83333333333333404</v>
      </c>
      <c r="C56" s="6">
        <v>79</v>
      </c>
      <c r="M56" s="7"/>
    </row>
    <row r="57" spans="1:13" x14ac:dyDescent="0.25">
      <c r="A57" s="4">
        <v>38412</v>
      </c>
      <c r="B57" s="5">
        <v>0.843750000000001</v>
      </c>
      <c r="C57" s="6">
        <v>60</v>
      </c>
      <c r="M57" s="7"/>
    </row>
    <row r="58" spans="1:13" x14ac:dyDescent="0.25">
      <c r="A58" s="4">
        <v>38412</v>
      </c>
      <c r="B58" s="5">
        <v>0.85416666666666696</v>
      </c>
      <c r="C58" s="6">
        <v>46</v>
      </c>
      <c r="M58" s="7"/>
    </row>
    <row r="59" spans="1:13" x14ac:dyDescent="0.25">
      <c r="A59" s="4">
        <v>38412</v>
      </c>
      <c r="B59" s="5">
        <v>0.86458333333333404</v>
      </c>
      <c r="C59" s="6">
        <v>36</v>
      </c>
      <c r="M59" s="7"/>
    </row>
    <row r="60" spans="1:13" x14ac:dyDescent="0.25">
      <c r="A60" s="4">
        <v>38412</v>
      </c>
      <c r="B60" s="5">
        <v>0.875000000000001</v>
      </c>
      <c r="C60" s="6">
        <v>27</v>
      </c>
      <c r="M60" s="7"/>
    </row>
    <row r="61" spans="1:13" x14ac:dyDescent="0.25">
      <c r="A61" s="4">
        <v>38412</v>
      </c>
      <c r="B61" s="5">
        <v>0.88541666666666696</v>
      </c>
      <c r="C61" s="6">
        <v>26</v>
      </c>
      <c r="M61" s="7"/>
    </row>
    <row r="62" spans="1:13" x14ac:dyDescent="0.25">
      <c r="A62" s="4">
        <v>38412</v>
      </c>
      <c r="B62" s="5">
        <v>0.89583333333333404</v>
      </c>
      <c r="C62" s="6">
        <v>24</v>
      </c>
      <c r="M62" s="7"/>
    </row>
    <row r="63" spans="1:13" x14ac:dyDescent="0.25">
      <c r="A63" s="4">
        <v>38412</v>
      </c>
      <c r="B63" s="5">
        <v>0.906250000000001</v>
      </c>
      <c r="C63" s="6">
        <v>12</v>
      </c>
      <c r="M63" s="7"/>
    </row>
    <row r="64" spans="1:13" x14ac:dyDescent="0.25">
      <c r="A64" s="4">
        <v>38412</v>
      </c>
      <c r="B64" s="5">
        <v>0.91666666666666696</v>
      </c>
      <c r="C64" s="6">
        <v>8</v>
      </c>
      <c r="M64" s="7"/>
    </row>
    <row r="65" spans="1:13" x14ac:dyDescent="0.25">
      <c r="A65" s="4">
        <v>38413</v>
      </c>
      <c r="B65" s="5">
        <v>0.27083333333333331</v>
      </c>
      <c r="C65" s="6">
        <v>4</v>
      </c>
      <c r="M65" s="7"/>
    </row>
    <row r="66" spans="1:13" x14ac:dyDescent="0.25">
      <c r="A66" s="4">
        <v>38413</v>
      </c>
      <c r="B66" s="5">
        <v>0.28125</v>
      </c>
      <c r="C66" s="6">
        <v>3</v>
      </c>
      <c r="M66" s="7"/>
    </row>
    <row r="67" spans="1:13" x14ac:dyDescent="0.25">
      <c r="A67" s="4">
        <v>38413</v>
      </c>
      <c r="B67" s="5">
        <v>0.29166666666666702</v>
      </c>
      <c r="C67" s="6">
        <v>2</v>
      </c>
      <c r="M67" s="7"/>
    </row>
    <row r="68" spans="1:13" x14ac:dyDescent="0.25">
      <c r="A68" s="4">
        <v>38413</v>
      </c>
      <c r="B68" s="5">
        <v>0.30208333333333298</v>
      </c>
      <c r="C68" s="6">
        <v>3</v>
      </c>
      <c r="M68" s="7"/>
    </row>
    <row r="69" spans="1:13" x14ac:dyDescent="0.25">
      <c r="A69" s="4">
        <v>38413</v>
      </c>
      <c r="B69" s="5">
        <v>0.3125</v>
      </c>
      <c r="C69" s="6">
        <v>10</v>
      </c>
      <c r="M69" s="7"/>
    </row>
    <row r="70" spans="1:13" x14ac:dyDescent="0.25">
      <c r="A70" s="4">
        <v>38413</v>
      </c>
      <c r="B70" s="5">
        <v>0.32291666666666702</v>
      </c>
      <c r="C70" s="6">
        <v>13</v>
      </c>
      <c r="M70" s="7"/>
    </row>
    <row r="71" spans="1:13" x14ac:dyDescent="0.25">
      <c r="A71" s="4">
        <v>38413</v>
      </c>
      <c r="B71" s="5">
        <v>0.33333333333333298</v>
      </c>
      <c r="C71" s="6">
        <v>9</v>
      </c>
      <c r="M71" s="7"/>
    </row>
    <row r="72" spans="1:13" x14ac:dyDescent="0.25">
      <c r="A72" s="4">
        <v>38413</v>
      </c>
      <c r="B72" s="5">
        <v>0.34375</v>
      </c>
      <c r="C72" s="6">
        <v>16</v>
      </c>
      <c r="M72" s="7"/>
    </row>
    <row r="73" spans="1:13" x14ac:dyDescent="0.25">
      <c r="A73" s="4">
        <v>38413</v>
      </c>
      <c r="B73" s="5">
        <v>0.35416666666666702</v>
      </c>
      <c r="C73" s="6">
        <v>21</v>
      </c>
      <c r="M73" s="7"/>
    </row>
    <row r="74" spans="1:13" x14ac:dyDescent="0.25">
      <c r="A74" s="4">
        <v>38413</v>
      </c>
      <c r="B74" s="5">
        <v>0.36458333333333298</v>
      </c>
      <c r="C74" s="6">
        <v>20</v>
      </c>
      <c r="M74" s="7"/>
    </row>
    <row r="75" spans="1:13" x14ac:dyDescent="0.25">
      <c r="A75" s="4">
        <v>38413</v>
      </c>
      <c r="B75" s="5">
        <v>0.375</v>
      </c>
      <c r="C75" s="6">
        <v>12</v>
      </c>
      <c r="M75" s="7"/>
    </row>
    <row r="76" spans="1:13" x14ac:dyDescent="0.25">
      <c r="A76" s="4">
        <v>38413</v>
      </c>
      <c r="B76" s="5">
        <v>0.38541666666666702</v>
      </c>
      <c r="C76" s="6">
        <v>19</v>
      </c>
      <c r="M76" s="7"/>
    </row>
    <row r="77" spans="1:13" x14ac:dyDescent="0.25">
      <c r="A77" s="4">
        <v>38413</v>
      </c>
      <c r="B77" s="5">
        <v>0.39583333333333298</v>
      </c>
      <c r="C77" s="6">
        <v>26</v>
      </c>
      <c r="M77" s="7"/>
    </row>
    <row r="78" spans="1:13" x14ac:dyDescent="0.25">
      <c r="A78" s="4">
        <v>38413</v>
      </c>
      <c r="B78" s="5">
        <v>0.40625</v>
      </c>
      <c r="C78" s="6">
        <v>18</v>
      </c>
      <c r="M78" s="7"/>
    </row>
    <row r="79" spans="1:13" x14ac:dyDescent="0.25">
      <c r="A79" s="4">
        <v>38413</v>
      </c>
      <c r="B79" s="5">
        <v>0.41666666666666702</v>
      </c>
      <c r="C79" s="6">
        <v>15</v>
      </c>
      <c r="M79" s="7"/>
    </row>
    <row r="80" spans="1:13" x14ac:dyDescent="0.25">
      <c r="A80" s="4">
        <v>38413</v>
      </c>
      <c r="B80" s="5">
        <v>0.42708333333333298</v>
      </c>
      <c r="C80" s="6">
        <v>18</v>
      </c>
      <c r="M80" s="7"/>
    </row>
    <row r="81" spans="1:13" x14ac:dyDescent="0.25">
      <c r="A81" s="4">
        <v>38413</v>
      </c>
      <c r="B81" s="5">
        <v>0.4375</v>
      </c>
      <c r="C81" s="6">
        <v>33</v>
      </c>
      <c r="M81" s="7"/>
    </row>
    <row r="82" spans="1:13" x14ac:dyDescent="0.25">
      <c r="A82" s="4">
        <v>38413</v>
      </c>
      <c r="B82" s="5">
        <v>0.44791666666666702</v>
      </c>
      <c r="C82" s="6">
        <v>38</v>
      </c>
      <c r="M82" s="7"/>
    </row>
    <row r="83" spans="1:13" x14ac:dyDescent="0.25">
      <c r="A83" s="4">
        <v>38413</v>
      </c>
      <c r="B83" s="5">
        <v>0.45833333333333298</v>
      </c>
      <c r="C83" s="6">
        <v>32</v>
      </c>
      <c r="M83" s="7"/>
    </row>
    <row r="84" spans="1:13" x14ac:dyDescent="0.25">
      <c r="A84" s="4">
        <v>38413</v>
      </c>
      <c r="B84" s="5">
        <v>0.46875</v>
      </c>
      <c r="C84" s="6">
        <v>32</v>
      </c>
      <c r="M84" s="7"/>
    </row>
    <row r="85" spans="1:13" x14ac:dyDescent="0.25">
      <c r="A85" s="4">
        <v>38413</v>
      </c>
      <c r="B85" s="5">
        <v>0.47916666666666702</v>
      </c>
      <c r="C85" s="6">
        <v>28</v>
      </c>
      <c r="M85" s="7"/>
    </row>
    <row r="86" spans="1:13" x14ac:dyDescent="0.25">
      <c r="A86" s="4">
        <v>38413</v>
      </c>
      <c r="B86" s="5">
        <v>0.48958333333333298</v>
      </c>
      <c r="C86" s="6">
        <v>24</v>
      </c>
      <c r="M86" s="7"/>
    </row>
    <row r="87" spans="1:13" x14ac:dyDescent="0.25">
      <c r="A87" s="4">
        <v>38413</v>
      </c>
      <c r="B87" s="5">
        <v>0.5</v>
      </c>
      <c r="C87" s="6">
        <v>41</v>
      </c>
      <c r="M87" s="7"/>
    </row>
    <row r="88" spans="1:13" x14ac:dyDescent="0.25">
      <c r="A88" s="4">
        <v>38413</v>
      </c>
      <c r="B88" s="5">
        <v>0.51041666666666696</v>
      </c>
      <c r="C88" s="6">
        <v>35</v>
      </c>
      <c r="M88" s="7"/>
    </row>
    <row r="89" spans="1:13" x14ac:dyDescent="0.25">
      <c r="A89" s="4">
        <v>38413</v>
      </c>
      <c r="B89" s="5">
        <v>0.52083333333333304</v>
      </c>
      <c r="C89" s="6">
        <v>43</v>
      </c>
      <c r="M89" s="7"/>
    </row>
    <row r="90" spans="1:13" x14ac:dyDescent="0.25">
      <c r="A90" s="4">
        <v>38413</v>
      </c>
      <c r="B90" s="5">
        <v>0.53125</v>
      </c>
      <c r="C90" s="6">
        <v>41</v>
      </c>
      <c r="M90" s="7"/>
    </row>
    <row r="91" spans="1:13" x14ac:dyDescent="0.25">
      <c r="A91" s="4">
        <v>38413</v>
      </c>
      <c r="B91" s="5">
        <v>0.54166666666666696</v>
      </c>
      <c r="C91" s="6">
        <v>40</v>
      </c>
      <c r="M91" s="7"/>
    </row>
    <row r="92" spans="1:13" x14ac:dyDescent="0.25">
      <c r="A92" s="4">
        <v>38413</v>
      </c>
      <c r="B92" s="5">
        <v>0.55208333333333304</v>
      </c>
      <c r="C92" s="6">
        <v>41</v>
      </c>
      <c r="M92" s="7"/>
    </row>
    <row r="93" spans="1:13" x14ac:dyDescent="0.25">
      <c r="A93" s="4">
        <v>38413</v>
      </c>
      <c r="B93" s="5">
        <v>0.5625</v>
      </c>
      <c r="C93" s="6">
        <v>44</v>
      </c>
      <c r="M93" s="7"/>
    </row>
    <row r="94" spans="1:13" x14ac:dyDescent="0.25">
      <c r="A94" s="4">
        <v>38413</v>
      </c>
      <c r="B94" s="5">
        <v>0.57291666666666696</v>
      </c>
      <c r="C94" s="6">
        <v>50</v>
      </c>
      <c r="M94" s="7"/>
    </row>
    <row r="95" spans="1:13" x14ac:dyDescent="0.25">
      <c r="A95" s="4">
        <v>38413</v>
      </c>
      <c r="B95" s="5">
        <v>0.58333333333333404</v>
      </c>
      <c r="C95" s="6">
        <v>48</v>
      </c>
      <c r="M95" s="7"/>
    </row>
    <row r="96" spans="1:13" x14ac:dyDescent="0.25">
      <c r="A96" s="4">
        <v>38413</v>
      </c>
      <c r="B96" s="5">
        <v>0.59375</v>
      </c>
      <c r="C96" s="6">
        <v>56</v>
      </c>
      <c r="M96" s="7"/>
    </row>
    <row r="97" spans="1:13" x14ac:dyDescent="0.25">
      <c r="A97" s="4">
        <v>38413</v>
      </c>
      <c r="B97" s="5">
        <v>0.60416666666666696</v>
      </c>
      <c r="C97" s="6">
        <v>42</v>
      </c>
      <c r="M97" s="7"/>
    </row>
    <row r="98" spans="1:13" x14ac:dyDescent="0.25">
      <c r="A98" s="4">
        <v>38413</v>
      </c>
      <c r="B98" s="5">
        <v>0.61458333333333404</v>
      </c>
      <c r="C98" s="6">
        <v>36</v>
      </c>
      <c r="M98" s="7"/>
    </row>
    <row r="99" spans="1:13" x14ac:dyDescent="0.25">
      <c r="A99" s="4">
        <v>38413</v>
      </c>
      <c r="B99" s="5">
        <v>0.625</v>
      </c>
      <c r="C99" s="6">
        <v>33</v>
      </c>
      <c r="M99" s="7"/>
    </row>
    <row r="100" spans="1:13" x14ac:dyDescent="0.25">
      <c r="A100" s="4">
        <v>38413</v>
      </c>
      <c r="B100" s="5">
        <v>0.63541666666666696</v>
      </c>
      <c r="C100" s="6">
        <v>25</v>
      </c>
      <c r="M100" s="7"/>
    </row>
    <row r="101" spans="1:13" x14ac:dyDescent="0.25">
      <c r="A101" s="4">
        <v>38413</v>
      </c>
      <c r="B101" s="5">
        <v>0.64583333333333404</v>
      </c>
      <c r="C101" s="6">
        <v>30</v>
      </c>
      <c r="M101" s="7"/>
    </row>
    <row r="102" spans="1:13" x14ac:dyDescent="0.25">
      <c r="A102" s="4">
        <v>38413</v>
      </c>
      <c r="B102" s="5">
        <v>0.65625</v>
      </c>
      <c r="C102" s="6">
        <v>31</v>
      </c>
      <c r="M102" s="7"/>
    </row>
    <row r="103" spans="1:13" x14ac:dyDescent="0.25">
      <c r="A103" s="4">
        <v>38413</v>
      </c>
      <c r="B103" s="5">
        <v>0.66666666666666696</v>
      </c>
      <c r="C103" s="6">
        <v>30</v>
      </c>
      <c r="M103" s="7"/>
    </row>
    <row r="104" spans="1:13" x14ac:dyDescent="0.25">
      <c r="A104" s="4">
        <v>38413</v>
      </c>
      <c r="B104" s="5">
        <v>0.67708333333333404</v>
      </c>
      <c r="C104" s="6">
        <v>20</v>
      </c>
      <c r="M104" s="7"/>
    </row>
    <row r="105" spans="1:13" x14ac:dyDescent="0.25">
      <c r="A105" s="4">
        <v>38413</v>
      </c>
      <c r="B105" s="5">
        <v>0.6875</v>
      </c>
      <c r="C105" s="6">
        <v>33</v>
      </c>
      <c r="M105" s="7"/>
    </row>
    <row r="106" spans="1:13" x14ac:dyDescent="0.25">
      <c r="A106" s="4">
        <v>38413</v>
      </c>
      <c r="B106" s="5">
        <v>0.69791666666666696</v>
      </c>
      <c r="C106" s="6">
        <v>27</v>
      </c>
      <c r="M106" s="7"/>
    </row>
    <row r="107" spans="1:13" x14ac:dyDescent="0.25">
      <c r="A107" s="4">
        <v>38413</v>
      </c>
      <c r="B107" s="5">
        <v>0.70833333333333404</v>
      </c>
      <c r="C107" s="6">
        <v>33</v>
      </c>
      <c r="M107" s="7"/>
    </row>
    <row r="108" spans="1:13" x14ac:dyDescent="0.25">
      <c r="A108" s="4">
        <v>38413</v>
      </c>
      <c r="B108" s="5">
        <v>0.71875</v>
      </c>
      <c r="C108" s="6">
        <v>39</v>
      </c>
      <c r="M108" s="7"/>
    </row>
    <row r="109" spans="1:13" x14ac:dyDescent="0.25">
      <c r="A109" s="4">
        <v>38413</v>
      </c>
      <c r="B109" s="5">
        <v>0.72916666666666696</v>
      </c>
      <c r="C109" s="6">
        <v>42</v>
      </c>
      <c r="M109" s="7"/>
    </row>
    <row r="110" spans="1:13" x14ac:dyDescent="0.25">
      <c r="A110" s="4">
        <v>38413</v>
      </c>
      <c r="B110" s="5">
        <v>0.73958333333333404</v>
      </c>
      <c r="C110" s="6">
        <v>50</v>
      </c>
      <c r="M110" s="7"/>
    </row>
    <row r="111" spans="1:13" x14ac:dyDescent="0.25">
      <c r="A111" s="4">
        <v>38413</v>
      </c>
      <c r="B111" s="5">
        <v>0.750000000000001</v>
      </c>
      <c r="C111" s="6">
        <v>54</v>
      </c>
      <c r="M111" s="7"/>
    </row>
    <row r="112" spans="1:13" x14ac:dyDescent="0.25">
      <c r="A112" s="4">
        <v>38413</v>
      </c>
      <c r="B112" s="5">
        <v>0.76041666666666696</v>
      </c>
      <c r="C112" s="6">
        <v>76</v>
      </c>
      <c r="M112" s="7"/>
    </row>
    <row r="113" spans="1:13" x14ac:dyDescent="0.25">
      <c r="A113" s="4">
        <v>38413</v>
      </c>
      <c r="B113" s="5">
        <v>0.77083333333333404</v>
      </c>
      <c r="C113" s="6">
        <v>84</v>
      </c>
      <c r="M113" s="7"/>
    </row>
    <row r="114" spans="1:13" x14ac:dyDescent="0.25">
      <c r="A114" s="4">
        <v>38413</v>
      </c>
      <c r="B114" s="5">
        <v>0.781250000000001</v>
      </c>
      <c r="C114" s="6">
        <v>79</v>
      </c>
      <c r="M114" s="7"/>
    </row>
    <row r="115" spans="1:13" x14ac:dyDescent="0.25">
      <c r="A115" s="4">
        <v>38413</v>
      </c>
      <c r="B115" s="5">
        <v>0.79166666666666696</v>
      </c>
      <c r="C115" s="6">
        <v>75</v>
      </c>
      <c r="M115" s="7"/>
    </row>
    <row r="116" spans="1:13" x14ac:dyDescent="0.25">
      <c r="A116" s="4">
        <v>38413</v>
      </c>
      <c r="B116" s="5">
        <v>0.80208333333333404</v>
      </c>
      <c r="C116" s="6">
        <v>75</v>
      </c>
      <c r="M116" s="7"/>
    </row>
    <row r="117" spans="1:13" x14ac:dyDescent="0.25">
      <c r="A117" s="4">
        <v>38413</v>
      </c>
      <c r="B117" s="5">
        <v>0.812500000000001</v>
      </c>
      <c r="C117" s="6">
        <v>65</v>
      </c>
      <c r="M117" s="7"/>
    </row>
    <row r="118" spans="1:13" x14ac:dyDescent="0.25">
      <c r="A118" s="4">
        <v>38413</v>
      </c>
      <c r="B118" s="5">
        <v>0.82291666666666696</v>
      </c>
      <c r="C118" s="6">
        <v>71</v>
      </c>
      <c r="M118" s="7"/>
    </row>
    <row r="119" spans="1:13" x14ac:dyDescent="0.25">
      <c r="A119" s="4">
        <v>38413</v>
      </c>
      <c r="B119" s="5">
        <v>0.83333333333333404</v>
      </c>
      <c r="C119" s="6">
        <v>46</v>
      </c>
      <c r="M119" s="7"/>
    </row>
    <row r="120" spans="1:13" x14ac:dyDescent="0.25">
      <c r="A120" s="4">
        <v>38413</v>
      </c>
      <c r="B120" s="5">
        <v>0.843750000000001</v>
      </c>
      <c r="C120" s="6">
        <v>43</v>
      </c>
      <c r="M120" s="7"/>
    </row>
    <row r="121" spans="1:13" x14ac:dyDescent="0.25">
      <c r="A121" s="4">
        <v>38413</v>
      </c>
      <c r="B121" s="5">
        <v>0.85416666666666696</v>
      </c>
      <c r="C121" s="6">
        <v>41</v>
      </c>
      <c r="M121" s="7"/>
    </row>
    <row r="122" spans="1:13" x14ac:dyDescent="0.25">
      <c r="A122" s="4">
        <v>38413</v>
      </c>
      <c r="B122" s="5">
        <v>0.86458333333333404</v>
      </c>
      <c r="C122" s="6">
        <v>30</v>
      </c>
      <c r="M122" s="7"/>
    </row>
    <row r="123" spans="1:13" x14ac:dyDescent="0.25">
      <c r="A123" s="4">
        <v>38413</v>
      </c>
      <c r="B123" s="5">
        <v>0.875000000000001</v>
      </c>
      <c r="C123" s="6">
        <v>31</v>
      </c>
      <c r="M123" s="7"/>
    </row>
    <row r="124" spans="1:13" x14ac:dyDescent="0.25">
      <c r="A124" s="4">
        <v>38413</v>
      </c>
      <c r="B124" s="5">
        <v>0.88541666666666696</v>
      </c>
      <c r="C124" s="6">
        <v>31</v>
      </c>
      <c r="M124" s="7"/>
    </row>
    <row r="125" spans="1:13" x14ac:dyDescent="0.25">
      <c r="A125" s="4">
        <v>38413</v>
      </c>
      <c r="B125" s="5">
        <v>0.89583333333333404</v>
      </c>
      <c r="C125" s="6">
        <v>29</v>
      </c>
      <c r="M125" s="7"/>
    </row>
    <row r="126" spans="1:13" x14ac:dyDescent="0.25">
      <c r="A126" s="4">
        <v>38413</v>
      </c>
      <c r="B126" s="5">
        <v>0.906250000000001</v>
      </c>
      <c r="C126" s="6">
        <v>12</v>
      </c>
      <c r="M126" s="7"/>
    </row>
    <row r="127" spans="1:13" x14ac:dyDescent="0.25">
      <c r="A127" s="4">
        <v>38413</v>
      </c>
      <c r="B127" s="5">
        <v>0.91666666666666696</v>
      </c>
      <c r="C127" s="6">
        <v>9</v>
      </c>
      <c r="M127" s="7"/>
    </row>
    <row r="128" spans="1:13" x14ac:dyDescent="0.25">
      <c r="A128" s="4">
        <v>38414</v>
      </c>
      <c r="B128" s="5">
        <v>0.27083333333333331</v>
      </c>
      <c r="C128" s="6">
        <v>2</v>
      </c>
      <c r="M128" s="7"/>
    </row>
    <row r="129" spans="1:13" x14ac:dyDescent="0.25">
      <c r="A129" s="4">
        <v>38414</v>
      </c>
      <c r="B129" s="5">
        <v>0.28125</v>
      </c>
      <c r="C129" s="6">
        <v>2</v>
      </c>
      <c r="M129" s="7"/>
    </row>
    <row r="130" spans="1:13" x14ac:dyDescent="0.25">
      <c r="A130" s="4">
        <v>38414</v>
      </c>
      <c r="B130" s="5">
        <v>0.29166666666666702</v>
      </c>
      <c r="C130" s="6">
        <v>7</v>
      </c>
      <c r="M130" s="7"/>
    </row>
    <row r="131" spans="1:13" x14ac:dyDescent="0.25">
      <c r="A131" s="4">
        <v>38414</v>
      </c>
      <c r="B131" s="5">
        <v>0.30208333333333298</v>
      </c>
      <c r="C131" s="6">
        <v>4</v>
      </c>
      <c r="M131" s="7"/>
    </row>
    <row r="132" spans="1:13" x14ac:dyDescent="0.25">
      <c r="A132" s="4">
        <v>38414</v>
      </c>
      <c r="B132" s="5">
        <v>0.3125</v>
      </c>
      <c r="C132" s="6">
        <v>11</v>
      </c>
      <c r="M132" s="7"/>
    </row>
    <row r="133" spans="1:13" x14ac:dyDescent="0.25">
      <c r="A133" s="4">
        <v>38414</v>
      </c>
      <c r="B133" s="5">
        <v>0.32291666666666702</v>
      </c>
      <c r="C133" s="6">
        <v>6</v>
      </c>
      <c r="M133" s="7"/>
    </row>
    <row r="134" spans="1:13" x14ac:dyDescent="0.25">
      <c r="A134" s="4">
        <v>38414</v>
      </c>
      <c r="B134" s="5">
        <v>0.33333333333333298</v>
      </c>
      <c r="C134" s="6">
        <v>17</v>
      </c>
      <c r="M134" s="7"/>
    </row>
    <row r="135" spans="1:13" x14ac:dyDescent="0.25">
      <c r="A135" s="4">
        <v>38414</v>
      </c>
      <c r="B135" s="5">
        <v>0.34375</v>
      </c>
      <c r="C135" s="6">
        <v>15</v>
      </c>
      <c r="M135" s="7"/>
    </row>
    <row r="136" spans="1:13" x14ac:dyDescent="0.25">
      <c r="A136" s="4">
        <v>38414</v>
      </c>
      <c r="B136" s="5">
        <v>0.35416666666666702</v>
      </c>
      <c r="C136" s="6">
        <v>24</v>
      </c>
      <c r="M136" s="7"/>
    </row>
    <row r="137" spans="1:13" x14ac:dyDescent="0.25">
      <c r="A137" s="4">
        <v>38414</v>
      </c>
      <c r="B137" s="5">
        <v>0.36458333333333298</v>
      </c>
      <c r="C137" s="6">
        <v>11</v>
      </c>
      <c r="M137" s="7"/>
    </row>
    <row r="138" spans="1:13" x14ac:dyDescent="0.25">
      <c r="A138" s="4">
        <v>38414</v>
      </c>
      <c r="B138" s="5">
        <v>0.375</v>
      </c>
      <c r="C138" s="6">
        <v>15</v>
      </c>
      <c r="M138" s="7"/>
    </row>
    <row r="139" spans="1:13" x14ac:dyDescent="0.25">
      <c r="A139" s="4">
        <v>38414</v>
      </c>
      <c r="B139" s="5">
        <v>0.38541666666666702</v>
      </c>
      <c r="C139" s="6">
        <v>18</v>
      </c>
      <c r="M139" s="7"/>
    </row>
    <row r="140" spans="1:13" x14ac:dyDescent="0.25">
      <c r="A140" s="4">
        <v>38414</v>
      </c>
      <c r="B140" s="5">
        <v>0.39583333333333298</v>
      </c>
      <c r="C140" s="6">
        <v>20</v>
      </c>
      <c r="M140" s="7"/>
    </row>
    <row r="141" spans="1:13" x14ac:dyDescent="0.25">
      <c r="A141" s="4">
        <v>38414</v>
      </c>
      <c r="B141" s="5">
        <v>0.40625</v>
      </c>
      <c r="C141" s="6">
        <v>19</v>
      </c>
      <c r="M141" s="7"/>
    </row>
    <row r="142" spans="1:13" x14ac:dyDescent="0.25">
      <c r="A142" s="4">
        <v>38414</v>
      </c>
      <c r="B142" s="5">
        <v>0.41666666666666702</v>
      </c>
      <c r="C142" s="6">
        <v>26</v>
      </c>
      <c r="M142" s="7"/>
    </row>
    <row r="143" spans="1:13" x14ac:dyDescent="0.25">
      <c r="A143" s="4">
        <v>38414</v>
      </c>
      <c r="B143" s="5">
        <v>0.42708333333333298</v>
      </c>
      <c r="C143" s="6">
        <v>25</v>
      </c>
      <c r="M143" s="7"/>
    </row>
    <row r="144" spans="1:13" x14ac:dyDescent="0.25">
      <c r="A144" s="4">
        <v>38414</v>
      </c>
      <c r="B144" s="5">
        <v>0.4375</v>
      </c>
      <c r="C144" s="6">
        <v>33</v>
      </c>
      <c r="M144" s="7"/>
    </row>
    <row r="145" spans="1:13" x14ac:dyDescent="0.25">
      <c r="A145" s="4">
        <v>38414</v>
      </c>
      <c r="B145" s="5">
        <v>0.44791666666666702</v>
      </c>
      <c r="C145" s="6">
        <v>18</v>
      </c>
      <c r="M145" s="7"/>
    </row>
    <row r="146" spans="1:13" x14ac:dyDescent="0.25">
      <c r="A146" s="4">
        <v>38414</v>
      </c>
      <c r="B146" s="5">
        <v>0.45833333333333298</v>
      </c>
      <c r="C146" s="6">
        <v>23</v>
      </c>
      <c r="M146" s="7"/>
    </row>
    <row r="147" spans="1:13" x14ac:dyDescent="0.25">
      <c r="A147" s="4">
        <v>38414</v>
      </c>
      <c r="B147" s="5">
        <v>0.46875</v>
      </c>
      <c r="C147" s="6">
        <v>33</v>
      </c>
      <c r="M147" s="7"/>
    </row>
    <row r="148" spans="1:13" x14ac:dyDescent="0.25">
      <c r="A148" s="4">
        <v>38414</v>
      </c>
      <c r="B148" s="5">
        <v>0.47916666666666702</v>
      </c>
      <c r="C148" s="6">
        <v>35</v>
      </c>
      <c r="M148" s="7"/>
    </row>
    <row r="149" spans="1:13" x14ac:dyDescent="0.25">
      <c r="A149" s="4">
        <v>38414</v>
      </c>
      <c r="B149" s="5">
        <v>0.48958333333333298</v>
      </c>
      <c r="C149" s="6">
        <v>39</v>
      </c>
      <c r="M149" s="7"/>
    </row>
    <row r="150" spans="1:13" x14ac:dyDescent="0.25">
      <c r="A150" s="4">
        <v>38414</v>
      </c>
      <c r="B150" s="5">
        <v>0.5</v>
      </c>
      <c r="C150" s="6">
        <v>45</v>
      </c>
      <c r="M150" s="7"/>
    </row>
    <row r="151" spans="1:13" x14ac:dyDescent="0.25">
      <c r="A151" s="4">
        <v>38414</v>
      </c>
      <c r="B151" s="5">
        <v>0.51041666666666696</v>
      </c>
      <c r="C151" s="6">
        <v>36</v>
      </c>
      <c r="M151" s="7"/>
    </row>
    <row r="152" spans="1:13" x14ac:dyDescent="0.25">
      <c r="A152" s="4">
        <v>38414</v>
      </c>
      <c r="B152" s="5">
        <v>0.52083333333333304</v>
      </c>
      <c r="C152" s="6">
        <v>37</v>
      </c>
      <c r="M152" s="7"/>
    </row>
    <row r="153" spans="1:13" x14ac:dyDescent="0.25">
      <c r="A153" s="4">
        <v>38414</v>
      </c>
      <c r="B153" s="5">
        <v>0.53125</v>
      </c>
      <c r="C153" s="6">
        <v>49</v>
      </c>
      <c r="M153" s="7"/>
    </row>
    <row r="154" spans="1:13" x14ac:dyDescent="0.25">
      <c r="A154" s="4">
        <v>38414</v>
      </c>
      <c r="B154" s="5">
        <v>0.54166666666666696</v>
      </c>
      <c r="C154" s="6">
        <v>48</v>
      </c>
      <c r="M154" s="7"/>
    </row>
    <row r="155" spans="1:13" x14ac:dyDescent="0.25">
      <c r="A155" s="4">
        <v>38414</v>
      </c>
      <c r="B155" s="5">
        <v>0.55208333333333304</v>
      </c>
      <c r="C155" s="6">
        <v>45</v>
      </c>
      <c r="M155" s="7"/>
    </row>
    <row r="156" spans="1:13" x14ac:dyDescent="0.25">
      <c r="A156" s="4">
        <v>38414</v>
      </c>
      <c r="B156" s="5">
        <v>0.5625</v>
      </c>
      <c r="C156" s="6">
        <v>45</v>
      </c>
      <c r="M156" s="7"/>
    </row>
    <row r="157" spans="1:13" x14ac:dyDescent="0.25">
      <c r="A157" s="4">
        <v>38414</v>
      </c>
      <c r="B157" s="5">
        <v>0.57291666666666696</v>
      </c>
      <c r="C157" s="6">
        <v>48</v>
      </c>
      <c r="M157" s="7"/>
    </row>
    <row r="158" spans="1:13" x14ac:dyDescent="0.25">
      <c r="A158" s="4">
        <v>38414</v>
      </c>
      <c r="B158" s="5">
        <v>0.58333333333333404</v>
      </c>
      <c r="C158" s="6">
        <v>54</v>
      </c>
      <c r="M158" s="7"/>
    </row>
    <row r="159" spans="1:13" x14ac:dyDescent="0.25">
      <c r="A159" s="4">
        <v>38414</v>
      </c>
      <c r="B159" s="5">
        <v>0.59375</v>
      </c>
      <c r="C159" s="6">
        <v>35</v>
      </c>
      <c r="M159" s="7"/>
    </row>
    <row r="160" spans="1:13" x14ac:dyDescent="0.25">
      <c r="A160" s="4">
        <v>38414</v>
      </c>
      <c r="B160" s="5">
        <v>0.60416666666666696</v>
      </c>
      <c r="C160" s="6">
        <v>27</v>
      </c>
      <c r="M160" s="7"/>
    </row>
    <row r="161" spans="1:13" x14ac:dyDescent="0.25">
      <c r="A161" s="4">
        <v>38414</v>
      </c>
      <c r="B161" s="5">
        <v>0.61458333333333404</v>
      </c>
      <c r="C161" s="6">
        <v>30</v>
      </c>
      <c r="M161" s="7"/>
    </row>
    <row r="162" spans="1:13" x14ac:dyDescent="0.25">
      <c r="A162" s="4">
        <v>38414</v>
      </c>
      <c r="B162" s="5">
        <v>0.625</v>
      </c>
      <c r="C162" s="6">
        <v>26</v>
      </c>
      <c r="M162" s="7"/>
    </row>
    <row r="163" spans="1:13" x14ac:dyDescent="0.25">
      <c r="A163" s="4">
        <v>38414</v>
      </c>
      <c r="B163" s="5">
        <v>0.63541666666666696</v>
      </c>
      <c r="C163" s="6">
        <v>30</v>
      </c>
      <c r="M163" s="7"/>
    </row>
    <row r="164" spans="1:13" x14ac:dyDescent="0.25">
      <c r="A164" s="4">
        <v>38414</v>
      </c>
      <c r="B164" s="5">
        <v>0.64583333333333404</v>
      </c>
      <c r="C164" s="6">
        <v>30</v>
      </c>
      <c r="M164" s="7"/>
    </row>
    <row r="165" spans="1:13" x14ac:dyDescent="0.25">
      <c r="A165" s="4">
        <v>38414</v>
      </c>
      <c r="B165" s="5">
        <v>0.65625</v>
      </c>
      <c r="C165" s="6">
        <v>24</v>
      </c>
      <c r="M165" s="7"/>
    </row>
    <row r="166" spans="1:13" x14ac:dyDescent="0.25">
      <c r="A166" s="4">
        <v>38414</v>
      </c>
      <c r="B166" s="5">
        <v>0.66666666666666696</v>
      </c>
      <c r="C166" s="6">
        <v>22</v>
      </c>
      <c r="M166" s="7"/>
    </row>
    <row r="167" spans="1:13" x14ac:dyDescent="0.25">
      <c r="A167" s="4">
        <v>38414</v>
      </c>
      <c r="B167" s="5">
        <v>0.67708333333333404</v>
      </c>
      <c r="C167" s="6">
        <v>19</v>
      </c>
      <c r="M167" s="7"/>
    </row>
    <row r="168" spans="1:13" x14ac:dyDescent="0.25">
      <c r="A168" s="4">
        <v>38414</v>
      </c>
      <c r="B168" s="5">
        <v>0.6875</v>
      </c>
      <c r="C168" s="6">
        <v>27</v>
      </c>
      <c r="M168" s="7"/>
    </row>
    <row r="169" spans="1:13" x14ac:dyDescent="0.25">
      <c r="A169" s="4">
        <v>38414</v>
      </c>
      <c r="B169" s="5">
        <v>0.69791666666666696</v>
      </c>
      <c r="C169" s="6">
        <v>24</v>
      </c>
      <c r="M169" s="7"/>
    </row>
    <row r="170" spans="1:13" x14ac:dyDescent="0.25">
      <c r="A170" s="4">
        <v>38414</v>
      </c>
      <c r="B170" s="5">
        <v>0.70833333333333404</v>
      </c>
      <c r="C170" s="6">
        <v>33</v>
      </c>
      <c r="M170" s="7"/>
    </row>
    <row r="171" spans="1:13" x14ac:dyDescent="0.25">
      <c r="A171" s="4">
        <v>38414</v>
      </c>
      <c r="B171" s="5">
        <v>0.71875</v>
      </c>
      <c r="C171" s="6">
        <v>39</v>
      </c>
      <c r="M171" s="7"/>
    </row>
    <row r="172" spans="1:13" x14ac:dyDescent="0.25">
      <c r="A172" s="4">
        <v>38414</v>
      </c>
      <c r="B172" s="5">
        <v>0.72916666666666696</v>
      </c>
      <c r="C172" s="6">
        <v>30</v>
      </c>
      <c r="M172" s="7"/>
    </row>
    <row r="173" spans="1:13" x14ac:dyDescent="0.25">
      <c r="A173" s="4">
        <v>38414</v>
      </c>
      <c r="B173" s="5">
        <v>0.73958333333333404</v>
      </c>
      <c r="C173" s="6">
        <v>48</v>
      </c>
      <c r="M173" s="7"/>
    </row>
    <row r="174" spans="1:13" x14ac:dyDescent="0.25">
      <c r="A174" s="4">
        <v>38414</v>
      </c>
      <c r="B174" s="5">
        <v>0.750000000000001</v>
      </c>
      <c r="C174" s="6">
        <v>45</v>
      </c>
      <c r="M174" s="7"/>
    </row>
    <row r="175" spans="1:13" x14ac:dyDescent="0.25">
      <c r="A175" s="4">
        <v>38414</v>
      </c>
      <c r="B175" s="5">
        <v>0.76041666666666696</v>
      </c>
      <c r="C175" s="6">
        <v>77</v>
      </c>
      <c r="M175" s="7"/>
    </row>
    <row r="176" spans="1:13" x14ac:dyDescent="0.25">
      <c r="A176" s="4">
        <v>38414</v>
      </c>
      <c r="B176" s="5">
        <v>0.77083333333333404</v>
      </c>
      <c r="C176" s="6">
        <v>87</v>
      </c>
      <c r="M176" s="7"/>
    </row>
    <row r="177" spans="1:13" x14ac:dyDescent="0.25">
      <c r="A177" s="4">
        <v>38414</v>
      </c>
      <c r="B177" s="5">
        <v>0.781250000000001</v>
      </c>
      <c r="C177" s="6">
        <v>87</v>
      </c>
      <c r="M177" s="7"/>
    </row>
    <row r="178" spans="1:13" x14ac:dyDescent="0.25">
      <c r="A178" s="4">
        <v>38414</v>
      </c>
      <c r="B178" s="5">
        <v>0.79166666666666696</v>
      </c>
      <c r="C178" s="6">
        <v>61</v>
      </c>
      <c r="M178" s="7"/>
    </row>
    <row r="179" spans="1:13" x14ac:dyDescent="0.25">
      <c r="A179" s="4">
        <v>38414</v>
      </c>
      <c r="B179" s="5">
        <v>0.80208333333333404</v>
      </c>
      <c r="C179" s="6">
        <v>69</v>
      </c>
      <c r="M179" s="7"/>
    </row>
    <row r="180" spans="1:13" x14ac:dyDescent="0.25">
      <c r="A180" s="4">
        <v>38414</v>
      </c>
      <c r="B180" s="5">
        <v>0.812500000000001</v>
      </c>
      <c r="C180" s="6">
        <v>81</v>
      </c>
      <c r="M180" s="7"/>
    </row>
    <row r="181" spans="1:13" x14ac:dyDescent="0.25">
      <c r="A181" s="4">
        <v>38414</v>
      </c>
      <c r="B181" s="5">
        <v>0.82291666666666696</v>
      </c>
      <c r="C181" s="6">
        <v>68</v>
      </c>
      <c r="M181" s="7"/>
    </row>
    <row r="182" spans="1:13" x14ac:dyDescent="0.25">
      <c r="A182" s="4">
        <v>38414</v>
      </c>
      <c r="B182" s="5">
        <v>0.83333333333333404</v>
      </c>
      <c r="C182" s="6">
        <v>54</v>
      </c>
      <c r="M182" s="7"/>
    </row>
    <row r="183" spans="1:13" x14ac:dyDescent="0.25">
      <c r="A183" s="4">
        <v>38414</v>
      </c>
      <c r="B183" s="5">
        <v>0.843750000000001</v>
      </c>
      <c r="C183" s="6">
        <v>38</v>
      </c>
      <c r="M183" s="7"/>
    </row>
    <row r="184" spans="1:13" x14ac:dyDescent="0.25">
      <c r="A184" s="4">
        <v>38414</v>
      </c>
      <c r="B184" s="5">
        <v>0.85416666666666696</v>
      </c>
      <c r="C184" s="6">
        <v>39</v>
      </c>
      <c r="M184" s="7"/>
    </row>
    <row r="185" spans="1:13" x14ac:dyDescent="0.25">
      <c r="A185" s="4">
        <v>38414</v>
      </c>
      <c r="B185" s="5">
        <v>0.86458333333333404</v>
      </c>
      <c r="C185" s="6">
        <v>35</v>
      </c>
      <c r="M185" s="7"/>
    </row>
    <row r="186" spans="1:13" x14ac:dyDescent="0.25">
      <c r="A186" s="4">
        <v>38414</v>
      </c>
      <c r="B186" s="5">
        <v>0.875000000000001</v>
      </c>
      <c r="C186" s="6">
        <v>21</v>
      </c>
      <c r="M186" s="7"/>
    </row>
    <row r="187" spans="1:13" x14ac:dyDescent="0.25">
      <c r="A187" s="4">
        <v>38414</v>
      </c>
      <c r="B187" s="5">
        <v>0.88541666666666696</v>
      </c>
      <c r="C187" s="6">
        <v>28</v>
      </c>
      <c r="M187" s="7"/>
    </row>
    <row r="188" spans="1:13" x14ac:dyDescent="0.25">
      <c r="A188" s="4">
        <v>38414</v>
      </c>
      <c r="B188" s="5">
        <v>0.89583333333333404</v>
      </c>
      <c r="C188" s="6">
        <v>15</v>
      </c>
      <c r="M188" s="7"/>
    </row>
    <row r="189" spans="1:13" x14ac:dyDescent="0.25">
      <c r="A189" s="4">
        <v>38414</v>
      </c>
      <c r="B189" s="5">
        <v>0.906250000000001</v>
      </c>
      <c r="C189" s="6">
        <v>11</v>
      </c>
      <c r="M189" s="7"/>
    </row>
    <row r="190" spans="1:13" x14ac:dyDescent="0.25">
      <c r="A190" s="4">
        <v>38414</v>
      </c>
      <c r="B190" s="5">
        <v>0.91666666666666696</v>
      </c>
      <c r="C190" s="6">
        <v>3</v>
      </c>
      <c r="M190" s="7"/>
    </row>
    <row r="191" spans="1:13" x14ac:dyDescent="0.25">
      <c r="A191" s="4">
        <v>38415</v>
      </c>
      <c r="B191" s="5">
        <v>0.27083333333333331</v>
      </c>
      <c r="C191" s="6">
        <v>2</v>
      </c>
      <c r="M191" s="7"/>
    </row>
    <row r="192" spans="1:13" x14ac:dyDescent="0.25">
      <c r="A192" s="4">
        <v>38415</v>
      </c>
      <c r="B192" s="5">
        <v>0.28125</v>
      </c>
      <c r="C192" s="6">
        <v>1</v>
      </c>
      <c r="M192" s="7"/>
    </row>
    <row r="193" spans="1:13" x14ac:dyDescent="0.25">
      <c r="A193" s="4">
        <v>38415</v>
      </c>
      <c r="B193" s="5">
        <v>0.29166666666666702</v>
      </c>
      <c r="C193" s="6">
        <v>3</v>
      </c>
      <c r="M193" s="7"/>
    </row>
    <row r="194" spans="1:13" x14ac:dyDescent="0.25">
      <c r="A194" s="4">
        <v>38415</v>
      </c>
      <c r="B194" s="5">
        <v>0.30208333333333298</v>
      </c>
      <c r="C194" s="6">
        <v>5</v>
      </c>
      <c r="M194" s="7"/>
    </row>
    <row r="195" spans="1:13" x14ac:dyDescent="0.25">
      <c r="A195" s="4">
        <v>38415</v>
      </c>
      <c r="B195" s="5">
        <v>0.3125</v>
      </c>
      <c r="C195" s="6">
        <v>9</v>
      </c>
      <c r="M195" s="7"/>
    </row>
    <row r="196" spans="1:13" x14ac:dyDescent="0.25">
      <c r="A196" s="4">
        <v>38415</v>
      </c>
      <c r="B196" s="5">
        <v>0.32291666666666702</v>
      </c>
      <c r="C196" s="6">
        <v>7</v>
      </c>
      <c r="M196" s="7"/>
    </row>
    <row r="197" spans="1:13" x14ac:dyDescent="0.25">
      <c r="A197" s="4">
        <v>38415</v>
      </c>
      <c r="B197" s="5">
        <v>0.33333333333333298</v>
      </c>
      <c r="C197" s="6">
        <v>14</v>
      </c>
      <c r="M197" s="7"/>
    </row>
    <row r="198" spans="1:13" x14ac:dyDescent="0.25">
      <c r="A198" s="4">
        <v>38415</v>
      </c>
      <c r="B198" s="5">
        <v>0.34375</v>
      </c>
      <c r="C198" s="6">
        <v>8</v>
      </c>
      <c r="M198" s="7"/>
    </row>
    <row r="199" spans="1:13" x14ac:dyDescent="0.25">
      <c r="A199" s="4">
        <v>38415</v>
      </c>
      <c r="B199" s="5">
        <v>0.35416666666666702</v>
      </c>
      <c r="C199" s="6">
        <v>5</v>
      </c>
      <c r="M199" s="7"/>
    </row>
    <row r="200" spans="1:13" x14ac:dyDescent="0.25">
      <c r="A200" s="4">
        <v>38415</v>
      </c>
      <c r="B200" s="5">
        <v>0.36458333333333298</v>
      </c>
      <c r="C200" s="6">
        <v>10</v>
      </c>
      <c r="M200" s="7"/>
    </row>
    <row r="201" spans="1:13" x14ac:dyDescent="0.25">
      <c r="A201" s="4">
        <v>38415</v>
      </c>
      <c r="B201" s="5">
        <v>0.375</v>
      </c>
      <c r="C201" s="6">
        <v>12</v>
      </c>
      <c r="M201" s="7"/>
    </row>
    <row r="202" spans="1:13" x14ac:dyDescent="0.25">
      <c r="A202" s="4">
        <v>38415</v>
      </c>
      <c r="B202" s="5">
        <v>0.38541666666666702</v>
      </c>
      <c r="C202" s="6">
        <v>22</v>
      </c>
      <c r="M202" s="7"/>
    </row>
    <row r="203" spans="1:13" x14ac:dyDescent="0.25">
      <c r="A203" s="4">
        <v>38415</v>
      </c>
      <c r="B203" s="5">
        <v>0.39583333333333298</v>
      </c>
      <c r="C203" s="6">
        <v>15</v>
      </c>
      <c r="M203" s="7"/>
    </row>
    <row r="204" spans="1:13" x14ac:dyDescent="0.25">
      <c r="A204" s="4">
        <v>38415</v>
      </c>
      <c r="B204" s="5">
        <v>0.40625</v>
      </c>
      <c r="C204" s="6">
        <v>24</v>
      </c>
      <c r="M204" s="7"/>
    </row>
    <row r="205" spans="1:13" x14ac:dyDescent="0.25">
      <c r="A205" s="4">
        <v>38415</v>
      </c>
      <c r="B205" s="5">
        <v>0.41666666666666702</v>
      </c>
      <c r="C205" s="6">
        <v>16</v>
      </c>
      <c r="M205" s="7"/>
    </row>
    <row r="206" spans="1:13" x14ac:dyDescent="0.25">
      <c r="A206" s="4">
        <v>38415</v>
      </c>
      <c r="B206" s="5">
        <v>0.42708333333333298</v>
      </c>
      <c r="C206" s="6">
        <v>28</v>
      </c>
      <c r="M206" s="7"/>
    </row>
    <row r="207" spans="1:13" x14ac:dyDescent="0.25">
      <c r="A207" s="4">
        <v>38415</v>
      </c>
      <c r="B207" s="5">
        <v>0.4375</v>
      </c>
      <c r="C207" s="6">
        <v>20</v>
      </c>
      <c r="M207" s="7"/>
    </row>
    <row r="208" spans="1:13" x14ac:dyDescent="0.25">
      <c r="A208" s="4">
        <v>38415</v>
      </c>
      <c r="B208" s="5">
        <v>0.44791666666666702</v>
      </c>
      <c r="C208" s="6">
        <v>22</v>
      </c>
      <c r="M208" s="7"/>
    </row>
    <row r="209" spans="1:13" x14ac:dyDescent="0.25">
      <c r="A209" s="4">
        <v>38415</v>
      </c>
      <c r="B209" s="5">
        <v>0.45833333333333298</v>
      </c>
      <c r="C209" s="6">
        <v>33</v>
      </c>
      <c r="M209" s="7"/>
    </row>
    <row r="210" spans="1:13" x14ac:dyDescent="0.25">
      <c r="A210" s="4">
        <v>38415</v>
      </c>
      <c r="B210" s="5">
        <v>0.46875</v>
      </c>
      <c r="C210" s="6">
        <v>32</v>
      </c>
      <c r="M210" s="7"/>
    </row>
    <row r="211" spans="1:13" x14ac:dyDescent="0.25">
      <c r="A211" s="4">
        <v>38415</v>
      </c>
      <c r="B211" s="5">
        <v>0.47916666666666702</v>
      </c>
      <c r="C211" s="6">
        <v>26</v>
      </c>
      <c r="M211" s="7"/>
    </row>
    <row r="212" spans="1:13" x14ac:dyDescent="0.25">
      <c r="A212" s="4">
        <v>38415</v>
      </c>
      <c r="B212" s="5">
        <v>0.48958333333333298</v>
      </c>
      <c r="C212" s="6">
        <v>33</v>
      </c>
      <c r="M212" s="7"/>
    </row>
    <row r="213" spans="1:13" x14ac:dyDescent="0.25">
      <c r="A213" s="4">
        <v>38415</v>
      </c>
      <c r="B213" s="5">
        <v>0.5</v>
      </c>
      <c r="C213" s="6">
        <v>34</v>
      </c>
      <c r="M213" s="7"/>
    </row>
    <row r="214" spans="1:13" x14ac:dyDescent="0.25">
      <c r="A214" s="4">
        <v>38415</v>
      </c>
      <c r="B214" s="5">
        <v>0.51041666666666696</v>
      </c>
      <c r="C214" s="6">
        <v>47</v>
      </c>
      <c r="M214" s="7"/>
    </row>
    <row r="215" spans="1:13" x14ac:dyDescent="0.25">
      <c r="A215" s="4">
        <v>38415</v>
      </c>
      <c r="B215" s="5">
        <v>0.52083333333333304</v>
      </c>
      <c r="C215" s="6">
        <v>35</v>
      </c>
      <c r="M215" s="7"/>
    </row>
    <row r="216" spans="1:13" x14ac:dyDescent="0.25">
      <c r="A216" s="4">
        <v>38415</v>
      </c>
      <c r="B216" s="5">
        <v>0.53125</v>
      </c>
      <c r="C216" s="6">
        <v>39</v>
      </c>
      <c r="M216" s="7"/>
    </row>
    <row r="217" spans="1:13" x14ac:dyDescent="0.25">
      <c r="A217" s="4">
        <v>38415</v>
      </c>
      <c r="B217" s="5">
        <v>0.54166666666666696</v>
      </c>
      <c r="C217" s="6">
        <v>37</v>
      </c>
      <c r="M217" s="7"/>
    </row>
    <row r="218" spans="1:13" x14ac:dyDescent="0.25">
      <c r="A218" s="4">
        <v>38415</v>
      </c>
      <c r="B218" s="5">
        <v>0.55208333333333304</v>
      </c>
      <c r="C218" s="6">
        <v>43</v>
      </c>
      <c r="M218" s="7"/>
    </row>
    <row r="219" spans="1:13" x14ac:dyDescent="0.25">
      <c r="A219" s="4">
        <v>38415</v>
      </c>
      <c r="B219" s="5">
        <v>0.5625</v>
      </c>
      <c r="C219" s="6">
        <v>50</v>
      </c>
      <c r="M219" s="7"/>
    </row>
    <row r="220" spans="1:13" x14ac:dyDescent="0.25">
      <c r="A220" s="4">
        <v>38415</v>
      </c>
      <c r="B220" s="5">
        <v>0.57291666666666696</v>
      </c>
      <c r="C220" s="6">
        <v>53</v>
      </c>
      <c r="M220" s="7"/>
    </row>
    <row r="221" spans="1:13" x14ac:dyDescent="0.25">
      <c r="A221" s="4">
        <v>38415</v>
      </c>
      <c r="B221" s="5">
        <v>0.58333333333333404</v>
      </c>
      <c r="C221" s="6">
        <v>45</v>
      </c>
      <c r="M221" s="7"/>
    </row>
    <row r="222" spans="1:13" x14ac:dyDescent="0.25">
      <c r="A222" s="4">
        <v>38415</v>
      </c>
      <c r="B222" s="5">
        <v>0.59375</v>
      </c>
      <c r="C222" s="6">
        <v>37</v>
      </c>
      <c r="M222" s="7"/>
    </row>
    <row r="223" spans="1:13" x14ac:dyDescent="0.25">
      <c r="A223" s="4">
        <v>38415</v>
      </c>
      <c r="B223" s="5">
        <v>0.60416666666666696</v>
      </c>
      <c r="C223" s="6">
        <v>47</v>
      </c>
      <c r="M223" s="7"/>
    </row>
    <row r="224" spans="1:13" x14ac:dyDescent="0.25">
      <c r="A224" s="4">
        <v>38415</v>
      </c>
      <c r="B224" s="5">
        <v>0.61458333333333404</v>
      </c>
      <c r="C224" s="6">
        <v>39</v>
      </c>
      <c r="M224" s="7"/>
    </row>
    <row r="225" spans="1:13" x14ac:dyDescent="0.25">
      <c r="A225" s="4">
        <v>38415</v>
      </c>
      <c r="B225" s="5">
        <v>0.625</v>
      </c>
      <c r="C225" s="6">
        <v>34</v>
      </c>
      <c r="M225" s="7"/>
    </row>
    <row r="226" spans="1:13" x14ac:dyDescent="0.25">
      <c r="A226" s="4">
        <v>38415</v>
      </c>
      <c r="B226" s="5">
        <v>0.63541666666666696</v>
      </c>
      <c r="C226" s="6">
        <v>39</v>
      </c>
      <c r="M226" s="7"/>
    </row>
    <row r="227" spans="1:13" x14ac:dyDescent="0.25">
      <c r="A227" s="4">
        <v>38415</v>
      </c>
      <c r="B227" s="5">
        <v>0.64583333333333404</v>
      </c>
      <c r="C227" s="6">
        <v>39</v>
      </c>
      <c r="M227" s="7"/>
    </row>
    <row r="228" spans="1:13" x14ac:dyDescent="0.25">
      <c r="A228" s="4">
        <v>38415</v>
      </c>
      <c r="B228" s="5">
        <v>0.65625</v>
      </c>
      <c r="C228" s="6">
        <v>32</v>
      </c>
      <c r="M228" s="7"/>
    </row>
    <row r="229" spans="1:13" x14ac:dyDescent="0.25">
      <c r="A229" s="4">
        <v>38415</v>
      </c>
      <c r="B229" s="5">
        <v>0.66666666666666696</v>
      </c>
      <c r="C229" s="6">
        <v>24</v>
      </c>
      <c r="M229" s="7"/>
    </row>
    <row r="230" spans="1:13" x14ac:dyDescent="0.25">
      <c r="A230" s="4">
        <v>38415</v>
      </c>
      <c r="B230" s="5">
        <v>0.67708333333333404</v>
      </c>
      <c r="C230" s="6">
        <v>39</v>
      </c>
      <c r="M230" s="7"/>
    </row>
    <row r="231" spans="1:13" x14ac:dyDescent="0.25">
      <c r="A231" s="4">
        <v>38415</v>
      </c>
      <c r="B231" s="5">
        <v>0.6875</v>
      </c>
      <c r="C231" s="6">
        <v>36</v>
      </c>
      <c r="M231" s="7"/>
    </row>
    <row r="232" spans="1:13" x14ac:dyDescent="0.25">
      <c r="A232" s="4">
        <v>38415</v>
      </c>
      <c r="B232" s="5">
        <v>0.69791666666666696</v>
      </c>
      <c r="C232" s="6">
        <v>41</v>
      </c>
      <c r="M232" s="7"/>
    </row>
    <row r="233" spans="1:13" x14ac:dyDescent="0.25">
      <c r="A233" s="4">
        <v>38415</v>
      </c>
      <c r="B233" s="5">
        <v>0.70833333333333404</v>
      </c>
      <c r="C233" s="6">
        <v>51</v>
      </c>
      <c r="M233" s="7"/>
    </row>
    <row r="234" spans="1:13" x14ac:dyDescent="0.25">
      <c r="A234" s="4">
        <v>38415</v>
      </c>
      <c r="B234" s="5">
        <v>0.71875</v>
      </c>
      <c r="C234" s="6">
        <v>57</v>
      </c>
      <c r="M234" s="7"/>
    </row>
    <row r="235" spans="1:13" x14ac:dyDescent="0.25">
      <c r="A235" s="4">
        <v>38415</v>
      </c>
      <c r="B235" s="5">
        <v>0.72916666666666696</v>
      </c>
      <c r="C235" s="6">
        <v>67</v>
      </c>
      <c r="M235" s="7"/>
    </row>
    <row r="236" spans="1:13" x14ac:dyDescent="0.25">
      <c r="A236" s="4">
        <v>38415</v>
      </c>
      <c r="B236" s="5">
        <v>0.73958333333333404</v>
      </c>
      <c r="C236" s="6">
        <v>49</v>
      </c>
      <c r="M236" s="7"/>
    </row>
    <row r="237" spans="1:13" x14ac:dyDescent="0.25">
      <c r="A237" s="4">
        <v>38415</v>
      </c>
      <c r="B237" s="5">
        <v>0.750000000000001</v>
      </c>
      <c r="C237" s="6">
        <v>62</v>
      </c>
      <c r="M237" s="7"/>
    </row>
    <row r="238" spans="1:13" x14ac:dyDescent="0.25">
      <c r="A238" s="4">
        <v>38415</v>
      </c>
      <c r="B238" s="5">
        <v>0.76041666666666696</v>
      </c>
      <c r="C238" s="6">
        <v>51</v>
      </c>
      <c r="M238" s="7"/>
    </row>
    <row r="239" spans="1:13" x14ac:dyDescent="0.25">
      <c r="A239" s="4">
        <v>38415</v>
      </c>
      <c r="B239" s="5">
        <v>0.77083333333333404</v>
      </c>
      <c r="C239" s="6">
        <v>50</v>
      </c>
      <c r="M239" s="7"/>
    </row>
    <row r="240" spans="1:13" x14ac:dyDescent="0.25">
      <c r="A240" s="4">
        <v>38415</v>
      </c>
      <c r="B240" s="5">
        <v>0.781250000000001</v>
      </c>
      <c r="C240" s="6">
        <v>57</v>
      </c>
      <c r="M240" s="7"/>
    </row>
    <row r="241" spans="1:13" x14ac:dyDescent="0.25">
      <c r="A241" s="4">
        <v>38415</v>
      </c>
      <c r="B241" s="5">
        <v>0.79166666666666696</v>
      </c>
      <c r="C241" s="6">
        <v>54</v>
      </c>
      <c r="M241" s="7"/>
    </row>
    <row r="242" spans="1:13" x14ac:dyDescent="0.25">
      <c r="A242" s="4">
        <v>38415</v>
      </c>
      <c r="B242" s="5">
        <v>0.80208333333333404</v>
      </c>
      <c r="C242" s="6">
        <v>58</v>
      </c>
      <c r="M242" s="7"/>
    </row>
    <row r="243" spans="1:13" x14ac:dyDescent="0.25">
      <c r="A243" s="4">
        <v>38415</v>
      </c>
      <c r="B243" s="5">
        <v>0.812500000000001</v>
      </c>
      <c r="C243" s="6">
        <v>47</v>
      </c>
      <c r="M243" s="7"/>
    </row>
    <row r="244" spans="1:13" x14ac:dyDescent="0.25">
      <c r="A244" s="4">
        <v>38415</v>
      </c>
      <c r="B244" s="5">
        <v>0.82291666666666696</v>
      </c>
      <c r="C244" s="6">
        <v>38</v>
      </c>
      <c r="M244" s="7"/>
    </row>
    <row r="245" spans="1:13" x14ac:dyDescent="0.25">
      <c r="A245" s="4">
        <v>38415</v>
      </c>
      <c r="B245" s="5">
        <v>0.83333333333333404</v>
      </c>
      <c r="C245" s="6">
        <v>45</v>
      </c>
      <c r="M245" s="7"/>
    </row>
    <row r="246" spans="1:13" x14ac:dyDescent="0.25">
      <c r="A246" s="4">
        <v>38415</v>
      </c>
      <c r="B246" s="5">
        <v>0.843750000000001</v>
      </c>
      <c r="C246" s="6">
        <v>31</v>
      </c>
      <c r="M246" s="7"/>
    </row>
    <row r="247" spans="1:13" x14ac:dyDescent="0.25">
      <c r="A247" s="4">
        <v>38415</v>
      </c>
      <c r="B247" s="5">
        <v>0.85416666666666696</v>
      </c>
      <c r="C247" s="6">
        <v>41</v>
      </c>
      <c r="M247" s="7"/>
    </row>
    <row r="248" spans="1:13" x14ac:dyDescent="0.25">
      <c r="A248" s="4">
        <v>38415</v>
      </c>
      <c r="B248" s="5">
        <v>0.86458333333333404</v>
      </c>
      <c r="C248" s="6">
        <v>30</v>
      </c>
      <c r="M248" s="7"/>
    </row>
    <row r="249" spans="1:13" x14ac:dyDescent="0.25">
      <c r="A249" s="4">
        <v>38415</v>
      </c>
      <c r="B249" s="5">
        <v>0.875000000000001</v>
      </c>
      <c r="C249" s="6">
        <v>28</v>
      </c>
      <c r="M249" s="7"/>
    </row>
    <row r="250" spans="1:13" x14ac:dyDescent="0.25">
      <c r="A250" s="4">
        <v>38415</v>
      </c>
      <c r="B250" s="5">
        <v>0.88541666666666696</v>
      </c>
      <c r="C250" s="6">
        <v>26</v>
      </c>
      <c r="M250" s="7"/>
    </row>
    <row r="251" spans="1:13" x14ac:dyDescent="0.25">
      <c r="A251" s="4">
        <v>38415</v>
      </c>
      <c r="B251" s="5">
        <v>0.89583333333333404</v>
      </c>
      <c r="C251" s="6">
        <v>16</v>
      </c>
      <c r="M251" s="7"/>
    </row>
    <row r="252" spans="1:13" x14ac:dyDescent="0.25">
      <c r="A252" s="4">
        <v>38415</v>
      </c>
      <c r="B252" s="5">
        <v>0.906250000000001</v>
      </c>
      <c r="C252" s="6">
        <v>13</v>
      </c>
      <c r="M252" s="7"/>
    </row>
    <row r="253" spans="1:13" x14ac:dyDescent="0.25">
      <c r="A253" s="4">
        <v>38415</v>
      </c>
      <c r="B253" s="5">
        <v>0.91666666666666696</v>
      </c>
      <c r="C253" s="6">
        <v>5</v>
      </c>
      <c r="M253" s="7"/>
    </row>
    <row r="254" spans="1:13" x14ac:dyDescent="0.25">
      <c r="A254" s="4">
        <v>38416</v>
      </c>
      <c r="B254" s="5">
        <v>0.27083333333333331</v>
      </c>
      <c r="C254" s="6">
        <v>0</v>
      </c>
      <c r="M254" s="7"/>
    </row>
    <row r="255" spans="1:13" x14ac:dyDescent="0.25">
      <c r="A255" s="4">
        <v>38416</v>
      </c>
      <c r="B255" s="5">
        <v>0.28125</v>
      </c>
      <c r="C255" s="6">
        <v>1</v>
      </c>
      <c r="M255" s="7"/>
    </row>
    <row r="256" spans="1:13" x14ac:dyDescent="0.25">
      <c r="A256" s="4">
        <v>38416</v>
      </c>
      <c r="B256" s="5">
        <v>0.29166666666666702</v>
      </c>
      <c r="C256" s="6">
        <v>1</v>
      </c>
      <c r="M256" s="7"/>
    </row>
    <row r="257" spans="1:13" x14ac:dyDescent="0.25">
      <c r="A257" s="4">
        <v>38416</v>
      </c>
      <c r="B257" s="5">
        <v>0.30208333333333298</v>
      </c>
      <c r="C257" s="6">
        <v>1</v>
      </c>
      <c r="M257" s="7"/>
    </row>
    <row r="258" spans="1:13" x14ac:dyDescent="0.25">
      <c r="A258" s="4">
        <v>38416</v>
      </c>
      <c r="B258" s="5">
        <v>0.3125</v>
      </c>
      <c r="C258" s="6">
        <v>2</v>
      </c>
      <c r="M258" s="7"/>
    </row>
    <row r="259" spans="1:13" x14ac:dyDescent="0.25">
      <c r="A259" s="4">
        <v>38416</v>
      </c>
      <c r="B259" s="5">
        <v>0.32291666666666702</v>
      </c>
      <c r="C259" s="6">
        <v>1</v>
      </c>
      <c r="M259" s="7"/>
    </row>
    <row r="260" spans="1:13" x14ac:dyDescent="0.25">
      <c r="A260" s="4">
        <v>38416</v>
      </c>
      <c r="B260" s="5">
        <v>0.33333333333333298</v>
      </c>
      <c r="C260" s="6">
        <v>4</v>
      </c>
      <c r="M260" s="7"/>
    </row>
    <row r="261" spans="1:13" x14ac:dyDescent="0.25">
      <c r="A261" s="4">
        <v>38416</v>
      </c>
      <c r="B261" s="5">
        <v>0.34375</v>
      </c>
      <c r="C261" s="6">
        <v>0</v>
      </c>
      <c r="M261" s="7"/>
    </row>
    <row r="262" spans="1:13" x14ac:dyDescent="0.25">
      <c r="A262" s="4">
        <v>38416</v>
      </c>
      <c r="B262" s="5">
        <v>0.35416666666666702</v>
      </c>
      <c r="C262" s="6">
        <v>5</v>
      </c>
      <c r="M262" s="7"/>
    </row>
    <row r="263" spans="1:13" x14ac:dyDescent="0.25">
      <c r="A263" s="4">
        <v>38416</v>
      </c>
      <c r="B263" s="5">
        <v>0.36458333333333298</v>
      </c>
      <c r="C263" s="6">
        <v>1</v>
      </c>
      <c r="M263" s="7"/>
    </row>
    <row r="264" spans="1:13" x14ac:dyDescent="0.25">
      <c r="A264" s="4">
        <v>38416</v>
      </c>
      <c r="B264" s="5">
        <v>0.375</v>
      </c>
      <c r="C264" s="6">
        <v>3</v>
      </c>
      <c r="M264" s="7"/>
    </row>
    <row r="265" spans="1:13" x14ac:dyDescent="0.25">
      <c r="A265" s="4">
        <v>38416</v>
      </c>
      <c r="B265" s="5">
        <v>0.38541666666666702</v>
      </c>
      <c r="C265" s="6">
        <v>2</v>
      </c>
      <c r="M265" s="7"/>
    </row>
    <row r="266" spans="1:13" x14ac:dyDescent="0.25">
      <c r="A266" s="4">
        <v>38416</v>
      </c>
      <c r="B266" s="5">
        <v>0.39583333333333298</v>
      </c>
      <c r="C266" s="6">
        <v>3</v>
      </c>
      <c r="M266" s="7"/>
    </row>
    <row r="267" spans="1:13" x14ac:dyDescent="0.25">
      <c r="A267" s="4">
        <v>38416</v>
      </c>
      <c r="B267" s="5">
        <v>0.40625</v>
      </c>
      <c r="C267" s="6">
        <v>2</v>
      </c>
      <c r="M267" s="7"/>
    </row>
    <row r="268" spans="1:13" x14ac:dyDescent="0.25">
      <c r="A268" s="4">
        <v>38416</v>
      </c>
      <c r="B268" s="5">
        <v>0.41666666666666702</v>
      </c>
      <c r="C268" s="6">
        <v>5</v>
      </c>
      <c r="M268" s="7"/>
    </row>
    <row r="269" spans="1:13" x14ac:dyDescent="0.25">
      <c r="A269" s="4">
        <v>38416</v>
      </c>
      <c r="B269" s="5">
        <v>0.42708333333333298</v>
      </c>
      <c r="C269" s="6">
        <v>3</v>
      </c>
      <c r="M269" s="7"/>
    </row>
    <row r="270" spans="1:13" x14ac:dyDescent="0.25">
      <c r="A270" s="4">
        <v>38416</v>
      </c>
      <c r="B270" s="5">
        <v>0.4375</v>
      </c>
      <c r="C270" s="6">
        <v>3</v>
      </c>
      <c r="M270" s="7"/>
    </row>
    <row r="271" spans="1:13" x14ac:dyDescent="0.25">
      <c r="A271" s="4">
        <v>38416</v>
      </c>
      <c r="B271" s="5">
        <v>0.44791666666666702</v>
      </c>
      <c r="C271" s="6">
        <v>6</v>
      </c>
      <c r="M271" s="7"/>
    </row>
    <row r="272" spans="1:13" x14ac:dyDescent="0.25">
      <c r="A272" s="4">
        <v>38416</v>
      </c>
      <c r="B272" s="5">
        <v>0.45833333333333298</v>
      </c>
      <c r="C272" s="6">
        <v>2</v>
      </c>
      <c r="M272" s="7"/>
    </row>
    <row r="273" spans="1:13" x14ac:dyDescent="0.25">
      <c r="A273" s="4">
        <v>38416</v>
      </c>
      <c r="B273" s="5">
        <v>0.46875</v>
      </c>
      <c r="C273" s="6">
        <v>3</v>
      </c>
      <c r="M273" s="7"/>
    </row>
    <row r="274" spans="1:13" x14ac:dyDescent="0.25">
      <c r="A274" s="4">
        <v>38416</v>
      </c>
      <c r="B274" s="5">
        <v>0.47916666666666702</v>
      </c>
      <c r="C274" s="6">
        <v>6</v>
      </c>
      <c r="M274" s="7"/>
    </row>
    <row r="275" spans="1:13" x14ac:dyDescent="0.25">
      <c r="A275" s="4">
        <v>38416</v>
      </c>
      <c r="B275" s="5">
        <v>0.48958333333333298</v>
      </c>
      <c r="C275" s="6">
        <v>10</v>
      </c>
      <c r="M275" s="7"/>
    </row>
    <row r="276" spans="1:13" x14ac:dyDescent="0.25">
      <c r="A276" s="4">
        <v>38416</v>
      </c>
      <c r="B276" s="5">
        <v>0.5</v>
      </c>
      <c r="C276" s="6">
        <v>8</v>
      </c>
      <c r="M276" s="7"/>
    </row>
    <row r="277" spans="1:13" x14ac:dyDescent="0.25">
      <c r="A277" s="4">
        <v>38416</v>
      </c>
      <c r="B277" s="5">
        <v>0.51041666666666696</v>
      </c>
      <c r="C277" s="6">
        <v>4</v>
      </c>
      <c r="M277" s="7"/>
    </row>
    <row r="278" spans="1:13" x14ac:dyDescent="0.25">
      <c r="A278" s="4">
        <v>38416</v>
      </c>
      <c r="B278" s="5">
        <v>0.52083333333333304</v>
      </c>
      <c r="C278" s="6">
        <v>6</v>
      </c>
      <c r="M278" s="7"/>
    </row>
    <row r="279" spans="1:13" x14ac:dyDescent="0.25">
      <c r="A279" s="4">
        <v>38416</v>
      </c>
      <c r="B279" s="5">
        <v>0.53125</v>
      </c>
      <c r="C279" s="6">
        <v>9</v>
      </c>
      <c r="M279" s="7"/>
    </row>
    <row r="280" spans="1:13" x14ac:dyDescent="0.25">
      <c r="A280" s="4">
        <v>38416</v>
      </c>
      <c r="B280" s="5">
        <v>0.54166666666666696</v>
      </c>
      <c r="C280" s="6">
        <v>9</v>
      </c>
      <c r="M280" s="7"/>
    </row>
    <row r="281" spans="1:13" x14ac:dyDescent="0.25">
      <c r="A281" s="4">
        <v>38416</v>
      </c>
      <c r="B281" s="5">
        <v>0.55208333333333304</v>
      </c>
      <c r="C281" s="6">
        <v>14</v>
      </c>
      <c r="M281" s="7"/>
    </row>
    <row r="282" spans="1:13" x14ac:dyDescent="0.25">
      <c r="A282" s="4">
        <v>38416</v>
      </c>
      <c r="B282" s="5">
        <v>0.5625</v>
      </c>
      <c r="C282" s="6">
        <v>14</v>
      </c>
      <c r="M282" s="7"/>
    </row>
    <row r="283" spans="1:13" x14ac:dyDescent="0.25">
      <c r="A283" s="4">
        <v>38416</v>
      </c>
      <c r="B283" s="5">
        <v>0.57291666666666696</v>
      </c>
      <c r="C283" s="6">
        <v>10</v>
      </c>
      <c r="M283" s="7"/>
    </row>
    <row r="284" spans="1:13" x14ac:dyDescent="0.25">
      <c r="A284" s="4">
        <v>38416</v>
      </c>
      <c r="B284" s="5">
        <v>0.58333333333333404</v>
      </c>
      <c r="C284" s="6">
        <v>12</v>
      </c>
      <c r="M284" s="7"/>
    </row>
    <row r="285" spans="1:13" x14ac:dyDescent="0.25">
      <c r="A285" s="4">
        <v>38416</v>
      </c>
      <c r="B285" s="5">
        <v>0.59375</v>
      </c>
      <c r="C285" s="6">
        <v>5</v>
      </c>
      <c r="M285" s="7"/>
    </row>
    <row r="286" spans="1:13" x14ac:dyDescent="0.25">
      <c r="A286" s="4">
        <v>38416</v>
      </c>
      <c r="B286" s="5">
        <v>0.60416666666666696</v>
      </c>
      <c r="C286" s="6">
        <v>9</v>
      </c>
      <c r="M286" s="7"/>
    </row>
    <row r="287" spans="1:13" x14ac:dyDescent="0.25">
      <c r="A287" s="4">
        <v>38416</v>
      </c>
      <c r="B287" s="5">
        <v>0.61458333333333404</v>
      </c>
      <c r="C287" s="6">
        <v>8</v>
      </c>
      <c r="M287" s="7"/>
    </row>
    <row r="288" spans="1:13" x14ac:dyDescent="0.25">
      <c r="A288" s="4">
        <v>38416</v>
      </c>
      <c r="B288" s="5">
        <v>0.625</v>
      </c>
      <c r="C288" s="6">
        <v>11</v>
      </c>
      <c r="M288" s="7"/>
    </row>
    <row r="289" spans="1:13" x14ac:dyDescent="0.25">
      <c r="A289" s="4">
        <v>38416</v>
      </c>
      <c r="B289" s="5">
        <v>0.63541666666666696</v>
      </c>
      <c r="C289" s="6">
        <v>5</v>
      </c>
      <c r="M289" s="7"/>
    </row>
    <row r="290" spans="1:13" x14ac:dyDescent="0.25">
      <c r="A290" s="4">
        <v>38416</v>
      </c>
      <c r="B290" s="5">
        <v>0.64583333333333404</v>
      </c>
      <c r="C290" s="6">
        <v>7</v>
      </c>
      <c r="M290" s="7"/>
    </row>
    <row r="291" spans="1:13" x14ac:dyDescent="0.25">
      <c r="A291" s="4">
        <v>38416</v>
      </c>
      <c r="B291" s="5">
        <v>0.65625</v>
      </c>
      <c r="C291" s="6">
        <v>3</v>
      </c>
      <c r="M291" s="7"/>
    </row>
    <row r="292" spans="1:13" x14ac:dyDescent="0.25">
      <c r="A292" s="4">
        <v>38416</v>
      </c>
      <c r="B292" s="5">
        <v>0.66666666666666696</v>
      </c>
      <c r="C292" s="6">
        <v>7</v>
      </c>
      <c r="M292" s="7"/>
    </row>
    <row r="293" spans="1:13" x14ac:dyDescent="0.25">
      <c r="A293" s="4">
        <v>38416</v>
      </c>
      <c r="B293" s="5">
        <v>0.67708333333333404</v>
      </c>
      <c r="C293" s="6">
        <v>6</v>
      </c>
      <c r="M293" s="7"/>
    </row>
    <row r="294" spans="1:13" x14ac:dyDescent="0.25">
      <c r="A294" s="4">
        <v>38416</v>
      </c>
      <c r="B294" s="5">
        <v>0.6875</v>
      </c>
      <c r="C294" s="6">
        <v>2</v>
      </c>
      <c r="M294" s="7"/>
    </row>
    <row r="295" spans="1:13" x14ac:dyDescent="0.25">
      <c r="A295" s="4">
        <v>38416</v>
      </c>
      <c r="B295" s="5">
        <v>0.69791666666666696</v>
      </c>
      <c r="C295" s="6">
        <v>2</v>
      </c>
      <c r="M295" s="7"/>
    </row>
    <row r="296" spans="1:13" x14ac:dyDescent="0.25">
      <c r="A296" s="4">
        <v>38416</v>
      </c>
      <c r="B296" s="5">
        <v>0.70833333333333404</v>
      </c>
      <c r="C296" s="6">
        <v>1</v>
      </c>
      <c r="M296" s="7"/>
    </row>
    <row r="297" spans="1:13" x14ac:dyDescent="0.25">
      <c r="A297" s="4">
        <v>38416</v>
      </c>
      <c r="B297" s="5">
        <v>0.71875</v>
      </c>
      <c r="C297" s="6">
        <v>3</v>
      </c>
      <c r="M297" s="7"/>
    </row>
    <row r="298" spans="1:13" x14ac:dyDescent="0.25">
      <c r="A298" s="4">
        <v>38416</v>
      </c>
      <c r="B298" s="5">
        <v>0.72916666666666696</v>
      </c>
      <c r="C298" s="6">
        <v>2</v>
      </c>
      <c r="M298" s="7"/>
    </row>
    <row r="299" spans="1:13" x14ac:dyDescent="0.25">
      <c r="A299" s="4">
        <v>38416</v>
      </c>
      <c r="B299" s="5">
        <v>0.73958333333333404</v>
      </c>
      <c r="C299" s="6">
        <v>9</v>
      </c>
      <c r="M299" s="7"/>
    </row>
    <row r="300" spans="1:13" x14ac:dyDescent="0.25">
      <c r="A300" s="4">
        <v>38416</v>
      </c>
      <c r="B300" s="5">
        <v>0.750000000000001</v>
      </c>
      <c r="C300" s="6">
        <v>4</v>
      </c>
      <c r="M300" s="7"/>
    </row>
    <row r="301" spans="1:13" x14ac:dyDescent="0.25">
      <c r="A301" s="4">
        <v>38416</v>
      </c>
      <c r="B301" s="5">
        <v>0.76041666666666696</v>
      </c>
      <c r="C301" s="6">
        <v>1</v>
      </c>
      <c r="M301" s="7"/>
    </row>
    <row r="302" spans="1:13" x14ac:dyDescent="0.25">
      <c r="A302" s="4">
        <v>38416</v>
      </c>
      <c r="B302" s="5">
        <v>0.77083333333333404</v>
      </c>
      <c r="C302" s="6">
        <v>3</v>
      </c>
      <c r="M302" s="7"/>
    </row>
    <row r="303" spans="1:13" x14ac:dyDescent="0.25">
      <c r="A303" s="4">
        <v>38416</v>
      </c>
      <c r="B303" s="5">
        <v>0.781250000000001</v>
      </c>
      <c r="C303" s="6">
        <v>2</v>
      </c>
      <c r="M303" s="7"/>
    </row>
    <row r="304" spans="1:13" x14ac:dyDescent="0.25">
      <c r="A304" s="4">
        <v>38416</v>
      </c>
      <c r="B304" s="5">
        <v>0.79166666666666696</v>
      </c>
      <c r="C304" s="6">
        <v>3</v>
      </c>
      <c r="M304" s="7"/>
    </row>
    <row r="305" spans="1:13" x14ac:dyDescent="0.25">
      <c r="A305" s="4">
        <v>38416</v>
      </c>
      <c r="B305" s="5">
        <v>0.80208333333333404</v>
      </c>
      <c r="C305" s="6">
        <v>2</v>
      </c>
      <c r="M305" s="7"/>
    </row>
    <row r="306" spans="1:13" x14ac:dyDescent="0.25">
      <c r="A306" s="4">
        <v>38416</v>
      </c>
      <c r="B306" s="5">
        <v>0.812500000000001</v>
      </c>
      <c r="C306" s="6">
        <v>3</v>
      </c>
      <c r="M306" s="7"/>
    </row>
    <row r="307" spans="1:13" x14ac:dyDescent="0.25">
      <c r="A307" s="4">
        <v>38416</v>
      </c>
      <c r="B307" s="5">
        <v>0.82291666666666696</v>
      </c>
      <c r="C307" s="6">
        <v>2</v>
      </c>
      <c r="M307" s="7"/>
    </row>
    <row r="308" spans="1:13" x14ac:dyDescent="0.25">
      <c r="A308" s="4">
        <v>38416</v>
      </c>
      <c r="B308" s="5">
        <v>0.83333333333333404</v>
      </c>
      <c r="C308" s="6">
        <v>3</v>
      </c>
      <c r="M308" s="7"/>
    </row>
    <row r="309" spans="1:13" x14ac:dyDescent="0.25">
      <c r="A309" s="4">
        <v>38416</v>
      </c>
      <c r="B309" s="5">
        <v>0.843750000000001</v>
      </c>
      <c r="C309" s="6">
        <v>0</v>
      </c>
      <c r="M309" s="7"/>
    </row>
    <row r="310" spans="1:13" x14ac:dyDescent="0.25">
      <c r="A310" s="4">
        <v>38416</v>
      </c>
      <c r="B310" s="5">
        <v>0.85416666666666696</v>
      </c>
      <c r="C310" s="6">
        <v>1</v>
      </c>
      <c r="M310" s="7"/>
    </row>
    <row r="311" spans="1:13" x14ac:dyDescent="0.25">
      <c r="A311" s="4">
        <v>38416</v>
      </c>
      <c r="B311" s="5">
        <v>0.86458333333333404</v>
      </c>
      <c r="C311" s="6">
        <v>2</v>
      </c>
      <c r="M311" s="7"/>
    </row>
    <row r="312" spans="1:13" x14ac:dyDescent="0.25">
      <c r="A312" s="4">
        <v>38416</v>
      </c>
      <c r="B312" s="5">
        <v>0.875000000000001</v>
      </c>
      <c r="C312" s="6">
        <v>4</v>
      </c>
      <c r="M312" s="7"/>
    </row>
    <row r="313" spans="1:13" x14ac:dyDescent="0.25">
      <c r="A313" s="4">
        <v>38416</v>
      </c>
      <c r="B313" s="5">
        <v>0.88541666666666696</v>
      </c>
      <c r="C313" s="6">
        <v>0</v>
      </c>
      <c r="M313" s="7"/>
    </row>
    <row r="314" spans="1:13" x14ac:dyDescent="0.25">
      <c r="A314" s="4">
        <v>38416</v>
      </c>
      <c r="B314" s="5">
        <v>0.89583333333333404</v>
      </c>
      <c r="C314" s="6">
        <v>4</v>
      </c>
      <c r="M314" s="7"/>
    </row>
    <row r="315" spans="1:13" x14ac:dyDescent="0.25">
      <c r="A315" s="4">
        <v>38416</v>
      </c>
      <c r="B315" s="5">
        <v>0.906250000000001</v>
      </c>
      <c r="C315" s="6">
        <v>0</v>
      </c>
      <c r="M315" s="7"/>
    </row>
    <row r="316" spans="1:13" x14ac:dyDescent="0.25">
      <c r="A316" s="4">
        <v>38416</v>
      </c>
      <c r="B316" s="5">
        <v>0.91666666666666696</v>
      </c>
      <c r="C316" s="6">
        <v>0</v>
      </c>
      <c r="M316" s="7"/>
    </row>
    <row r="317" spans="1:13" x14ac:dyDescent="0.25">
      <c r="A317" s="4">
        <v>38417</v>
      </c>
      <c r="B317" s="5">
        <v>0.27083333333333331</v>
      </c>
      <c r="C317" s="6">
        <v>0</v>
      </c>
      <c r="M317" s="7"/>
    </row>
    <row r="318" spans="1:13" x14ac:dyDescent="0.25">
      <c r="A318" s="4">
        <v>38417</v>
      </c>
      <c r="B318" s="5">
        <v>0.28125</v>
      </c>
      <c r="C318" s="6">
        <v>0</v>
      </c>
      <c r="M318" s="7"/>
    </row>
    <row r="319" spans="1:13" x14ac:dyDescent="0.25">
      <c r="A319" s="4">
        <v>38417</v>
      </c>
      <c r="B319" s="5">
        <v>0.29166666666666702</v>
      </c>
      <c r="C319" s="6">
        <v>0</v>
      </c>
      <c r="M319" s="7"/>
    </row>
    <row r="320" spans="1:13" x14ac:dyDescent="0.25">
      <c r="A320" s="4">
        <v>38417</v>
      </c>
      <c r="B320" s="5">
        <v>0.30208333333333298</v>
      </c>
      <c r="C320" s="6">
        <v>0</v>
      </c>
      <c r="M320" s="7"/>
    </row>
    <row r="321" spans="1:13" x14ac:dyDescent="0.25">
      <c r="A321" s="4">
        <v>38417</v>
      </c>
      <c r="B321" s="5">
        <v>0.3125</v>
      </c>
      <c r="C321" s="6">
        <v>0</v>
      </c>
      <c r="M321" s="7"/>
    </row>
    <row r="322" spans="1:13" x14ac:dyDescent="0.25">
      <c r="A322" s="4">
        <v>38417</v>
      </c>
      <c r="B322" s="5">
        <v>0.32291666666666702</v>
      </c>
      <c r="C322" s="6">
        <v>0</v>
      </c>
      <c r="M322" s="7"/>
    </row>
    <row r="323" spans="1:13" x14ac:dyDescent="0.25">
      <c r="A323" s="4">
        <v>38417</v>
      </c>
      <c r="B323" s="5">
        <v>0.33333333333333298</v>
      </c>
      <c r="C323" s="6">
        <v>0</v>
      </c>
      <c r="M323" s="7"/>
    </row>
    <row r="324" spans="1:13" x14ac:dyDescent="0.25">
      <c r="A324" s="4">
        <v>38417</v>
      </c>
      <c r="B324" s="5">
        <v>0.34375</v>
      </c>
      <c r="C324" s="6">
        <v>0</v>
      </c>
      <c r="M324" s="7"/>
    </row>
    <row r="325" spans="1:13" x14ac:dyDescent="0.25">
      <c r="A325" s="4">
        <v>38417</v>
      </c>
      <c r="B325" s="5">
        <v>0.35416666666666702</v>
      </c>
      <c r="C325" s="6">
        <v>0</v>
      </c>
      <c r="M325" s="7"/>
    </row>
    <row r="326" spans="1:13" x14ac:dyDescent="0.25">
      <c r="A326" s="4">
        <v>38417</v>
      </c>
      <c r="B326" s="5">
        <v>0.36458333333333298</v>
      </c>
      <c r="C326" s="6">
        <v>0</v>
      </c>
      <c r="M326" s="7"/>
    </row>
    <row r="327" spans="1:13" x14ac:dyDescent="0.25">
      <c r="A327" s="4">
        <v>38417</v>
      </c>
      <c r="B327" s="5">
        <v>0.375</v>
      </c>
      <c r="C327" s="6">
        <v>0</v>
      </c>
      <c r="M327" s="7"/>
    </row>
    <row r="328" spans="1:13" x14ac:dyDescent="0.25">
      <c r="A328" s="4">
        <v>38417</v>
      </c>
      <c r="B328" s="5">
        <v>0.38541666666666702</v>
      </c>
      <c r="C328" s="6">
        <v>0</v>
      </c>
      <c r="M328" s="7"/>
    </row>
    <row r="329" spans="1:13" x14ac:dyDescent="0.25">
      <c r="A329" s="4">
        <v>38417</v>
      </c>
      <c r="B329" s="5">
        <v>0.39583333333333298</v>
      </c>
      <c r="C329" s="6">
        <v>0</v>
      </c>
      <c r="M329" s="7"/>
    </row>
    <row r="330" spans="1:13" x14ac:dyDescent="0.25">
      <c r="A330" s="4">
        <v>38417</v>
      </c>
      <c r="B330" s="5">
        <v>0.40625</v>
      </c>
      <c r="C330" s="6">
        <v>2</v>
      </c>
      <c r="M330" s="7"/>
    </row>
    <row r="331" spans="1:13" x14ac:dyDescent="0.25">
      <c r="A331" s="4">
        <v>38417</v>
      </c>
      <c r="B331" s="5">
        <v>0.41666666666666702</v>
      </c>
      <c r="C331" s="6">
        <v>0</v>
      </c>
      <c r="M331" s="7"/>
    </row>
    <row r="332" spans="1:13" x14ac:dyDescent="0.25">
      <c r="A332" s="4">
        <v>38417</v>
      </c>
      <c r="B332" s="5">
        <v>0.42708333333333298</v>
      </c>
      <c r="C332" s="6">
        <v>1</v>
      </c>
      <c r="M332" s="7"/>
    </row>
    <row r="333" spans="1:13" x14ac:dyDescent="0.25">
      <c r="A333" s="4">
        <v>38417</v>
      </c>
      <c r="B333" s="5">
        <v>0.4375</v>
      </c>
      <c r="C333" s="6">
        <v>1</v>
      </c>
      <c r="M333" s="7"/>
    </row>
    <row r="334" spans="1:13" x14ac:dyDescent="0.25">
      <c r="A334" s="4">
        <v>38417</v>
      </c>
      <c r="B334" s="5">
        <v>0.44791666666666702</v>
      </c>
      <c r="C334" s="6">
        <v>0</v>
      </c>
      <c r="M334" s="7"/>
    </row>
    <row r="335" spans="1:13" x14ac:dyDescent="0.25">
      <c r="A335" s="4">
        <v>38417</v>
      </c>
      <c r="B335" s="5">
        <v>0.45833333333333298</v>
      </c>
      <c r="C335" s="6">
        <v>0</v>
      </c>
      <c r="M335" s="7"/>
    </row>
    <row r="336" spans="1:13" x14ac:dyDescent="0.25">
      <c r="A336" s="4">
        <v>38417</v>
      </c>
      <c r="B336" s="5">
        <v>0.46875</v>
      </c>
      <c r="C336" s="6">
        <v>0</v>
      </c>
      <c r="M336" s="7"/>
    </row>
    <row r="337" spans="1:13" x14ac:dyDescent="0.25">
      <c r="A337" s="4">
        <v>38417</v>
      </c>
      <c r="B337" s="5">
        <v>0.47916666666666702</v>
      </c>
      <c r="C337" s="6">
        <v>0</v>
      </c>
      <c r="M337" s="7"/>
    </row>
    <row r="338" spans="1:13" x14ac:dyDescent="0.25">
      <c r="A338" s="4">
        <v>38417</v>
      </c>
      <c r="B338" s="5">
        <v>0.48958333333333298</v>
      </c>
      <c r="C338" s="6">
        <v>5</v>
      </c>
      <c r="M338" s="7"/>
    </row>
    <row r="339" spans="1:13" x14ac:dyDescent="0.25">
      <c r="A339" s="4">
        <v>38417</v>
      </c>
      <c r="B339" s="5">
        <v>0.5</v>
      </c>
      <c r="C339" s="6">
        <v>1</v>
      </c>
      <c r="M339" s="7"/>
    </row>
    <row r="340" spans="1:13" x14ac:dyDescent="0.25">
      <c r="A340" s="4">
        <v>38417</v>
      </c>
      <c r="B340" s="5">
        <v>0.51041666666666696</v>
      </c>
      <c r="C340" s="6">
        <v>1</v>
      </c>
      <c r="M340" s="7"/>
    </row>
    <row r="341" spans="1:13" x14ac:dyDescent="0.25">
      <c r="A341" s="4">
        <v>38417</v>
      </c>
      <c r="B341" s="5">
        <v>0.52083333333333304</v>
      </c>
      <c r="C341" s="6">
        <v>1</v>
      </c>
      <c r="M341" s="7"/>
    </row>
    <row r="342" spans="1:13" x14ac:dyDescent="0.25">
      <c r="A342" s="4">
        <v>38417</v>
      </c>
      <c r="B342" s="5">
        <v>0.53125</v>
      </c>
      <c r="C342" s="6">
        <v>2</v>
      </c>
      <c r="M342" s="7"/>
    </row>
    <row r="343" spans="1:13" x14ac:dyDescent="0.25">
      <c r="A343" s="4">
        <v>38417</v>
      </c>
      <c r="B343" s="5">
        <v>0.54166666666666696</v>
      </c>
      <c r="C343" s="6">
        <v>1</v>
      </c>
      <c r="M343" s="7"/>
    </row>
    <row r="344" spans="1:13" x14ac:dyDescent="0.25">
      <c r="A344" s="4">
        <v>38417</v>
      </c>
      <c r="B344" s="5">
        <v>0.55208333333333304</v>
      </c>
      <c r="C344" s="6">
        <v>1</v>
      </c>
      <c r="M344" s="7"/>
    </row>
    <row r="345" spans="1:13" x14ac:dyDescent="0.25">
      <c r="A345" s="4">
        <v>38417</v>
      </c>
      <c r="B345" s="5">
        <v>0.5625</v>
      </c>
      <c r="C345" s="6">
        <v>0</v>
      </c>
      <c r="M345" s="7"/>
    </row>
    <row r="346" spans="1:13" x14ac:dyDescent="0.25">
      <c r="A346" s="4">
        <v>38417</v>
      </c>
      <c r="B346" s="5">
        <v>0.57291666666666696</v>
      </c>
      <c r="C346" s="6">
        <v>3</v>
      </c>
      <c r="M346" s="7"/>
    </row>
    <row r="347" spans="1:13" x14ac:dyDescent="0.25">
      <c r="A347" s="4">
        <v>38417</v>
      </c>
      <c r="B347" s="5">
        <v>0.58333333333333404</v>
      </c>
      <c r="C347" s="6">
        <v>1</v>
      </c>
      <c r="M347" s="7"/>
    </row>
    <row r="348" spans="1:13" x14ac:dyDescent="0.25">
      <c r="A348" s="4">
        <v>38417</v>
      </c>
      <c r="B348" s="5">
        <v>0.59375</v>
      </c>
      <c r="C348" s="6">
        <v>1</v>
      </c>
      <c r="M348" s="7"/>
    </row>
    <row r="349" spans="1:13" x14ac:dyDescent="0.25">
      <c r="A349" s="4">
        <v>38417</v>
      </c>
      <c r="B349" s="5">
        <v>0.60416666666666696</v>
      </c>
      <c r="C349" s="6">
        <v>1</v>
      </c>
      <c r="M349" s="7"/>
    </row>
    <row r="350" spans="1:13" x14ac:dyDescent="0.25">
      <c r="A350" s="4">
        <v>38417</v>
      </c>
      <c r="B350" s="5">
        <v>0.61458333333333404</v>
      </c>
      <c r="C350" s="6">
        <v>1</v>
      </c>
      <c r="M350" s="7"/>
    </row>
    <row r="351" spans="1:13" x14ac:dyDescent="0.25">
      <c r="A351" s="4">
        <v>38417</v>
      </c>
      <c r="B351" s="5">
        <v>0.625</v>
      </c>
      <c r="C351" s="6">
        <v>4</v>
      </c>
      <c r="M351" s="7"/>
    </row>
    <row r="352" spans="1:13" x14ac:dyDescent="0.25">
      <c r="A352" s="4">
        <v>38417</v>
      </c>
      <c r="B352" s="5">
        <v>0.63541666666666696</v>
      </c>
      <c r="C352" s="6">
        <v>0</v>
      </c>
      <c r="M352" s="7"/>
    </row>
    <row r="353" spans="1:13" x14ac:dyDescent="0.25">
      <c r="A353" s="4">
        <v>38417</v>
      </c>
      <c r="B353" s="5">
        <v>0.64583333333333404</v>
      </c>
      <c r="C353" s="6">
        <v>2</v>
      </c>
      <c r="M353" s="7"/>
    </row>
    <row r="354" spans="1:13" x14ac:dyDescent="0.25">
      <c r="A354" s="4">
        <v>38417</v>
      </c>
      <c r="B354" s="5">
        <v>0.65625</v>
      </c>
      <c r="C354" s="6">
        <v>2</v>
      </c>
      <c r="M354" s="7"/>
    </row>
    <row r="355" spans="1:13" x14ac:dyDescent="0.25">
      <c r="A355" s="4">
        <v>38417</v>
      </c>
      <c r="B355" s="5">
        <v>0.66666666666666696</v>
      </c>
      <c r="C355" s="6">
        <v>2</v>
      </c>
      <c r="M355" s="7"/>
    </row>
    <row r="356" spans="1:13" x14ac:dyDescent="0.25">
      <c r="A356" s="4">
        <v>38417</v>
      </c>
      <c r="B356" s="5">
        <v>0.67708333333333404</v>
      </c>
      <c r="C356" s="6">
        <v>2</v>
      </c>
      <c r="M356" s="7"/>
    </row>
    <row r="357" spans="1:13" x14ac:dyDescent="0.25">
      <c r="A357" s="4">
        <v>38417</v>
      </c>
      <c r="B357" s="5">
        <v>0.6875</v>
      </c>
      <c r="C357" s="6">
        <v>4</v>
      </c>
      <c r="M357" s="7"/>
    </row>
    <row r="358" spans="1:13" x14ac:dyDescent="0.25">
      <c r="A358" s="4">
        <v>38417</v>
      </c>
      <c r="B358" s="5">
        <v>0.69791666666666696</v>
      </c>
      <c r="C358" s="6">
        <v>0</v>
      </c>
      <c r="M358" s="7"/>
    </row>
    <row r="359" spans="1:13" x14ac:dyDescent="0.25">
      <c r="A359" s="4">
        <v>38417</v>
      </c>
      <c r="B359" s="5">
        <v>0.70833333333333404</v>
      </c>
      <c r="C359" s="6">
        <v>0</v>
      </c>
      <c r="M359" s="7"/>
    </row>
    <row r="360" spans="1:13" x14ac:dyDescent="0.25">
      <c r="A360" s="4">
        <v>38417</v>
      </c>
      <c r="B360" s="5">
        <v>0.71875</v>
      </c>
      <c r="C360" s="6">
        <v>1</v>
      </c>
      <c r="M360" s="7"/>
    </row>
    <row r="361" spans="1:13" x14ac:dyDescent="0.25">
      <c r="A361" s="4">
        <v>38417</v>
      </c>
      <c r="B361" s="5">
        <v>0.72916666666666696</v>
      </c>
      <c r="C361" s="6">
        <v>1</v>
      </c>
      <c r="M361" s="7"/>
    </row>
    <row r="362" spans="1:13" x14ac:dyDescent="0.25">
      <c r="A362" s="4">
        <v>38417</v>
      </c>
      <c r="B362" s="5">
        <v>0.73958333333333404</v>
      </c>
      <c r="C362" s="6">
        <v>1</v>
      </c>
      <c r="M362" s="7"/>
    </row>
    <row r="363" spans="1:13" x14ac:dyDescent="0.25">
      <c r="A363" s="4">
        <v>38417</v>
      </c>
      <c r="B363" s="5">
        <v>0.750000000000001</v>
      </c>
      <c r="C363" s="6">
        <v>2</v>
      </c>
      <c r="M363" s="7"/>
    </row>
    <row r="364" spans="1:13" x14ac:dyDescent="0.25">
      <c r="A364" s="4">
        <v>38417</v>
      </c>
      <c r="B364" s="5">
        <v>0.76041666666666696</v>
      </c>
      <c r="C364" s="6">
        <v>0</v>
      </c>
      <c r="M364" s="7"/>
    </row>
    <row r="365" spans="1:13" x14ac:dyDescent="0.25">
      <c r="A365" s="4">
        <v>38417</v>
      </c>
      <c r="B365" s="5">
        <v>0.77083333333333404</v>
      </c>
      <c r="C365" s="6">
        <v>5</v>
      </c>
      <c r="M365" s="7"/>
    </row>
    <row r="366" spans="1:13" x14ac:dyDescent="0.25">
      <c r="A366" s="4">
        <v>38417</v>
      </c>
      <c r="B366" s="5">
        <v>0.781250000000001</v>
      </c>
      <c r="C366" s="6">
        <v>2</v>
      </c>
      <c r="M366" s="7"/>
    </row>
    <row r="367" spans="1:13" x14ac:dyDescent="0.25">
      <c r="A367" s="4">
        <v>38417</v>
      </c>
      <c r="B367" s="5">
        <v>0.79166666666666696</v>
      </c>
      <c r="C367" s="6">
        <v>3</v>
      </c>
      <c r="M367" s="7"/>
    </row>
    <row r="368" spans="1:13" x14ac:dyDescent="0.25">
      <c r="A368" s="4">
        <v>38417</v>
      </c>
      <c r="B368" s="5">
        <v>0.80208333333333404</v>
      </c>
      <c r="C368" s="6">
        <v>3</v>
      </c>
      <c r="M368" s="7"/>
    </row>
    <row r="369" spans="1:13" x14ac:dyDescent="0.25">
      <c r="A369" s="4">
        <v>38417</v>
      </c>
      <c r="B369" s="5">
        <v>0.812500000000001</v>
      </c>
      <c r="C369" s="6">
        <v>4</v>
      </c>
      <c r="M369" s="7"/>
    </row>
    <row r="370" spans="1:13" x14ac:dyDescent="0.25">
      <c r="A370" s="4">
        <v>38417</v>
      </c>
      <c r="B370" s="5">
        <v>0.82291666666666696</v>
      </c>
      <c r="C370" s="6">
        <v>1</v>
      </c>
      <c r="M370" s="7"/>
    </row>
    <row r="371" spans="1:13" x14ac:dyDescent="0.25">
      <c r="A371" s="4">
        <v>38417</v>
      </c>
      <c r="B371" s="5">
        <v>0.83333333333333404</v>
      </c>
      <c r="C371" s="6">
        <v>3</v>
      </c>
      <c r="M371" s="7"/>
    </row>
    <row r="372" spans="1:13" x14ac:dyDescent="0.25">
      <c r="A372" s="4">
        <v>38417</v>
      </c>
      <c r="B372" s="5">
        <v>0.843750000000001</v>
      </c>
      <c r="C372" s="6">
        <v>4</v>
      </c>
      <c r="M372" s="7"/>
    </row>
    <row r="373" spans="1:13" x14ac:dyDescent="0.25">
      <c r="A373" s="4">
        <v>38417</v>
      </c>
      <c r="B373" s="5">
        <v>0.85416666666666696</v>
      </c>
      <c r="C373" s="6">
        <v>0</v>
      </c>
      <c r="M373" s="7"/>
    </row>
    <row r="374" spans="1:13" x14ac:dyDescent="0.25">
      <c r="A374" s="4">
        <v>38417</v>
      </c>
      <c r="B374" s="5">
        <v>0.86458333333333404</v>
      </c>
      <c r="C374" s="6">
        <v>0</v>
      </c>
      <c r="M374" s="7"/>
    </row>
    <row r="375" spans="1:13" x14ac:dyDescent="0.25">
      <c r="A375" s="4">
        <v>38417</v>
      </c>
      <c r="B375" s="5">
        <v>0.875000000000001</v>
      </c>
      <c r="C375" s="6">
        <v>0</v>
      </c>
      <c r="M375" s="7"/>
    </row>
    <row r="376" spans="1:13" x14ac:dyDescent="0.25">
      <c r="A376" s="4">
        <v>38417</v>
      </c>
      <c r="B376" s="5">
        <v>0.88541666666666696</v>
      </c>
      <c r="C376" s="6">
        <v>4</v>
      </c>
      <c r="M376" s="7"/>
    </row>
    <row r="377" spans="1:13" x14ac:dyDescent="0.25">
      <c r="A377" s="4">
        <v>38417</v>
      </c>
      <c r="B377" s="5">
        <v>0.89583333333333404</v>
      </c>
      <c r="C377" s="6">
        <v>1</v>
      </c>
      <c r="M377" s="7"/>
    </row>
    <row r="378" spans="1:13" x14ac:dyDescent="0.25">
      <c r="A378" s="4">
        <v>38417</v>
      </c>
      <c r="B378" s="5">
        <v>0.906250000000001</v>
      </c>
      <c r="C378" s="6">
        <v>0</v>
      </c>
      <c r="M378" s="7"/>
    </row>
    <row r="379" spans="1:13" x14ac:dyDescent="0.25">
      <c r="A379" s="4">
        <v>38417</v>
      </c>
      <c r="B379" s="5">
        <v>0.91666666666666696</v>
      </c>
      <c r="C379" s="6">
        <v>0</v>
      </c>
      <c r="M379" s="7"/>
    </row>
    <row r="380" spans="1:13" x14ac:dyDescent="0.25">
      <c r="A380" s="4">
        <v>38418</v>
      </c>
      <c r="B380" s="5">
        <v>0.27083333333333331</v>
      </c>
      <c r="C380" s="6">
        <v>4</v>
      </c>
      <c r="M380" s="7"/>
    </row>
    <row r="381" spans="1:13" x14ac:dyDescent="0.25">
      <c r="A381" s="4">
        <v>38418</v>
      </c>
      <c r="B381" s="5">
        <v>0.28125</v>
      </c>
      <c r="C381" s="6">
        <v>2</v>
      </c>
      <c r="M381" s="7"/>
    </row>
    <row r="382" spans="1:13" x14ac:dyDescent="0.25">
      <c r="A382" s="4">
        <v>38418</v>
      </c>
      <c r="B382" s="5">
        <v>0.29166666666666702</v>
      </c>
      <c r="C382" s="6">
        <v>3</v>
      </c>
      <c r="M382" s="7"/>
    </row>
    <row r="383" spans="1:13" x14ac:dyDescent="0.25">
      <c r="A383" s="4">
        <v>38418</v>
      </c>
      <c r="B383" s="5">
        <v>0.30208333333333298</v>
      </c>
      <c r="C383" s="6">
        <v>7</v>
      </c>
      <c r="M383" s="7"/>
    </row>
    <row r="384" spans="1:13" x14ac:dyDescent="0.25">
      <c r="A384" s="4">
        <v>38418</v>
      </c>
      <c r="B384" s="5">
        <v>0.3125</v>
      </c>
      <c r="C384" s="6">
        <v>12</v>
      </c>
      <c r="M384" s="7"/>
    </row>
    <row r="385" spans="1:13" x14ac:dyDescent="0.25">
      <c r="A385" s="4">
        <v>38418</v>
      </c>
      <c r="B385" s="5">
        <v>0.32291666666666702</v>
      </c>
      <c r="C385" s="6">
        <v>18</v>
      </c>
      <c r="M385" s="7"/>
    </row>
    <row r="386" spans="1:13" x14ac:dyDescent="0.25">
      <c r="A386" s="4">
        <v>38418</v>
      </c>
      <c r="B386" s="5">
        <v>0.33333333333333298</v>
      </c>
      <c r="C386" s="6">
        <v>25</v>
      </c>
      <c r="M386" s="7"/>
    </row>
    <row r="387" spans="1:13" x14ac:dyDescent="0.25">
      <c r="A387" s="4">
        <v>38418</v>
      </c>
      <c r="B387" s="5">
        <v>0.34375</v>
      </c>
      <c r="C387" s="6">
        <v>16</v>
      </c>
      <c r="M387" s="7"/>
    </row>
    <row r="388" spans="1:13" x14ac:dyDescent="0.25">
      <c r="A388" s="4">
        <v>38418</v>
      </c>
      <c r="B388" s="5">
        <v>0.35416666666666702</v>
      </c>
      <c r="C388" s="6">
        <v>17</v>
      </c>
      <c r="M388" s="7"/>
    </row>
    <row r="389" spans="1:13" x14ac:dyDescent="0.25">
      <c r="A389" s="4">
        <v>38418</v>
      </c>
      <c r="B389" s="5">
        <v>0.36458333333333298</v>
      </c>
      <c r="C389" s="6">
        <v>18</v>
      </c>
      <c r="M389" s="7"/>
    </row>
    <row r="390" spans="1:13" x14ac:dyDescent="0.25">
      <c r="A390" s="4">
        <v>38418</v>
      </c>
      <c r="B390" s="5">
        <v>0.375</v>
      </c>
      <c r="C390" s="6">
        <v>20</v>
      </c>
      <c r="M390" s="7"/>
    </row>
    <row r="391" spans="1:13" x14ac:dyDescent="0.25">
      <c r="A391" s="4">
        <v>38418</v>
      </c>
      <c r="B391" s="5">
        <v>0.38541666666666702</v>
      </c>
      <c r="C391" s="6">
        <v>17</v>
      </c>
      <c r="M391" s="7"/>
    </row>
    <row r="392" spans="1:13" x14ac:dyDescent="0.25">
      <c r="A392" s="4">
        <v>38418</v>
      </c>
      <c r="B392" s="5">
        <v>0.39583333333333298</v>
      </c>
      <c r="C392" s="6">
        <v>14</v>
      </c>
      <c r="M392" s="7"/>
    </row>
    <row r="393" spans="1:13" x14ac:dyDescent="0.25">
      <c r="A393" s="4">
        <v>38418</v>
      </c>
      <c r="B393" s="5">
        <v>0.40625</v>
      </c>
      <c r="C393" s="6">
        <v>16</v>
      </c>
      <c r="M393" s="7"/>
    </row>
    <row r="394" spans="1:13" x14ac:dyDescent="0.25">
      <c r="A394" s="4">
        <v>38418</v>
      </c>
      <c r="B394" s="5">
        <v>0.41666666666666702</v>
      </c>
      <c r="C394" s="6">
        <v>19</v>
      </c>
      <c r="M394" s="7"/>
    </row>
    <row r="395" spans="1:13" x14ac:dyDescent="0.25">
      <c r="A395" s="4">
        <v>38418</v>
      </c>
      <c r="B395" s="5">
        <v>0.42708333333333298</v>
      </c>
      <c r="C395" s="6">
        <v>20</v>
      </c>
      <c r="M395" s="7"/>
    </row>
    <row r="396" spans="1:13" x14ac:dyDescent="0.25">
      <c r="A396" s="4">
        <v>38418</v>
      </c>
      <c r="B396" s="5">
        <v>0.4375</v>
      </c>
      <c r="C396" s="6">
        <v>24</v>
      </c>
      <c r="M396" s="7"/>
    </row>
    <row r="397" spans="1:13" x14ac:dyDescent="0.25">
      <c r="A397" s="4">
        <v>38418</v>
      </c>
      <c r="B397" s="5">
        <v>0.44791666666666702</v>
      </c>
      <c r="C397" s="6">
        <v>37</v>
      </c>
      <c r="M397" s="7"/>
    </row>
    <row r="398" spans="1:13" x14ac:dyDescent="0.25">
      <c r="A398" s="4">
        <v>38418</v>
      </c>
      <c r="B398" s="5">
        <v>0.45833333333333298</v>
      </c>
      <c r="C398" s="6">
        <v>32</v>
      </c>
      <c r="M398" s="7"/>
    </row>
    <row r="399" spans="1:13" x14ac:dyDescent="0.25">
      <c r="A399" s="4">
        <v>38418</v>
      </c>
      <c r="B399" s="5">
        <v>0.46875</v>
      </c>
      <c r="C399" s="6">
        <v>37</v>
      </c>
      <c r="M399" s="7"/>
    </row>
    <row r="400" spans="1:13" x14ac:dyDescent="0.25">
      <c r="A400" s="4">
        <v>38418</v>
      </c>
      <c r="B400" s="5">
        <v>0.47916666666666702</v>
      </c>
      <c r="C400" s="6">
        <v>31</v>
      </c>
      <c r="M400" s="7"/>
    </row>
    <row r="401" spans="1:13" x14ac:dyDescent="0.25">
      <c r="A401" s="4">
        <v>38418</v>
      </c>
      <c r="B401" s="5">
        <v>0.48958333333333298</v>
      </c>
      <c r="C401" s="6">
        <v>37</v>
      </c>
      <c r="M401" s="7"/>
    </row>
    <row r="402" spans="1:13" x14ac:dyDescent="0.25">
      <c r="A402" s="4">
        <v>38418</v>
      </c>
      <c r="B402" s="5">
        <v>0.5</v>
      </c>
      <c r="C402" s="6">
        <v>31</v>
      </c>
      <c r="M402" s="7"/>
    </row>
    <row r="403" spans="1:13" x14ac:dyDescent="0.25">
      <c r="A403" s="4">
        <v>38418</v>
      </c>
      <c r="B403" s="5">
        <v>0.51041666666666696</v>
      </c>
      <c r="C403" s="6">
        <v>41</v>
      </c>
      <c r="M403" s="7"/>
    </row>
    <row r="404" spans="1:13" x14ac:dyDescent="0.25">
      <c r="A404" s="4">
        <v>38418</v>
      </c>
      <c r="B404" s="5">
        <v>0.52083333333333304</v>
      </c>
      <c r="C404" s="6">
        <v>46</v>
      </c>
      <c r="M404" s="7"/>
    </row>
    <row r="405" spans="1:13" x14ac:dyDescent="0.25">
      <c r="A405" s="4">
        <v>38418</v>
      </c>
      <c r="B405" s="5">
        <v>0.53125</v>
      </c>
      <c r="C405" s="6">
        <v>45</v>
      </c>
      <c r="M405" s="7"/>
    </row>
    <row r="406" spans="1:13" x14ac:dyDescent="0.25">
      <c r="A406" s="4">
        <v>38418</v>
      </c>
      <c r="B406" s="5">
        <v>0.54166666666666696</v>
      </c>
      <c r="C406" s="6">
        <v>54</v>
      </c>
      <c r="M406" s="7"/>
    </row>
    <row r="407" spans="1:13" x14ac:dyDescent="0.25">
      <c r="A407" s="4">
        <v>38418</v>
      </c>
      <c r="B407" s="5">
        <v>0.55208333333333304</v>
      </c>
      <c r="C407" s="6">
        <v>53</v>
      </c>
      <c r="M407" s="7"/>
    </row>
    <row r="408" spans="1:13" x14ac:dyDescent="0.25">
      <c r="A408" s="4">
        <v>38418</v>
      </c>
      <c r="B408" s="5">
        <v>0.5625</v>
      </c>
      <c r="C408" s="6">
        <v>75</v>
      </c>
      <c r="M408" s="7"/>
    </row>
    <row r="409" spans="1:13" x14ac:dyDescent="0.25">
      <c r="A409" s="4">
        <v>38418</v>
      </c>
      <c r="B409" s="5">
        <v>0.57291666666666696</v>
      </c>
      <c r="C409" s="6">
        <v>54</v>
      </c>
      <c r="M409" s="7"/>
    </row>
    <row r="410" spans="1:13" x14ac:dyDescent="0.25">
      <c r="A410" s="4">
        <v>38418</v>
      </c>
      <c r="B410" s="5">
        <v>0.58333333333333404</v>
      </c>
      <c r="C410" s="6">
        <v>50</v>
      </c>
      <c r="M410" s="7"/>
    </row>
    <row r="411" spans="1:13" x14ac:dyDescent="0.25">
      <c r="A411" s="4">
        <v>38418</v>
      </c>
      <c r="B411" s="5">
        <v>0.59375</v>
      </c>
      <c r="C411" s="6">
        <v>70</v>
      </c>
      <c r="M411" s="7"/>
    </row>
    <row r="412" spans="1:13" x14ac:dyDescent="0.25">
      <c r="A412" s="4">
        <v>38418</v>
      </c>
      <c r="B412" s="5">
        <v>0.60416666666666696</v>
      </c>
      <c r="C412" s="6">
        <v>43</v>
      </c>
      <c r="M412" s="7"/>
    </row>
    <row r="413" spans="1:13" x14ac:dyDescent="0.25">
      <c r="A413" s="4">
        <v>38418</v>
      </c>
      <c r="B413" s="5">
        <v>0.61458333333333404</v>
      </c>
      <c r="C413" s="6">
        <v>35</v>
      </c>
      <c r="M413" s="7"/>
    </row>
    <row r="414" spans="1:13" x14ac:dyDescent="0.25">
      <c r="A414" s="4">
        <v>38418</v>
      </c>
      <c r="B414" s="5">
        <v>0.625</v>
      </c>
      <c r="C414" s="6">
        <v>31</v>
      </c>
      <c r="M414" s="7"/>
    </row>
    <row r="415" spans="1:13" x14ac:dyDescent="0.25">
      <c r="A415" s="4">
        <v>38418</v>
      </c>
      <c r="B415" s="5">
        <v>0.63541666666666696</v>
      </c>
      <c r="C415" s="6">
        <v>33</v>
      </c>
      <c r="M415" s="7"/>
    </row>
    <row r="416" spans="1:13" x14ac:dyDescent="0.25">
      <c r="A416" s="4">
        <v>38418</v>
      </c>
      <c r="B416" s="5">
        <v>0.64583333333333404</v>
      </c>
      <c r="C416" s="6">
        <v>45</v>
      </c>
      <c r="M416" s="7"/>
    </row>
    <row r="417" spans="1:13" x14ac:dyDescent="0.25">
      <c r="A417" s="4">
        <v>38418</v>
      </c>
      <c r="B417" s="5">
        <v>0.65625</v>
      </c>
      <c r="C417" s="6">
        <v>32</v>
      </c>
      <c r="M417" s="7"/>
    </row>
    <row r="418" spans="1:13" x14ac:dyDescent="0.25">
      <c r="A418" s="4">
        <v>38418</v>
      </c>
      <c r="B418" s="5">
        <v>0.66666666666666696</v>
      </c>
      <c r="C418" s="6">
        <v>37</v>
      </c>
      <c r="M418" s="7"/>
    </row>
    <row r="419" spans="1:13" x14ac:dyDescent="0.25">
      <c r="A419" s="4">
        <v>38418</v>
      </c>
      <c r="B419" s="5">
        <v>0.67708333333333404</v>
      </c>
      <c r="C419" s="6">
        <v>44</v>
      </c>
      <c r="M419" s="7"/>
    </row>
    <row r="420" spans="1:13" x14ac:dyDescent="0.25">
      <c r="A420" s="4">
        <v>38418</v>
      </c>
      <c r="B420" s="5">
        <v>0.6875</v>
      </c>
      <c r="C420" s="6">
        <v>35</v>
      </c>
      <c r="M420" s="7"/>
    </row>
    <row r="421" spans="1:13" x14ac:dyDescent="0.25">
      <c r="A421" s="4">
        <v>38418</v>
      </c>
      <c r="B421" s="5">
        <v>0.69791666666666696</v>
      </c>
      <c r="C421" s="6">
        <v>41</v>
      </c>
      <c r="M421" s="7"/>
    </row>
    <row r="422" spans="1:13" x14ac:dyDescent="0.25">
      <c r="A422" s="4">
        <v>38418</v>
      </c>
      <c r="B422" s="5">
        <v>0.70833333333333404</v>
      </c>
      <c r="C422" s="6">
        <v>38</v>
      </c>
      <c r="M422" s="7"/>
    </row>
    <row r="423" spans="1:13" x14ac:dyDescent="0.25">
      <c r="A423" s="4">
        <v>38418</v>
      </c>
      <c r="B423" s="5">
        <v>0.71875</v>
      </c>
      <c r="C423" s="6">
        <v>52</v>
      </c>
      <c r="M423" s="7"/>
    </row>
    <row r="424" spans="1:13" x14ac:dyDescent="0.25">
      <c r="A424" s="4">
        <v>38418</v>
      </c>
      <c r="B424" s="5">
        <v>0.72916666666666696</v>
      </c>
      <c r="C424" s="6">
        <v>48</v>
      </c>
      <c r="M424" s="7"/>
    </row>
    <row r="425" spans="1:13" x14ac:dyDescent="0.25">
      <c r="A425" s="4">
        <v>38418</v>
      </c>
      <c r="B425" s="5">
        <v>0.73958333333333404</v>
      </c>
      <c r="C425" s="6">
        <v>59</v>
      </c>
      <c r="M425" s="7"/>
    </row>
    <row r="426" spans="1:13" x14ac:dyDescent="0.25">
      <c r="A426" s="4">
        <v>38418</v>
      </c>
      <c r="B426" s="5">
        <v>0.750000000000001</v>
      </c>
      <c r="C426" s="6">
        <v>66</v>
      </c>
      <c r="M426" s="7"/>
    </row>
    <row r="427" spans="1:13" x14ac:dyDescent="0.25">
      <c r="A427" s="4">
        <v>38418</v>
      </c>
      <c r="B427" s="5">
        <v>0.76041666666666696</v>
      </c>
      <c r="C427" s="6">
        <v>100</v>
      </c>
      <c r="M427" s="7"/>
    </row>
    <row r="428" spans="1:13" x14ac:dyDescent="0.25">
      <c r="A428" s="4">
        <v>38418</v>
      </c>
      <c r="B428" s="5">
        <v>0.77083333333333404</v>
      </c>
      <c r="C428" s="6">
        <v>115</v>
      </c>
      <c r="M428" s="7"/>
    </row>
    <row r="429" spans="1:13" x14ac:dyDescent="0.25">
      <c r="A429" s="4">
        <v>38418</v>
      </c>
      <c r="B429" s="5">
        <v>0.781250000000001</v>
      </c>
      <c r="C429" s="6">
        <v>136</v>
      </c>
      <c r="M429" s="7"/>
    </row>
    <row r="430" spans="1:13" x14ac:dyDescent="0.25">
      <c r="A430" s="4">
        <v>38418</v>
      </c>
      <c r="B430" s="5">
        <v>0.79166666666666696</v>
      </c>
      <c r="C430" s="6">
        <v>100</v>
      </c>
      <c r="M430" s="7"/>
    </row>
    <row r="431" spans="1:13" x14ac:dyDescent="0.25">
      <c r="A431" s="4">
        <v>38418</v>
      </c>
      <c r="B431" s="5">
        <v>0.80208333333333404</v>
      </c>
      <c r="C431" s="6">
        <v>90</v>
      </c>
      <c r="M431" s="7"/>
    </row>
    <row r="432" spans="1:13" x14ac:dyDescent="0.25">
      <c r="A432" s="4">
        <v>38418</v>
      </c>
      <c r="B432" s="5">
        <v>0.812500000000001</v>
      </c>
      <c r="C432" s="6">
        <v>71</v>
      </c>
      <c r="M432" s="7"/>
    </row>
    <row r="433" spans="1:13" x14ac:dyDescent="0.25">
      <c r="A433" s="4">
        <v>38418</v>
      </c>
      <c r="B433" s="5">
        <v>0.82291666666666696</v>
      </c>
      <c r="C433" s="6">
        <v>70</v>
      </c>
      <c r="M433" s="7"/>
    </row>
    <row r="434" spans="1:13" x14ac:dyDescent="0.25">
      <c r="A434" s="4">
        <v>38418</v>
      </c>
      <c r="B434" s="5">
        <v>0.83333333333333404</v>
      </c>
      <c r="C434" s="6">
        <v>69</v>
      </c>
      <c r="M434" s="7"/>
    </row>
    <row r="435" spans="1:13" x14ac:dyDescent="0.25">
      <c r="A435" s="4">
        <v>38418</v>
      </c>
      <c r="B435" s="5">
        <v>0.843750000000001</v>
      </c>
      <c r="C435" s="6">
        <v>55</v>
      </c>
      <c r="M435" s="7"/>
    </row>
    <row r="436" spans="1:13" x14ac:dyDescent="0.25">
      <c r="A436" s="4">
        <v>38418</v>
      </c>
      <c r="B436" s="5">
        <v>0.85416666666666696</v>
      </c>
      <c r="C436" s="6">
        <v>50</v>
      </c>
      <c r="M436" s="7"/>
    </row>
    <row r="437" spans="1:13" x14ac:dyDescent="0.25">
      <c r="A437" s="4">
        <v>38418</v>
      </c>
      <c r="B437" s="5">
        <v>0.86458333333333404</v>
      </c>
      <c r="C437" s="6">
        <v>42</v>
      </c>
      <c r="M437" s="7"/>
    </row>
    <row r="438" spans="1:13" x14ac:dyDescent="0.25">
      <c r="A438" s="4">
        <v>38418</v>
      </c>
      <c r="B438" s="5">
        <v>0.875000000000001</v>
      </c>
      <c r="C438" s="6">
        <v>20</v>
      </c>
      <c r="M438" s="7"/>
    </row>
    <row r="439" spans="1:13" x14ac:dyDescent="0.25">
      <c r="A439" s="4">
        <v>38418</v>
      </c>
      <c r="B439" s="5">
        <v>0.88541666666666696</v>
      </c>
      <c r="C439" s="6">
        <v>22</v>
      </c>
      <c r="M439" s="7"/>
    </row>
    <row r="440" spans="1:13" x14ac:dyDescent="0.25">
      <c r="A440" s="4">
        <v>38418</v>
      </c>
      <c r="B440" s="5">
        <v>0.89583333333333404</v>
      </c>
      <c r="C440" s="6">
        <v>18</v>
      </c>
      <c r="M440" s="7"/>
    </row>
    <row r="441" spans="1:13" x14ac:dyDescent="0.25">
      <c r="A441" s="4">
        <v>38418</v>
      </c>
      <c r="B441" s="5">
        <v>0.906250000000001</v>
      </c>
      <c r="C441" s="6">
        <v>14</v>
      </c>
      <c r="M441" s="7"/>
    </row>
    <row r="442" spans="1:13" x14ac:dyDescent="0.25">
      <c r="A442" s="4">
        <v>38418</v>
      </c>
      <c r="B442" s="5">
        <v>0.91666666666666696</v>
      </c>
      <c r="C442" s="6">
        <v>7</v>
      </c>
      <c r="M442" s="7"/>
    </row>
    <row r="443" spans="1:13" x14ac:dyDescent="0.25">
      <c r="A443" s="4">
        <v>38419</v>
      </c>
      <c r="B443" s="5">
        <v>0.27083333333333331</v>
      </c>
      <c r="C443" s="6">
        <v>5</v>
      </c>
      <c r="M443" s="7"/>
    </row>
    <row r="444" spans="1:13" x14ac:dyDescent="0.25">
      <c r="A444" s="4">
        <v>38419</v>
      </c>
      <c r="B444" s="5">
        <v>0.28125</v>
      </c>
      <c r="C444" s="6">
        <v>3</v>
      </c>
      <c r="M444" s="7"/>
    </row>
    <row r="445" spans="1:13" x14ac:dyDescent="0.25">
      <c r="A445" s="4">
        <v>38419</v>
      </c>
      <c r="B445" s="5">
        <v>0.29166666666666702</v>
      </c>
      <c r="C445" s="6">
        <v>1</v>
      </c>
      <c r="M445" s="7"/>
    </row>
    <row r="446" spans="1:13" x14ac:dyDescent="0.25">
      <c r="A446" s="4">
        <v>38419</v>
      </c>
      <c r="B446" s="5">
        <v>0.30208333333333298</v>
      </c>
      <c r="C446" s="6">
        <v>8</v>
      </c>
      <c r="M446" s="7"/>
    </row>
    <row r="447" spans="1:13" x14ac:dyDescent="0.25">
      <c r="A447" s="4">
        <v>38419</v>
      </c>
      <c r="B447" s="5">
        <v>0.3125</v>
      </c>
      <c r="C447" s="6">
        <v>6</v>
      </c>
      <c r="M447" s="7"/>
    </row>
    <row r="448" spans="1:13" x14ac:dyDescent="0.25">
      <c r="A448" s="4">
        <v>38419</v>
      </c>
      <c r="B448" s="5">
        <v>0.32291666666666702</v>
      </c>
      <c r="C448" s="6">
        <v>11</v>
      </c>
      <c r="M448" s="7"/>
    </row>
    <row r="449" spans="1:13" x14ac:dyDescent="0.25">
      <c r="A449" s="4">
        <v>38419</v>
      </c>
      <c r="B449" s="5">
        <v>0.33333333333333298</v>
      </c>
      <c r="C449" s="6">
        <v>18</v>
      </c>
      <c r="M449" s="7"/>
    </row>
    <row r="450" spans="1:13" x14ac:dyDescent="0.25">
      <c r="A450" s="4">
        <v>38419</v>
      </c>
      <c r="B450" s="5">
        <v>0.34375</v>
      </c>
      <c r="C450" s="6">
        <v>6</v>
      </c>
      <c r="M450" s="7"/>
    </row>
    <row r="451" spans="1:13" x14ac:dyDescent="0.25">
      <c r="A451" s="4">
        <v>38419</v>
      </c>
      <c r="B451" s="5">
        <v>0.35416666666666702</v>
      </c>
      <c r="C451" s="6">
        <v>12</v>
      </c>
      <c r="M451" s="7"/>
    </row>
    <row r="452" spans="1:13" x14ac:dyDescent="0.25">
      <c r="A452" s="4">
        <v>38419</v>
      </c>
      <c r="B452" s="5">
        <v>0.36458333333333298</v>
      </c>
      <c r="C452" s="6">
        <v>20</v>
      </c>
      <c r="M452" s="7"/>
    </row>
    <row r="453" spans="1:13" x14ac:dyDescent="0.25">
      <c r="A453" s="4">
        <v>38419</v>
      </c>
      <c r="B453" s="5">
        <v>0.375</v>
      </c>
      <c r="C453" s="6">
        <v>20</v>
      </c>
      <c r="M453" s="7"/>
    </row>
    <row r="454" spans="1:13" x14ac:dyDescent="0.25">
      <c r="A454" s="4">
        <v>38419</v>
      </c>
      <c r="B454" s="5">
        <v>0.38541666666666702</v>
      </c>
      <c r="C454" s="6">
        <v>27</v>
      </c>
      <c r="M454" s="7"/>
    </row>
    <row r="455" spans="1:13" x14ac:dyDescent="0.25">
      <c r="A455" s="4">
        <v>38419</v>
      </c>
      <c r="B455" s="5">
        <v>0.39583333333333298</v>
      </c>
      <c r="C455" s="6">
        <v>22</v>
      </c>
      <c r="M455" s="7"/>
    </row>
    <row r="456" spans="1:13" x14ac:dyDescent="0.25">
      <c r="A456" s="4">
        <v>38419</v>
      </c>
      <c r="B456" s="5">
        <v>0.40625</v>
      </c>
      <c r="C456" s="6">
        <v>22</v>
      </c>
      <c r="M456" s="7"/>
    </row>
    <row r="457" spans="1:13" x14ac:dyDescent="0.25">
      <c r="A457" s="4">
        <v>38419</v>
      </c>
      <c r="B457" s="5">
        <v>0.41666666666666702</v>
      </c>
      <c r="C457" s="6">
        <v>32</v>
      </c>
      <c r="M457" s="7"/>
    </row>
    <row r="458" spans="1:13" x14ac:dyDescent="0.25">
      <c r="A458" s="4">
        <v>38419</v>
      </c>
      <c r="B458" s="5">
        <v>0.42708333333333298</v>
      </c>
      <c r="C458" s="6">
        <v>26</v>
      </c>
      <c r="M458" s="7"/>
    </row>
    <row r="459" spans="1:13" x14ac:dyDescent="0.25">
      <c r="A459" s="4">
        <v>38419</v>
      </c>
      <c r="B459" s="5">
        <v>0.4375</v>
      </c>
      <c r="C459" s="6">
        <v>18</v>
      </c>
      <c r="M459" s="7"/>
    </row>
    <row r="460" spans="1:13" x14ac:dyDescent="0.25">
      <c r="A460" s="4">
        <v>38419</v>
      </c>
      <c r="B460" s="5">
        <v>0.44791666666666702</v>
      </c>
      <c r="C460" s="6">
        <v>23</v>
      </c>
      <c r="M460" s="7"/>
    </row>
    <row r="461" spans="1:13" x14ac:dyDescent="0.25">
      <c r="A461" s="4">
        <v>38419</v>
      </c>
      <c r="B461" s="5">
        <v>0.45833333333333298</v>
      </c>
      <c r="C461" s="6">
        <v>29</v>
      </c>
      <c r="M461" s="7"/>
    </row>
    <row r="462" spans="1:13" x14ac:dyDescent="0.25">
      <c r="A462" s="4">
        <v>38419</v>
      </c>
      <c r="B462" s="5">
        <v>0.46875</v>
      </c>
      <c r="C462" s="6">
        <v>41</v>
      </c>
      <c r="M462" s="7"/>
    </row>
    <row r="463" spans="1:13" x14ac:dyDescent="0.25">
      <c r="A463" s="4">
        <v>38419</v>
      </c>
      <c r="B463" s="5">
        <v>0.47916666666666702</v>
      </c>
      <c r="C463" s="6">
        <v>31</v>
      </c>
      <c r="M463" s="7"/>
    </row>
    <row r="464" spans="1:13" x14ac:dyDescent="0.25">
      <c r="A464" s="4">
        <v>38419</v>
      </c>
      <c r="B464" s="5">
        <v>0.48958333333333298</v>
      </c>
      <c r="C464" s="6">
        <v>43</v>
      </c>
      <c r="M464" s="7"/>
    </row>
    <row r="465" spans="1:13" x14ac:dyDescent="0.25">
      <c r="A465" s="4">
        <v>38419</v>
      </c>
      <c r="B465" s="5">
        <v>0.5</v>
      </c>
      <c r="C465" s="6">
        <v>45</v>
      </c>
      <c r="M465" s="7"/>
    </row>
    <row r="466" spans="1:13" x14ac:dyDescent="0.25">
      <c r="A466" s="4">
        <v>38419</v>
      </c>
      <c r="B466" s="5">
        <v>0.51041666666666696</v>
      </c>
      <c r="C466" s="6">
        <v>52</v>
      </c>
      <c r="M466" s="7"/>
    </row>
    <row r="467" spans="1:13" x14ac:dyDescent="0.25">
      <c r="A467" s="4">
        <v>38419</v>
      </c>
      <c r="B467" s="5">
        <v>0.52083333333333304</v>
      </c>
      <c r="C467" s="6">
        <v>42</v>
      </c>
      <c r="M467" s="7"/>
    </row>
    <row r="468" spans="1:13" x14ac:dyDescent="0.25">
      <c r="A468" s="4">
        <v>38419</v>
      </c>
      <c r="B468" s="5">
        <v>0.53125</v>
      </c>
      <c r="C468" s="6">
        <v>48</v>
      </c>
      <c r="M468" s="7"/>
    </row>
    <row r="469" spans="1:13" x14ac:dyDescent="0.25">
      <c r="A469" s="4">
        <v>38419</v>
      </c>
      <c r="B469" s="5">
        <v>0.54166666666666696</v>
      </c>
      <c r="C469" s="6">
        <v>45</v>
      </c>
      <c r="M469" s="7"/>
    </row>
    <row r="470" spans="1:13" x14ac:dyDescent="0.25">
      <c r="A470" s="4">
        <v>38419</v>
      </c>
      <c r="B470" s="5">
        <v>0.55208333333333304</v>
      </c>
      <c r="C470" s="6">
        <v>65</v>
      </c>
      <c r="M470" s="7"/>
    </row>
    <row r="471" spans="1:13" x14ac:dyDescent="0.25">
      <c r="A471" s="4">
        <v>38419</v>
      </c>
      <c r="B471" s="5">
        <v>0.5625</v>
      </c>
      <c r="C471" s="6">
        <v>51</v>
      </c>
      <c r="M471" s="7"/>
    </row>
    <row r="472" spans="1:13" x14ac:dyDescent="0.25">
      <c r="A472" s="4">
        <v>38419</v>
      </c>
      <c r="B472" s="5">
        <v>0.57291666666666696</v>
      </c>
      <c r="C472" s="6">
        <v>48</v>
      </c>
      <c r="M472" s="7"/>
    </row>
    <row r="473" spans="1:13" x14ac:dyDescent="0.25">
      <c r="A473" s="4">
        <v>38419</v>
      </c>
      <c r="B473" s="5">
        <v>0.58333333333333404</v>
      </c>
      <c r="C473" s="6">
        <v>43</v>
      </c>
      <c r="M473" s="7"/>
    </row>
    <row r="474" spans="1:13" x14ac:dyDescent="0.25">
      <c r="A474" s="4">
        <v>38419</v>
      </c>
      <c r="B474" s="5">
        <v>0.59375</v>
      </c>
      <c r="C474" s="6">
        <v>36</v>
      </c>
      <c r="M474" s="7"/>
    </row>
    <row r="475" spans="1:13" x14ac:dyDescent="0.25">
      <c r="A475" s="4">
        <v>38419</v>
      </c>
      <c r="B475" s="5">
        <v>0.60416666666666696</v>
      </c>
      <c r="C475" s="6">
        <v>32</v>
      </c>
      <c r="M475" s="7"/>
    </row>
    <row r="476" spans="1:13" x14ac:dyDescent="0.25">
      <c r="A476" s="4">
        <v>38419</v>
      </c>
      <c r="B476" s="5">
        <v>0.61458333333333404</v>
      </c>
      <c r="C476" s="6">
        <v>40</v>
      </c>
      <c r="M476" s="7"/>
    </row>
    <row r="477" spans="1:13" x14ac:dyDescent="0.25">
      <c r="A477" s="4">
        <v>38419</v>
      </c>
      <c r="B477" s="5">
        <v>0.625</v>
      </c>
      <c r="C477" s="6">
        <v>36</v>
      </c>
      <c r="M477" s="7"/>
    </row>
    <row r="478" spans="1:13" x14ac:dyDescent="0.25">
      <c r="A478" s="4">
        <v>38419</v>
      </c>
      <c r="B478" s="5">
        <v>0.63541666666666696</v>
      </c>
      <c r="C478" s="6">
        <v>45</v>
      </c>
      <c r="M478" s="7"/>
    </row>
    <row r="479" spans="1:13" x14ac:dyDescent="0.25">
      <c r="A479" s="4">
        <v>38419</v>
      </c>
      <c r="B479" s="5">
        <v>0.64583333333333404</v>
      </c>
      <c r="C479" s="6">
        <v>32</v>
      </c>
      <c r="M479" s="7"/>
    </row>
    <row r="480" spans="1:13" x14ac:dyDescent="0.25">
      <c r="A480" s="4">
        <v>38419</v>
      </c>
      <c r="B480" s="5">
        <v>0.65625</v>
      </c>
      <c r="C480" s="6">
        <v>30</v>
      </c>
      <c r="M480" s="7"/>
    </row>
    <row r="481" spans="1:13" x14ac:dyDescent="0.25">
      <c r="A481" s="4">
        <v>38419</v>
      </c>
      <c r="B481" s="5">
        <v>0.66666666666666696</v>
      </c>
      <c r="C481" s="6">
        <v>42</v>
      </c>
      <c r="M481" s="7"/>
    </row>
    <row r="482" spans="1:13" x14ac:dyDescent="0.25">
      <c r="A482" s="4">
        <v>38419</v>
      </c>
      <c r="B482" s="5">
        <v>0.67708333333333404</v>
      </c>
      <c r="C482" s="6">
        <v>24</v>
      </c>
      <c r="M482" s="7"/>
    </row>
    <row r="483" spans="1:13" x14ac:dyDescent="0.25">
      <c r="A483" s="4">
        <v>38419</v>
      </c>
      <c r="B483" s="5">
        <v>0.6875</v>
      </c>
      <c r="C483" s="6">
        <v>35</v>
      </c>
      <c r="M483" s="7"/>
    </row>
    <row r="484" spans="1:13" x14ac:dyDescent="0.25">
      <c r="A484" s="4">
        <v>38419</v>
      </c>
      <c r="B484" s="5">
        <v>0.69791666666666696</v>
      </c>
      <c r="C484" s="6">
        <v>25</v>
      </c>
      <c r="M484" s="7"/>
    </row>
    <row r="485" spans="1:13" x14ac:dyDescent="0.25">
      <c r="A485" s="4">
        <v>38419</v>
      </c>
      <c r="B485" s="5">
        <v>0.70833333333333404</v>
      </c>
      <c r="C485" s="6">
        <v>39</v>
      </c>
      <c r="M485" s="7"/>
    </row>
    <row r="486" spans="1:13" x14ac:dyDescent="0.25">
      <c r="A486" s="4">
        <v>38419</v>
      </c>
      <c r="B486" s="5">
        <v>0.71875</v>
      </c>
      <c r="C486" s="6">
        <v>35</v>
      </c>
      <c r="M486" s="7"/>
    </row>
    <row r="487" spans="1:13" x14ac:dyDescent="0.25">
      <c r="A487" s="4">
        <v>38419</v>
      </c>
      <c r="B487" s="5">
        <v>0.72916666666666696</v>
      </c>
      <c r="C487" s="6">
        <v>41</v>
      </c>
      <c r="M487" s="7"/>
    </row>
    <row r="488" spans="1:13" x14ac:dyDescent="0.25">
      <c r="A488" s="4">
        <v>38419</v>
      </c>
      <c r="B488" s="5">
        <v>0.73958333333333404</v>
      </c>
      <c r="C488" s="6">
        <v>53</v>
      </c>
      <c r="M488" s="7"/>
    </row>
    <row r="489" spans="1:13" x14ac:dyDescent="0.25">
      <c r="A489" s="4">
        <v>38419</v>
      </c>
      <c r="B489" s="5">
        <v>0.750000000000001</v>
      </c>
      <c r="C489" s="6">
        <v>63</v>
      </c>
      <c r="M489" s="7"/>
    </row>
    <row r="490" spans="1:13" x14ac:dyDescent="0.25">
      <c r="A490" s="4">
        <v>38419</v>
      </c>
      <c r="B490" s="5">
        <v>0.76041666666666696</v>
      </c>
      <c r="C490" s="6">
        <v>89</v>
      </c>
      <c r="M490" s="7"/>
    </row>
    <row r="491" spans="1:13" x14ac:dyDescent="0.25">
      <c r="A491" s="4">
        <v>38419</v>
      </c>
      <c r="B491" s="5">
        <v>0.77083333333333404</v>
      </c>
      <c r="C491" s="6">
        <v>98</v>
      </c>
      <c r="M491" s="7"/>
    </row>
    <row r="492" spans="1:13" x14ac:dyDescent="0.25">
      <c r="A492" s="4">
        <v>38419</v>
      </c>
      <c r="B492" s="5">
        <v>0.781250000000001</v>
      </c>
      <c r="C492" s="6">
        <v>91</v>
      </c>
      <c r="M492" s="7"/>
    </row>
    <row r="493" spans="1:13" x14ac:dyDescent="0.25">
      <c r="A493" s="4">
        <v>38419</v>
      </c>
      <c r="B493" s="5">
        <v>0.79166666666666696</v>
      </c>
      <c r="C493" s="6">
        <v>77</v>
      </c>
      <c r="M493" s="7"/>
    </row>
    <row r="494" spans="1:13" x14ac:dyDescent="0.25">
      <c r="A494" s="4">
        <v>38419</v>
      </c>
      <c r="B494" s="5">
        <v>0.80208333333333404</v>
      </c>
      <c r="C494" s="6">
        <v>80</v>
      </c>
      <c r="M494" s="7"/>
    </row>
    <row r="495" spans="1:13" x14ac:dyDescent="0.25">
      <c r="A495" s="4">
        <v>38419</v>
      </c>
      <c r="B495" s="5">
        <v>0.812500000000001</v>
      </c>
      <c r="C495" s="6">
        <v>64</v>
      </c>
      <c r="M495" s="7"/>
    </row>
    <row r="496" spans="1:13" x14ac:dyDescent="0.25">
      <c r="A496" s="4">
        <v>38419</v>
      </c>
      <c r="B496" s="5">
        <v>0.82291666666666696</v>
      </c>
      <c r="C496" s="6">
        <v>67</v>
      </c>
      <c r="M496" s="7"/>
    </row>
    <row r="497" spans="1:13" x14ac:dyDescent="0.25">
      <c r="A497" s="4">
        <v>38419</v>
      </c>
      <c r="B497" s="5">
        <v>0.83333333333333404</v>
      </c>
      <c r="C497" s="6">
        <v>40</v>
      </c>
      <c r="M497" s="7"/>
    </row>
    <row r="498" spans="1:13" x14ac:dyDescent="0.25">
      <c r="A498" s="4">
        <v>38419</v>
      </c>
      <c r="B498" s="5">
        <v>0.843750000000001</v>
      </c>
      <c r="C498" s="6">
        <v>55</v>
      </c>
      <c r="M498" s="7"/>
    </row>
    <row r="499" spans="1:13" x14ac:dyDescent="0.25">
      <c r="A499" s="4">
        <v>38419</v>
      </c>
      <c r="B499" s="5">
        <v>0.85416666666666696</v>
      </c>
      <c r="C499" s="6">
        <v>48</v>
      </c>
      <c r="M499" s="7"/>
    </row>
    <row r="500" spans="1:13" x14ac:dyDescent="0.25">
      <c r="A500" s="4">
        <v>38419</v>
      </c>
      <c r="B500" s="5">
        <v>0.86458333333333404</v>
      </c>
      <c r="C500" s="6">
        <v>33</v>
      </c>
      <c r="M500" s="7"/>
    </row>
    <row r="501" spans="1:13" x14ac:dyDescent="0.25">
      <c r="A501" s="4">
        <v>38419</v>
      </c>
      <c r="B501" s="5">
        <v>0.875000000000001</v>
      </c>
      <c r="C501" s="6">
        <v>31</v>
      </c>
      <c r="M501" s="7"/>
    </row>
    <row r="502" spans="1:13" x14ac:dyDescent="0.25">
      <c r="A502" s="4">
        <v>38419</v>
      </c>
      <c r="B502" s="5">
        <v>0.88541666666666696</v>
      </c>
      <c r="C502" s="6">
        <v>27</v>
      </c>
      <c r="M502" s="7"/>
    </row>
    <row r="503" spans="1:13" x14ac:dyDescent="0.25">
      <c r="A503" s="4">
        <v>38419</v>
      </c>
      <c r="B503" s="5">
        <v>0.89583333333333404</v>
      </c>
      <c r="C503" s="6">
        <v>19</v>
      </c>
      <c r="M503" s="7"/>
    </row>
    <row r="504" spans="1:13" x14ac:dyDescent="0.25">
      <c r="A504" s="4">
        <v>38419</v>
      </c>
      <c r="B504" s="5">
        <v>0.906250000000001</v>
      </c>
      <c r="C504" s="6">
        <v>15</v>
      </c>
      <c r="M504" s="7"/>
    </row>
    <row r="505" spans="1:13" x14ac:dyDescent="0.25">
      <c r="A505" s="4">
        <v>38419</v>
      </c>
      <c r="B505" s="5">
        <v>0.91666666666666696</v>
      </c>
      <c r="C505" s="6">
        <v>4</v>
      </c>
      <c r="M505" s="7"/>
    </row>
    <row r="506" spans="1:13" x14ac:dyDescent="0.25">
      <c r="A506" s="4">
        <v>38420</v>
      </c>
      <c r="B506" s="5">
        <v>0.27083333333333331</v>
      </c>
      <c r="C506" s="6">
        <v>1</v>
      </c>
      <c r="M506" s="7"/>
    </row>
    <row r="507" spans="1:13" x14ac:dyDescent="0.25">
      <c r="A507" s="4">
        <v>38420</v>
      </c>
      <c r="B507" s="5">
        <v>0.28125</v>
      </c>
      <c r="C507" s="6">
        <v>1</v>
      </c>
      <c r="M507" s="7"/>
    </row>
    <row r="508" spans="1:13" x14ac:dyDescent="0.25">
      <c r="A508" s="4">
        <v>38420</v>
      </c>
      <c r="B508" s="5">
        <v>0.29166666666666702</v>
      </c>
      <c r="C508" s="6">
        <v>2</v>
      </c>
      <c r="M508" s="7"/>
    </row>
    <row r="509" spans="1:13" x14ac:dyDescent="0.25">
      <c r="A509" s="4">
        <v>38420</v>
      </c>
      <c r="B509" s="5">
        <v>0.30208333333333298</v>
      </c>
      <c r="C509" s="6">
        <v>4</v>
      </c>
      <c r="M509" s="7"/>
    </row>
    <row r="510" spans="1:13" x14ac:dyDescent="0.25">
      <c r="A510" s="4">
        <v>38420</v>
      </c>
      <c r="B510" s="5">
        <v>0.3125</v>
      </c>
      <c r="C510" s="6">
        <v>12</v>
      </c>
      <c r="M510" s="7"/>
    </row>
    <row r="511" spans="1:13" x14ac:dyDescent="0.25">
      <c r="A511" s="4">
        <v>38420</v>
      </c>
      <c r="B511" s="5">
        <v>0.32291666666666702</v>
      </c>
      <c r="C511" s="6">
        <v>15</v>
      </c>
      <c r="M511" s="7"/>
    </row>
    <row r="512" spans="1:13" x14ac:dyDescent="0.25">
      <c r="A512" s="4">
        <v>38420</v>
      </c>
      <c r="B512" s="5">
        <v>0.33333333333333298</v>
      </c>
      <c r="C512" s="6">
        <v>11</v>
      </c>
      <c r="M512" s="7"/>
    </row>
    <row r="513" spans="1:13" x14ac:dyDescent="0.25">
      <c r="A513" s="4">
        <v>38420</v>
      </c>
      <c r="B513" s="5">
        <v>0.34375</v>
      </c>
      <c r="C513" s="6">
        <v>20</v>
      </c>
      <c r="M513" s="7"/>
    </row>
    <row r="514" spans="1:13" x14ac:dyDescent="0.25">
      <c r="A514" s="4">
        <v>38420</v>
      </c>
      <c r="B514" s="5">
        <v>0.35416666666666702</v>
      </c>
      <c r="C514" s="6">
        <v>15</v>
      </c>
      <c r="M514" s="7"/>
    </row>
    <row r="515" spans="1:13" x14ac:dyDescent="0.25">
      <c r="A515" s="4">
        <v>38420</v>
      </c>
      <c r="B515" s="5">
        <v>0.36458333333333298</v>
      </c>
      <c r="C515" s="6">
        <v>15</v>
      </c>
      <c r="M515" s="7"/>
    </row>
    <row r="516" spans="1:13" x14ac:dyDescent="0.25">
      <c r="A516" s="4">
        <v>38420</v>
      </c>
      <c r="B516" s="5">
        <v>0.375</v>
      </c>
      <c r="C516" s="6">
        <v>17</v>
      </c>
      <c r="M516" s="7"/>
    </row>
    <row r="517" spans="1:13" x14ac:dyDescent="0.25">
      <c r="A517" s="4">
        <v>38420</v>
      </c>
      <c r="B517" s="5">
        <v>0.38541666666666702</v>
      </c>
      <c r="C517" s="6">
        <v>21</v>
      </c>
      <c r="M517" s="7"/>
    </row>
    <row r="518" spans="1:13" x14ac:dyDescent="0.25">
      <c r="A518" s="4">
        <v>38420</v>
      </c>
      <c r="B518" s="5">
        <v>0.39583333333333298</v>
      </c>
      <c r="C518" s="6">
        <v>14</v>
      </c>
      <c r="M518" s="7"/>
    </row>
    <row r="519" spans="1:13" x14ac:dyDescent="0.25">
      <c r="A519" s="4">
        <v>38420</v>
      </c>
      <c r="B519" s="5">
        <v>0.40625</v>
      </c>
      <c r="C519" s="6">
        <v>14</v>
      </c>
      <c r="M519" s="7"/>
    </row>
    <row r="520" spans="1:13" x14ac:dyDescent="0.25">
      <c r="A520" s="4">
        <v>38420</v>
      </c>
      <c r="B520" s="5">
        <v>0.41666666666666702</v>
      </c>
      <c r="C520" s="6">
        <v>20</v>
      </c>
      <c r="M520" s="7"/>
    </row>
    <row r="521" spans="1:13" x14ac:dyDescent="0.25">
      <c r="A521" s="4">
        <v>38420</v>
      </c>
      <c r="B521" s="5">
        <v>0.42708333333333298</v>
      </c>
      <c r="C521" s="6">
        <v>20</v>
      </c>
      <c r="M521" s="7"/>
    </row>
    <row r="522" spans="1:13" x14ac:dyDescent="0.25">
      <c r="A522" s="4">
        <v>38420</v>
      </c>
      <c r="B522" s="5">
        <v>0.4375</v>
      </c>
      <c r="C522" s="6">
        <v>29</v>
      </c>
      <c r="M522" s="7"/>
    </row>
    <row r="523" spans="1:13" x14ac:dyDescent="0.25">
      <c r="A523" s="4">
        <v>38420</v>
      </c>
      <c r="B523" s="5">
        <v>0.44791666666666702</v>
      </c>
      <c r="C523" s="6">
        <v>22</v>
      </c>
      <c r="M523" s="7"/>
    </row>
    <row r="524" spans="1:13" x14ac:dyDescent="0.25">
      <c r="A524" s="4">
        <v>38420</v>
      </c>
      <c r="B524" s="5">
        <v>0.45833333333333298</v>
      </c>
      <c r="C524" s="6">
        <v>29</v>
      </c>
      <c r="M524" s="7"/>
    </row>
    <row r="525" spans="1:13" x14ac:dyDescent="0.25">
      <c r="A525" s="4">
        <v>38420</v>
      </c>
      <c r="B525" s="5">
        <v>0.46875</v>
      </c>
      <c r="C525" s="6">
        <v>19</v>
      </c>
      <c r="M525" s="7"/>
    </row>
    <row r="526" spans="1:13" x14ac:dyDescent="0.25">
      <c r="A526" s="4">
        <v>38420</v>
      </c>
      <c r="B526" s="5">
        <v>0.47916666666666702</v>
      </c>
      <c r="C526" s="6">
        <v>30</v>
      </c>
      <c r="M526" s="7"/>
    </row>
    <row r="527" spans="1:13" x14ac:dyDescent="0.25">
      <c r="A527" s="4">
        <v>38420</v>
      </c>
      <c r="B527" s="5">
        <v>0.48958333333333298</v>
      </c>
      <c r="C527" s="6">
        <v>24</v>
      </c>
      <c r="M527" s="7"/>
    </row>
    <row r="528" spans="1:13" x14ac:dyDescent="0.25">
      <c r="A528" s="4">
        <v>38420</v>
      </c>
      <c r="B528" s="5">
        <v>0.5</v>
      </c>
      <c r="C528" s="6">
        <v>42</v>
      </c>
      <c r="M528" s="7"/>
    </row>
    <row r="529" spans="1:13" x14ac:dyDescent="0.25">
      <c r="A529" s="4">
        <v>38420</v>
      </c>
      <c r="B529" s="5">
        <v>0.51041666666666696</v>
      </c>
      <c r="C529" s="6">
        <v>37</v>
      </c>
      <c r="M529" s="7"/>
    </row>
    <row r="530" spans="1:13" x14ac:dyDescent="0.25">
      <c r="A530" s="4">
        <v>38420</v>
      </c>
      <c r="B530" s="5">
        <v>0.52083333333333304</v>
      </c>
      <c r="C530" s="6">
        <v>31</v>
      </c>
      <c r="M530" s="7"/>
    </row>
    <row r="531" spans="1:13" x14ac:dyDescent="0.25">
      <c r="A531" s="4">
        <v>38420</v>
      </c>
      <c r="B531" s="5">
        <v>0.53125</v>
      </c>
      <c r="C531" s="6">
        <v>48</v>
      </c>
      <c r="M531" s="7"/>
    </row>
    <row r="532" spans="1:13" x14ac:dyDescent="0.25">
      <c r="A532" s="4">
        <v>38420</v>
      </c>
      <c r="B532" s="5">
        <v>0.54166666666666696</v>
      </c>
      <c r="C532" s="6">
        <v>44</v>
      </c>
      <c r="M532" s="7"/>
    </row>
    <row r="533" spans="1:13" x14ac:dyDescent="0.25">
      <c r="A533" s="4">
        <v>38420</v>
      </c>
      <c r="B533" s="5">
        <v>0.55208333333333304</v>
      </c>
      <c r="C533" s="6">
        <v>37</v>
      </c>
      <c r="M533" s="7"/>
    </row>
    <row r="534" spans="1:13" x14ac:dyDescent="0.25">
      <c r="A534" s="4">
        <v>38420</v>
      </c>
      <c r="B534" s="5">
        <v>0.5625</v>
      </c>
      <c r="C534" s="6">
        <v>38</v>
      </c>
      <c r="M534" s="7"/>
    </row>
    <row r="535" spans="1:13" x14ac:dyDescent="0.25">
      <c r="A535" s="4">
        <v>38420</v>
      </c>
      <c r="B535" s="5">
        <v>0.57291666666666696</v>
      </c>
      <c r="C535" s="6">
        <v>56</v>
      </c>
      <c r="M535" s="7"/>
    </row>
    <row r="536" spans="1:13" x14ac:dyDescent="0.25">
      <c r="A536" s="4">
        <v>38420</v>
      </c>
      <c r="B536" s="5">
        <v>0.58333333333333404</v>
      </c>
      <c r="C536" s="6">
        <v>42</v>
      </c>
      <c r="M536" s="7"/>
    </row>
    <row r="537" spans="1:13" x14ac:dyDescent="0.25">
      <c r="A537" s="4">
        <v>38420</v>
      </c>
      <c r="B537" s="5">
        <v>0.59375</v>
      </c>
      <c r="C537" s="6">
        <v>50</v>
      </c>
      <c r="M537" s="7"/>
    </row>
    <row r="538" spans="1:13" x14ac:dyDescent="0.25">
      <c r="A538" s="4">
        <v>38420</v>
      </c>
      <c r="B538" s="5">
        <v>0.60416666666666696</v>
      </c>
      <c r="C538" s="6">
        <v>45</v>
      </c>
      <c r="M538" s="7"/>
    </row>
    <row r="539" spans="1:13" x14ac:dyDescent="0.25">
      <c r="A539" s="4">
        <v>38420</v>
      </c>
      <c r="B539" s="5">
        <v>0.61458333333333404</v>
      </c>
      <c r="C539" s="6">
        <v>32</v>
      </c>
      <c r="M539" s="7"/>
    </row>
    <row r="540" spans="1:13" x14ac:dyDescent="0.25">
      <c r="A540" s="4">
        <v>38420</v>
      </c>
      <c r="B540" s="5">
        <v>0.625</v>
      </c>
      <c r="C540" s="6">
        <v>50</v>
      </c>
      <c r="M540" s="7"/>
    </row>
    <row r="541" spans="1:13" x14ac:dyDescent="0.25">
      <c r="A541" s="4">
        <v>38420</v>
      </c>
      <c r="B541" s="5">
        <v>0.63541666666666696</v>
      </c>
      <c r="C541" s="6">
        <v>36</v>
      </c>
      <c r="M541" s="7"/>
    </row>
    <row r="542" spans="1:13" x14ac:dyDescent="0.25">
      <c r="A542" s="4">
        <v>38420</v>
      </c>
      <c r="B542" s="5">
        <v>0.64583333333333404</v>
      </c>
      <c r="C542" s="6">
        <v>39</v>
      </c>
      <c r="M542" s="7"/>
    </row>
    <row r="543" spans="1:13" x14ac:dyDescent="0.25">
      <c r="A543" s="4">
        <v>38420</v>
      </c>
      <c r="B543" s="5">
        <v>0.65625</v>
      </c>
      <c r="C543" s="6">
        <v>26</v>
      </c>
      <c r="M543" s="7"/>
    </row>
    <row r="544" spans="1:13" x14ac:dyDescent="0.25">
      <c r="A544" s="4">
        <v>38420</v>
      </c>
      <c r="B544" s="5">
        <v>0.66666666666666696</v>
      </c>
      <c r="C544" s="6">
        <v>22</v>
      </c>
      <c r="M544" s="7"/>
    </row>
    <row r="545" spans="1:13" x14ac:dyDescent="0.25">
      <c r="A545" s="4">
        <v>38420</v>
      </c>
      <c r="B545" s="5">
        <v>0.67708333333333404</v>
      </c>
      <c r="C545" s="6">
        <v>31</v>
      </c>
      <c r="M545" s="7"/>
    </row>
    <row r="546" spans="1:13" x14ac:dyDescent="0.25">
      <c r="A546" s="4">
        <v>38420</v>
      </c>
      <c r="B546" s="5">
        <v>0.6875</v>
      </c>
      <c r="C546" s="6">
        <v>34</v>
      </c>
      <c r="M546" s="7"/>
    </row>
    <row r="547" spans="1:13" x14ac:dyDescent="0.25">
      <c r="A547" s="4">
        <v>38420</v>
      </c>
      <c r="B547" s="5">
        <v>0.69791666666666696</v>
      </c>
      <c r="C547" s="6">
        <v>25</v>
      </c>
      <c r="M547" s="7"/>
    </row>
    <row r="548" spans="1:13" x14ac:dyDescent="0.25">
      <c r="A548" s="4">
        <v>38420</v>
      </c>
      <c r="B548" s="5">
        <v>0.70833333333333404</v>
      </c>
      <c r="C548" s="6">
        <v>34</v>
      </c>
      <c r="M548" s="7"/>
    </row>
    <row r="549" spans="1:13" x14ac:dyDescent="0.25">
      <c r="A549" s="4">
        <v>38420</v>
      </c>
      <c r="B549" s="5">
        <v>0.71875</v>
      </c>
      <c r="C549" s="6">
        <v>35</v>
      </c>
      <c r="M549" s="7"/>
    </row>
    <row r="550" spans="1:13" x14ac:dyDescent="0.25">
      <c r="A550" s="4">
        <v>38420</v>
      </c>
      <c r="B550" s="5">
        <v>0.72916666666666696</v>
      </c>
      <c r="C550" s="6">
        <v>38</v>
      </c>
      <c r="M550" s="7"/>
    </row>
    <row r="551" spans="1:13" x14ac:dyDescent="0.25">
      <c r="A551" s="4">
        <v>38420</v>
      </c>
      <c r="B551" s="5">
        <v>0.73958333333333404</v>
      </c>
      <c r="C551" s="6">
        <v>55</v>
      </c>
      <c r="M551" s="7"/>
    </row>
    <row r="552" spans="1:13" x14ac:dyDescent="0.25">
      <c r="A552" s="4">
        <v>38420</v>
      </c>
      <c r="B552" s="5">
        <v>0.750000000000001</v>
      </c>
      <c r="C552" s="6">
        <v>66</v>
      </c>
      <c r="M552" s="7"/>
    </row>
    <row r="553" spans="1:13" x14ac:dyDescent="0.25">
      <c r="A553" s="4">
        <v>38420</v>
      </c>
      <c r="B553" s="5">
        <v>0.76041666666666696</v>
      </c>
      <c r="C553" s="6">
        <v>74</v>
      </c>
      <c r="M553" s="7"/>
    </row>
    <row r="554" spans="1:13" x14ac:dyDescent="0.25">
      <c r="A554" s="4">
        <v>38420</v>
      </c>
      <c r="B554" s="5">
        <v>0.77083333333333404</v>
      </c>
      <c r="C554" s="6">
        <v>76</v>
      </c>
      <c r="M554" s="7"/>
    </row>
    <row r="555" spans="1:13" x14ac:dyDescent="0.25">
      <c r="A555" s="4">
        <v>38420</v>
      </c>
      <c r="B555" s="5">
        <v>0.781250000000001</v>
      </c>
      <c r="C555" s="6">
        <v>93</v>
      </c>
      <c r="M555" s="7"/>
    </row>
    <row r="556" spans="1:13" x14ac:dyDescent="0.25">
      <c r="A556" s="4">
        <v>38420</v>
      </c>
      <c r="B556" s="5">
        <v>0.79166666666666696</v>
      </c>
      <c r="C556" s="6">
        <v>95</v>
      </c>
      <c r="M556" s="7"/>
    </row>
    <row r="557" spans="1:13" x14ac:dyDescent="0.25">
      <c r="A557" s="4">
        <v>38420</v>
      </c>
      <c r="B557" s="5">
        <v>0.80208333333333404</v>
      </c>
      <c r="C557" s="6">
        <v>63</v>
      </c>
      <c r="M557" s="7"/>
    </row>
    <row r="558" spans="1:13" x14ac:dyDescent="0.25">
      <c r="A558" s="4">
        <v>38420</v>
      </c>
      <c r="B558" s="5">
        <v>0.812500000000001</v>
      </c>
      <c r="C558" s="6">
        <v>54</v>
      </c>
      <c r="M558" s="7"/>
    </row>
    <row r="559" spans="1:13" x14ac:dyDescent="0.25">
      <c r="A559" s="4">
        <v>38420</v>
      </c>
      <c r="B559" s="5">
        <v>0.82291666666666696</v>
      </c>
      <c r="C559" s="6">
        <v>59</v>
      </c>
      <c r="M559" s="7"/>
    </row>
    <row r="560" spans="1:13" x14ac:dyDescent="0.25">
      <c r="A560" s="4">
        <v>38420</v>
      </c>
      <c r="B560" s="5">
        <v>0.83333333333333404</v>
      </c>
      <c r="C560" s="6">
        <v>57</v>
      </c>
      <c r="M560" s="7"/>
    </row>
    <row r="561" spans="1:13" x14ac:dyDescent="0.25">
      <c r="A561" s="4">
        <v>38420</v>
      </c>
      <c r="B561" s="5">
        <v>0.843750000000001</v>
      </c>
      <c r="C561" s="6">
        <v>60</v>
      </c>
      <c r="M561" s="7"/>
    </row>
    <row r="562" spans="1:13" x14ac:dyDescent="0.25">
      <c r="A562" s="4">
        <v>38420</v>
      </c>
      <c r="B562" s="5">
        <v>0.85416666666666696</v>
      </c>
      <c r="C562" s="6">
        <v>45</v>
      </c>
      <c r="M562" s="7"/>
    </row>
    <row r="563" spans="1:13" x14ac:dyDescent="0.25">
      <c r="A563" s="4">
        <v>38420</v>
      </c>
      <c r="B563" s="5">
        <v>0.86458333333333404</v>
      </c>
      <c r="C563" s="6">
        <v>40</v>
      </c>
      <c r="M563" s="7"/>
    </row>
    <row r="564" spans="1:13" x14ac:dyDescent="0.25">
      <c r="A564" s="4">
        <v>38420</v>
      </c>
      <c r="B564" s="5">
        <v>0.875000000000001</v>
      </c>
      <c r="C564" s="6">
        <v>27</v>
      </c>
      <c r="M564" s="7"/>
    </row>
    <row r="565" spans="1:13" x14ac:dyDescent="0.25">
      <c r="A565" s="4">
        <v>38420</v>
      </c>
      <c r="B565" s="5">
        <v>0.88541666666666696</v>
      </c>
      <c r="C565" s="6">
        <v>28</v>
      </c>
      <c r="M565" s="7"/>
    </row>
    <row r="566" spans="1:13" x14ac:dyDescent="0.25">
      <c r="A566" s="4">
        <v>38420</v>
      </c>
      <c r="B566" s="5">
        <v>0.89583333333333404</v>
      </c>
      <c r="C566" s="6">
        <v>19</v>
      </c>
      <c r="M566" s="7"/>
    </row>
    <row r="567" spans="1:13" x14ac:dyDescent="0.25">
      <c r="A567" s="4">
        <v>38420</v>
      </c>
      <c r="B567" s="5">
        <v>0.906250000000001</v>
      </c>
      <c r="C567" s="6">
        <v>11</v>
      </c>
      <c r="M567" s="7"/>
    </row>
    <row r="568" spans="1:13" x14ac:dyDescent="0.25">
      <c r="A568" s="4">
        <v>38420</v>
      </c>
      <c r="B568" s="5">
        <v>0.91666666666666696</v>
      </c>
      <c r="C568" s="6">
        <v>6</v>
      </c>
      <c r="M568" s="7"/>
    </row>
    <row r="569" spans="1:13" x14ac:dyDescent="0.25">
      <c r="A569" s="4">
        <v>38421</v>
      </c>
      <c r="B569" s="5">
        <v>0.27083333333333331</v>
      </c>
      <c r="C569" s="6">
        <v>0</v>
      </c>
      <c r="M569" s="7"/>
    </row>
    <row r="570" spans="1:13" x14ac:dyDescent="0.25">
      <c r="A570" s="4">
        <v>38421</v>
      </c>
      <c r="B570" s="5">
        <v>0.28125</v>
      </c>
      <c r="C570" s="6">
        <v>2</v>
      </c>
      <c r="M570" s="7"/>
    </row>
    <row r="571" spans="1:13" x14ac:dyDescent="0.25">
      <c r="A571" s="4">
        <v>38421</v>
      </c>
      <c r="B571" s="5">
        <v>0.29166666666666702</v>
      </c>
      <c r="C571" s="6">
        <v>2</v>
      </c>
      <c r="M571" s="7"/>
    </row>
    <row r="572" spans="1:13" x14ac:dyDescent="0.25">
      <c r="A572" s="4">
        <v>38421</v>
      </c>
      <c r="B572" s="5">
        <v>0.30208333333333298</v>
      </c>
      <c r="C572" s="6">
        <v>8</v>
      </c>
      <c r="M572" s="7"/>
    </row>
    <row r="573" spans="1:13" x14ac:dyDescent="0.25">
      <c r="A573" s="4">
        <v>38421</v>
      </c>
      <c r="B573" s="5">
        <v>0.3125</v>
      </c>
      <c r="C573" s="6">
        <v>7</v>
      </c>
      <c r="M573" s="7"/>
    </row>
    <row r="574" spans="1:13" x14ac:dyDescent="0.25">
      <c r="A574" s="4">
        <v>38421</v>
      </c>
      <c r="B574" s="5">
        <v>0.32291666666666702</v>
      </c>
      <c r="C574" s="6">
        <v>9</v>
      </c>
      <c r="M574" s="7"/>
    </row>
    <row r="575" spans="1:13" x14ac:dyDescent="0.25">
      <c r="A575" s="4">
        <v>38421</v>
      </c>
      <c r="B575" s="5">
        <v>0.33333333333333298</v>
      </c>
      <c r="C575" s="6">
        <v>13</v>
      </c>
      <c r="M575" s="7"/>
    </row>
    <row r="576" spans="1:13" x14ac:dyDescent="0.25">
      <c r="A576" s="4">
        <v>38421</v>
      </c>
      <c r="B576" s="5">
        <v>0.34375</v>
      </c>
      <c r="C576" s="6">
        <v>14</v>
      </c>
      <c r="M576" s="7"/>
    </row>
    <row r="577" spans="1:13" x14ac:dyDescent="0.25">
      <c r="A577" s="4">
        <v>38421</v>
      </c>
      <c r="B577" s="5">
        <v>0.35416666666666702</v>
      </c>
      <c r="C577" s="6">
        <v>15</v>
      </c>
      <c r="M577" s="7"/>
    </row>
    <row r="578" spans="1:13" x14ac:dyDescent="0.25">
      <c r="A578" s="4">
        <v>38421</v>
      </c>
      <c r="B578" s="5">
        <v>0.36458333333333298</v>
      </c>
      <c r="C578" s="6">
        <v>18</v>
      </c>
      <c r="M578" s="7"/>
    </row>
    <row r="579" spans="1:13" x14ac:dyDescent="0.25">
      <c r="A579" s="4">
        <v>38421</v>
      </c>
      <c r="B579" s="5">
        <v>0.375</v>
      </c>
      <c r="C579" s="6">
        <v>10</v>
      </c>
      <c r="M579" s="7"/>
    </row>
    <row r="580" spans="1:13" x14ac:dyDescent="0.25">
      <c r="A580" s="4">
        <v>38421</v>
      </c>
      <c r="B580" s="5">
        <v>0.38541666666666702</v>
      </c>
      <c r="C580" s="6">
        <v>26</v>
      </c>
      <c r="M580" s="7"/>
    </row>
    <row r="581" spans="1:13" x14ac:dyDescent="0.25">
      <c r="A581" s="4">
        <v>38421</v>
      </c>
      <c r="B581" s="5">
        <v>0.39583333333333298</v>
      </c>
      <c r="C581" s="6">
        <v>15</v>
      </c>
      <c r="M581" s="7"/>
    </row>
    <row r="582" spans="1:13" x14ac:dyDescent="0.25">
      <c r="A582" s="4">
        <v>38421</v>
      </c>
      <c r="B582" s="5">
        <v>0.40625</v>
      </c>
      <c r="C582" s="6">
        <v>17</v>
      </c>
      <c r="M582" s="7"/>
    </row>
    <row r="583" spans="1:13" x14ac:dyDescent="0.25">
      <c r="A583" s="4">
        <v>38421</v>
      </c>
      <c r="B583" s="5">
        <v>0.41666666666666702</v>
      </c>
      <c r="C583" s="6">
        <v>13</v>
      </c>
      <c r="M583" s="7"/>
    </row>
    <row r="584" spans="1:13" x14ac:dyDescent="0.25">
      <c r="A584" s="4">
        <v>38421</v>
      </c>
      <c r="B584" s="5">
        <v>0.42708333333333298</v>
      </c>
      <c r="C584" s="6">
        <v>18</v>
      </c>
      <c r="M584" s="7"/>
    </row>
    <row r="585" spans="1:13" x14ac:dyDescent="0.25">
      <c r="A585" s="4">
        <v>38421</v>
      </c>
      <c r="B585" s="5">
        <v>0.4375</v>
      </c>
      <c r="C585" s="6">
        <v>22</v>
      </c>
      <c r="M585" s="7"/>
    </row>
    <row r="586" spans="1:13" x14ac:dyDescent="0.25">
      <c r="A586" s="4">
        <v>38421</v>
      </c>
      <c r="B586" s="5">
        <v>0.44791666666666702</v>
      </c>
      <c r="C586" s="6">
        <v>35</v>
      </c>
      <c r="M586" s="7"/>
    </row>
    <row r="587" spans="1:13" x14ac:dyDescent="0.25">
      <c r="A587" s="4">
        <v>38421</v>
      </c>
      <c r="B587" s="5">
        <v>0.45833333333333298</v>
      </c>
      <c r="C587" s="6">
        <v>37</v>
      </c>
      <c r="M587" s="7"/>
    </row>
    <row r="588" spans="1:13" x14ac:dyDescent="0.25">
      <c r="A588" s="4">
        <v>38421</v>
      </c>
      <c r="B588" s="5">
        <v>0.46875</v>
      </c>
      <c r="C588" s="6">
        <v>30</v>
      </c>
      <c r="M588" s="7"/>
    </row>
    <row r="589" spans="1:13" x14ac:dyDescent="0.25">
      <c r="A589" s="4">
        <v>38421</v>
      </c>
      <c r="B589" s="5">
        <v>0.47916666666666702</v>
      </c>
      <c r="C589" s="6">
        <v>29</v>
      </c>
      <c r="M589" s="7"/>
    </row>
    <row r="590" spans="1:13" x14ac:dyDescent="0.25">
      <c r="A590" s="4">
        <v>38421</v>
      </c>
      <c r="B590" s="5">
        <v>0.48958333333333298</v>
      </c>
      <c r="C590" s="6">
        <v>36</v>
      </c>
      <c r="M590" s="7"/>
    </row>
    <row r="591" spans="1:13" x14ac:dyDescent="0.25">
      <c r="A591" s="4">
        <v>38421</v>
      </c>
      <c r="B591" s="5">
        <v>0.5</v>
      </c>
      <c r="C591" s="6">
        <v>40</v>
      </c>
      <c r="M591" s="7"/>
    </row>
    <row r="592" spans="1:13" x14ac:dyDescent="0.25">
      <c r="A592" s="4">
        <v>38421</v>
      </c>
      <c r="B592" s="5">
        <v>0.51041666666666696</v>
      </c>
      <c r="C592" s="6">
        <v>31</v>
      </c>
      <c r="M592" s="7"/>
    </row>
    <row r="593" spans="1:13" x14ac:dyDescent="0.25">
      <c r="A593" s="4">
        <v>38421</v>
      </c>
      <c r="B593" s="5">
        <v>0.52083333333333304</v>
      </c>
      <c r="C593" s="6">
        <v>34</v>
      </c>
      <c r="M593" s="7"/>
    </row>
    <row r="594" spans="1:13" x14ac:dyDescent="0.25">
      <c r="A594" s="4">
        <v>38421</v>
      </c>
      <c r="B594" s="5">
        <v>0.53125</v>
      </c>
      <c r="C594" s="6">
        <v>49</v>
      </c>
      <c r="M594" s="7"/>
    </row>
    <row r="595" spans="1:13" x14ac:dyDescent="0.25">
      <c r="A595" s="4">
        <v>38421</v>
      </c>
      <c r="B595" s="5">
        <v>0.54166666666666696</v>
      </c>
      <c r="C595" s="6">
        <v>51</v>
      </c>
      <c r="M595" s="7"/>
    </row>
    <row r="596" spans="1:13" x14ac:dyDescent="0.25">
      <c r="A596" s="4">
        <v>38421</v>
      </c>
      <c r="B596" s="5">
        <v>0.55208333333333304</v>
      </c>
      <c r="C596" s="6">
        <v>47</v>
      </c>
      <c r="M596" s="7"/>
    </row>
    <row r="597" spans="1:13" x14ac:dyDescent="0.25">
      <c r="A597" s="4">
        <v>38421</v>
      </c>
      <c r="B597" s="5">
        <v>0.5625</v>
      </c>
      <c r="C597" s="6">
        <v>41</v>
      </c>
      <c r="M597" s="7"/>
    </row>
    <row r="598" spans="1:13" x14ac:dyDescent="0.25">
      <c r="A598" s="4">
        <v>38421</v>
      </c>
      <c r="B598" s="5">
        <v>0.57291666666666696</v>
      </c>
      <c r="C598" s="6">
        <v>53</v>
      </c>
      <c r="M598" s="7"/>
    </row>
    <row r="599" spans="1:13" x14ac:dyDescent="0.25">
      <c r="A599" s="4">
        <v>38421</v>
      </c>
      <c r="B599" s="5">
        <v>0.58333333333333404</v>
      </c>
      <c r="C599" s="6">
        <v>48</v>
      </c>
      <c r="M599" s="7"/>
    </row>
    <row r="600" spans="1:13" x14ac:dyDescent="0.25">
      <c r="A600" s="4">
        <v>38421</v>
      </c>
      <c r="B600" s="5">
        <v>0.59375</v>
      </c>
      <c r="C600" s="6">
        <v>55</v>
      </c>
      <c r="M600" s="7"/>
    </row>
    <row r="601" spans="1:13" x14ac:dyDescent="0.25">
      <c r="A601" s="4">
        <v>38421</v>
      </c>
      <c r="B601" s="5">
        <v>0.60416666666666696</v>
      </c>
      <c r="C601" s="6">
        <v>31</v>
      </c>
      <c r="M601" s="7"/>
    </row>
    <row r="602" spans="1:13" x14ac:dyDescent="0.25">
      <c r="A602" s="4">
        <v>38421</v>
      </c>
      <c r="B602" s="5">
        <v>0.61458333333333404</v>
      </c>
      <c r="C602" s="6">
        <v>35</v>
      </c>
      <c r="M602" s="7"/>
    </row>
    <row r="603" spans="1:13" x14ac:dyDescent="0.25">
      <c r="A603" s="4">
        <v>38421</v>
      </c>
      <c r="B603" s="5">
        <v>0.625</v>
      </c>
      <c r="C603" s="6">
        <v>31</v>
      </c>
      <c r="M603" s="7"/>
    </row>
    <row r="604" spans="1:13" x14ac:dyDescent="0.25">
      <c r="A604" s="4">
        <v>38421</v>
      </c>
      <c r="B604" s="5">
        <v>0.63541666666666696</v>
      </c>
      <c r="C604" s="6">
        <v>33</v>
      </c>
      <c r="M604" s="7"/>
    </row>
    <row r="605" spans="1:13" x14ac:dyDescent="0.25">
      <c r="A605" s="4">
        <v>38421</v>
      </c>
      <c r="B605" s="5">
        <v>0.64583333333333404</v>
      </c>
      <c r="C605" s="6">
        <v>27</v>
      </c>
      <c r="M605" s="7"/>
    </row>
    <row r="606" spans="1:13" x14ac:dyDescent="0.25">
      <c r="A606" s="4">
        <v>38421</v>
      </c>
      <c r="B606" s="5">
        <v>0.65625</v>
      </c>
      <c r="C606" s="6">
        <v>39</v>
      </c>
      <c r="M606" s="7"/>
    </row>
    <row r="607" spans="1:13" x14ac:dyDescent="0.25">
      <c r="A607" s="4">
        <v>38421</v>
      </c>
      <c r="B607" s="5">
        <v>0.66666666666666696</v>
      </c>
      <c r="C607" s="6">
        <v>28</v>
      </c>
      <c r="M607" s="7"/>
    </row>
    <row r="608" spans="1:13" x14ac:dyDescent="0.25">
      <c r="A608" s="4">
        <v>38421</v>
      </c>
      <c r="B608" s="5">
        <v>0.67708333333333404</v>
      </c>
      <c r="C608" s="6">
        <v>30</v>
      </c>
      <c r="M608" s="7"/>
    </row>
    <row r="609" spans="1:13" x14ac:dyDescent="0.25">
      <c r="A609" s="4">
        <v>38421</v>
      </c>
      <c r="B609" s="5">
        <v>0.6875</v>
      </c>
      <c r="C609" s="6">
        <v>35</v>
      </c>
      <c r="M609" s="7"/>
    </row>
    <row r="610" spans="1:13" x14ac:dyDescent="0.25">
      <c r="A610" s="4">
        <v>38421</v>
      </c>
      <c r="B610" s="5">
        <v>0.69791666666666696</v>
      </c>
      <c r="C610" s="6">
        <v>30</v>
      </c>
      <c r="M610" s="7"/>
    </row>
    <row r="611" spans="1:13" x14ac:dyDescent="0.25">
      <c r="A611" s="4">
        <v>38421</v>
      </c>
      <c r="B611" s="5">
        <v>0.70833333333333404</v>
      </c>
      <c r="C611" s="6">
        <v>32</v>
      </c>
      <c r="M611" s="7"/>
    </row>
    <row r="612" spans="1:13" x14ac:dyDescent="0.25">
      <c r="A612" s="4">
        <v>38421</v>
      </c>
      <c r="B612" s="5">
        <v>0.71875</v>
      </c>
      <c r="C612" s="6">
        <v>31</v>
      </c>
      <c r="M612" s="7"/>
    </row>
    <row r="613" spans="1:13" x14ac:dyDescent="0.25">
      <c r="A613" s="4">
        <v>38421</v>
      </c>
      <c r="B613" s="5">
        <v>0.72916666666666696</v>
      </c>
      <c r="C613" s="6">
        <v>44</v>
      </c>
      <c r="M613" s="7"/>
    </row>
    <row r="614" spans="1:13" x14ac:dyDescent="0.25">
      <c r="A614" s="4">
        <v>38421</v>
      </c>
      <c r="B614" s="5">
        <v>0.73958333333333404</v>
      </c>
      <c r="C614" s="6">
        <v>48</v>
      </c>
      <c r="M614" s="7"/>
    </row>
    <row r="615" spans="1:13" x14ac:dyDescent="0.25">
      <c r="A615" s="4">
        <v>38421</v>
      </c>
      <c r="B615" s="5">
        <v>0.750000000000001</v>
      </c>
      <c r="C615" s="6">
        <v>57</v>
      </c>
      <c r="M615" s="7"/>
    </row>
    <row r="616" spans="1:13" x14ac:dyDescent="0.25">
      <c r="A616" s="4">
        <v>38421</v>
      </c>
      <c r="B616" s="5">
        <v>0.76041666666666696</v>
      </c>
      <c r="C616" s="6">
        <v>74</v>
      </c>
      <c r="M616" s="7"/>
    </row>
    <row r="617" spans="1:13" x14ac:dyDescent="0.25">
      <c r="A617" s="4">
        <v>38421</v>
      </c>
      <c r="B617" s="5">
        <v>0.77083333333333404</v>
      </c>
      <c r="C617" s="6">
        <v>77</v>
      </c>
      <c r="M617" s="7"/>
    </row>
    <row r="618" spans="1:13" x14ac:dyDescent="0.25">
      <c r="A618" s="4">
        <v>38421</v>
      </c>
      <c r="B618" s="5">
        <v>0.781250000000001</v>
      </c>
      <c r="C618" s="6">
        <v>89</v>
      </c>
      <c r="M618" s="7"/>
    </row>
    <row r="619" spans="1:13" x14ac:dyDescent="0.25">
      <c r="A619" s="4">
        <v>38421</v>
      </c>
      <c r="B619" s="5">
        <v>0.79166666666666696</v>
      </c>
      <c r="C619" s="6">
        <v>69</v>
      </c>
      <c r="M619" s="7"/>
    </row>
    <row r="620" spans="1:13" x14ac:dyDescent="0.25">
      <c r="A620" s="4">
        <v>38421</v>
      </c>
      <c r="B620" s="5">
        <v>0.80208333333333404</v>
      </c>
      <c r="C620" s="6">
        <v>83</v>
      </c>
      <c r="M620" s="7"/>
    </row>
    <row r="621" spans="1:13" x14ac:dyDescent="0.25">
      <c r="A621" s="4">
        <v>38421</v>
      </c>
      <c r="B621" s="5">
        <v>0.812500000000001</v>
      </c>
      <c r="C621" s="6">
        <v>44</v>
      </c>
      <c r="M621" s="7"/>
    </row>
    <row r="622" spans="1:13" x14ac:dyDescent="0.25">
      <c r="A622" s="4">
        <v>38421</v>
      </c>
      <c r="B622" s="5">
        <v>0.82291666666666696</v>
      </c>
      <c r="C622" s="6">
        <v>59</v>
      </c>
      <c r="M622" s="7"/>
    </row>
    <row r="623" spans="1:13" x14ac:dyDescent="0.25">
      <c r="A623" s="4">
        <v>38421</v>
      </c>
      <c r="B623" s="5">
        <v>0.83333333333333404</v>
      </c>
      <c r="C623" s="6">
        <v>46</v>
      </c>
      <c r="M623" s="7"/>
    </row>
    <row r="624" spans="1:13" x14ac:dyDescent="0.25">
      <c r="A624" s="4">
        <v>38421</v>
      </c>
      <c r="B624" s="5">
        <v>0.843750000000001</v>
      </c>
      <c r="C624" s="6">
        <v>39</v>
      </c>
      <c r="M624" s="7"/>
    </row>
    <row r="625" spans="1:13" x14ac:dyDescent="0.25">
      <c r="A625" s="4">
        <v>38421</v>
      </c>
      <c r="B625" s="5">
        <v>0.85416666666666696</v>
      </c>
      <c r="C625" s="6">
        <v>36</v>
      </c>
      <c r="M625" s="7"/>
    </row>
    <row r="626" spans="1:13" x14ac:dyDescent="0.25">
      <c r="A626" s="4">
        <v>38421</v>
      </c>
      <c r="B626" s="5">
        <v>0.86458333333333404</v>
      </c>
      <c r="C626" s="6">
        <v>33</v>
      </c>
      <c r="M626" s="7"/>
    </row>
    <row r="627" spans="1:13" x14ac:dyDescent="0.25">
      <c r="A627" s="4">
        <v>38421</v>
      </c>
      <c r="B627" s="5">
        <v>0.875000000000001</v>
      </c>
      <c r="C627" s="6">
        <v>39</v>
      </c>
      <c r="M627" s="7"/>
    </row>
    <row r="628" spans="1:13" x14ac:dyDescent="0.25">
      <c r="A628" s="4">
        <v>38421</v>
      </c>
      <c r="B628" s="5">
        <v>0.88541666666666696</v>
      </c>
      <c r="C628" s="6">
        <v>35</v>
      </c>
      <c r="M628" s="7"/>
    </row>
    <row r="629" spans="1:13" x14ac:dyDescent="0.25">
      <c r="A629" s="4">
        <v>38421</v>
      </c>
      <c r="B629" s="5">
        <v>0.89583333333333404</v>
      </c>
      <c r="C629" s="6">
        <v>18</v>
      </c>
      <c r="M629" s="7"/>
    </row>
    <row r="630" spans="1:13" x14ac:dyDescent="0.25">
      <c r="A630" s="4">
        <v>38421</v>
      </c>
      <c r="B630" s="5">
        <v>0.906250000000001</v>
      </c>
      <c r="C630" s="6">
        <v>10</v>
      </c>
      <c r="M630" s="7"/>
    </row>
    <row r="631" spans="1:13" x14ac:dyDescent="0.25">
      <c r="A631" s="4">
        <v>38421</v>
      </c>
      <c r="B631" s="5">
        <v>0.91666666666666696</v>
      </c>
      <c r="C631" s="6">
        <v>4</v>
      </c>
      <c r="M631" s="7"/>
    </row>
    <row r="632" spans="1:13" x14ac:dyDescent="0.25">
      <c r="A632" s="4">
        <v>38422</v>
      </c>
      <c r="B632" s="5">
        <v>0.27083333333333331</v>
      </c>
      <c r="C632" s="6">
        <v>2</v>
      </c>
      <c r="M632" s="7"/>
    </row>
    <row r="633" spans="1:13" x14ac:dyDescent="0.25">
      <c r="A633" s="4">
        <v>38422</v>
      </c>
      <c r="B633" s="5">
        <v>0.28125</v>
      </c>
      <c r="C633" s="6">
        <v>1</v>
      </c>
      <c r="M633" s="7"/>
    </row>
    <row r="634" spans="1:13" x14ac:dyDescent="0.25">
      <c r="A634" s="4">
        <v>38422</v>
      </c>
      <c r="B634" s="5">
        <v>0.29166666666666702</v>
      </c>
      <c r="C634" s="6">
        <v>3</v>
      </c>
      <c r="M634" s="7"/>
    </row>
    <row r="635" spans="1:13" x14ac:dyDescent="0.25">
      <c r="A635" s="4">
        <v>38422</v>
      </c>
      <c r="B635" s="5">
        <v>0.30208333333333298</v>
      </c>
      <c r="C635" s="6">
        <v>3</v>
      </c>
      <c r="M635" s="7"/>
    </row>
    <row r="636" spans="1:13" x14ac:dyDescent="0.25">
      <c r="A636" s="4">
        <v>38422</v>
      </c>
      <c r="B636" s="5">
        <v>0.3125</v>
      </c>
      <c r="C636" s="6">
        <v>12</v>
      </c>
      <c r="M636" s="7"/>
    </row>
    <row r="637" spans="1:13" x14ac:dyDescent="0.25">
      <c r="A637" s="4">
        <v>38422</v>
      </c>
      <c r="B637" s="5">
        <v>0.32291666666666702</v>
      </c>
      <c r="C637" s="6">
        <v>12</v>
      </c>
      <c r="M637" s="7"/>
    </row>
    <row r="638" spans="1:13" x14ac:dyDescent="0.25">
      <c r="A638" s="4">
        <v>38422</v>
      </c>
      <c r="B638" s="5">
        <v>0.33333333333333298</v>
      </c>
      <c r="C638" s="6">
        <v>15</v>
      </c>
      <c r="M638" s="7"/>
    </row>
    <row r="639" spans="1:13" x14ac:dyDescent="0.25">
      <c r="A639" s="4">
        <v>38422</v>
      </c>
      <c r="B639" s="5">
        <v>0.34375</v>
      </c>
      <c r="C639" s="6">
        <v>14</v>
      </c>
      <c r="M639" s="7"/>
    </row>
    <row r="640" spans="1:13" x14ac:dyDescent="0.25">
      <c r="A640" s="4">
        <v>38422</v>
      </c>
      <c r="B640" s="5">
        <v>0.35416666666666702</v>
      </c>
      <c r="C640" s="6">
        <v>12</v>
      </c>
      <c r="M640" s="7"/>
    </row>
    <row r="641" spans="1:13" x14ac:dyDescent="0.25">
      <c r="A641" s="4">
        <v>38422</v>
      </c>
      <c r="B641" s="5">
        <v>0.36458333333333298</v>
      </c>
      <c r="C641" s="6">
        <v>15</v>
      </c>
      <c r="M641" s="7"/>
    </row>
    <row r="642" spans="1:13" x14ac:dyDescent="0.25">
      <c r="A642" s="4">
        <v>38422</v>
      </c>
      <c r="B642" s="5">
        <v>0.375</v>
      </c>
      <c r="C642" s="6">
        <v>15</v>
      </c>
      <c r="M642" s="7"/>
    </row>
    <row r="643" spans="1:13" x14ac:dyDescent="0.25">
      <c r="A643" s="4">
        <v>38422</v>
      </c>
      <c r="B643" s="5">
        <v>0.38541666666666702</v>
      </c>
      <c r="C643" s="6">
        <v>23</v>
      </c>
      <c r="M643" s="7"/>
    </row>
    <row r="644" spans="1:13" x14ac:dyDescent="0.25">
      <c r="A644" s="4">
        <v>38422</v>
      </c>
      <c r="B644" s="5">
        <v>0.39583333333333298</v>
      </c>
      <c r="C644" s="6">
        <v>27</v>
      </c>
      <c r="M644" s="7"/>
    </row>
    <row r="645" spans="1:13" x14ac:dyDescent="0.25">
      <c r="A645" s="4">
        <v>38422</v>
      </c>
      <c r="B645" s="5">
        <v>0.40625</v>
      </c>
      <c r="C645" s="6">
        <v>21</v>
      </c>
      <c r="M645" s="7"/>
    </row>
    <row r="646" spans="1:13" x14ac:dyDescent="0.25">
      <c r="A646" s="4">
        <v>38422</v>
      </c>
      <c r="B646" s="5">
        <v>0.41666666666666702</v>
      </c>
      <c r="C646" s="6">
        <v>21</v>
      </c>
      <c r="M646" s="7"/>
    </row>
    <row r="647" spans="1:13" x14ac:dyDescent="0.25">
      <c r="A647" s="4">
        <v>38422</v>
      </c>
      <c r="B647" s="5">
        <v>0.42708333333333298</v>
      </c>
      <c r="C647" s="6">
        <v>21</v>
      </c>
      <c r="M647" s="7"/>
    </row>
    <row r="648" spans="1:13" x14ac:dyDescent="0.25">
      <c r="A648" s="4">
        <v>38422</v>
      </c>
      <c r="B648" s="5">
        <v>0.4375</v>
      </c>
      <c r="C648" s="6">
        <v>21</v>
      </c>
      <c r="M648" s="7"/>
    </row>
    <row r="649" spans="1:13" x14ac:dyDescent="0.25">
      <c r="A649" s="4">
        <v>38422</v>
      </c>
      <c r="B649" s="5">
        <v>0.44791666666666702</v>
      </c>
      <c r="C649" s="6">
        <v>24</v>
      </c>
      <c r="M649" s="7"/>
    </row>
    <row r="650" spans="1:13" x14ac:dyDescent="0.25">
      <c r="A650" s="4">
        <v>38422</v>
      </c>
      <c r="B650" s="5">
        <v>0.45833333333333298</v>
      </c>
      <c r="C650" s="6">
        <v>26</v>
      </c>
      <c r="M650" s="7"/>
    </row>
    <row r="651" spans="1:13" x14ac:dyDescent="0.25">
      <c r="A651" s="4">
        <v>38422</v>
      </c>
      <c r="B651" s="5">
        <v>0.46875</v>
      </c>
      <c r="C651" s="6">
        <v>30</v>
      </c>
      <c r="M651" s="7"/>
    </row>
    <row r="652" spans="1:13" x14ac:dyDescent="0.25">
      <c r="A652" s="4">
        <v>38422</v>
      </c>
      <c r="B652" s="5">
        <v>0.47916666666666702</v>
      </c>
      <c r="C652" s="6">
        <v>37</v>
      </c>
      <c r="M652" s="7"/>
    </row>
    <row r="653" spans="1:13" x14ac:dyDescent="0.25">
      <c r="A653" s="4">
        <v>38422</v>
      </c>
      <c r="B653" s="5">
        <v>0.48958333333333298</v>
      </c>
      <c r="C653" s="6">
        <v>30</v>
      </c>
      <c r="M653" s="7"/>
    </row>
    <row r="654" spans="1:13" x14ac:dyDescent="0.25">
      <c r="A654" s="4">
        <v>38422</v>
      </c>
      <c r="B654" s="5">
        <v>0.5</v>
      </c>
      <c r="C654" s="6">
        <v>38</v>
      </c>
      <c r="M654" s="7"/>
    </row>
    <row r="655" spans="1:13" x14ac:dyDescent="0.25">
      <c r="A655" s="4">
        <v>38422</v>
      </c>
      <c r="B655" s="5">
        <v>0.51041666666666696</v>
      </c>
      <c r="C655" s="6">
        <v>44</v>
      </c>
      <c r="M655" s="7"/>
    </row>
    <row r="656" spans="1:13" x14ac:dyDescent="0.25">
      <c r="A656" s="4">
        <v>38422</v>
      </c>
      <c r="B656" s="5">
        <v>0.52083333333333304</v>
      </c>
      <c r="C656" s="6">
        <v>55</v>
      </c>
      <c r="M656" s="7"/>
    </row>
    <row r="657" spans="1:13" x14ac:dyDescent="0.25">
      <c r="A657" s="4">
        <v>38422</v>
      </c>
      <c r="B657" s="5">
        <v>0.53125</v>
      </c>
      <c r="C657" s="6">
        <v>52</v>
      </c>
      <c r="M657" s="7"/>
    </row>
    <row r="658" spans="1:13" x14ac:dyDescent="0.25">
      <c r="A658" s="4">
        <v>38422</v>
      </c>
      <c r="B658" s="5">
        <v>0.54166666666666696</v>
      </c>
      <c r="C658" s="6">
        <v>38</v>
      </c>
      <c r="M658" s="7"/>
    </row>
    <row r="659" spans="1:13" x14ac:dyDescent="0.25">
      <c r="A659" s="4">
        <v>38422</v>
      </c>
      <c r="B659" s="5">
        <v>0.55208333333333304</v>
      </c>
      <c r="C659" s="6">
        <v>42</v>
      </c>
      <c r="M659" s="7"/>
    </row>
    <row r="660" spans="1:13" x14ac:dyDescent="0.25">
      <c r="A660" s="4">
        <v>38422</v>
      </c>
      <c r="B660" s="5">
        <v>0.5625</v>
      </c>
      <c r="C660" s="6">
        <v>42</v>
      </c>
      <c r="M660" s="7"/>
    </row>
    <row r="661" spans="1:13" x14ac:dyDescent="0.25">
      <c r="A661" s="4">
        <v>38422</v>
      </c>
      <c r="B661" s="5">
        <v>0.57291666666666696</v>
      </c>
      <c r="C661" s="6">
        <v>53</v>
      </c>
      <c r="M661" s="7"/>
    </row>
    <row r="662" spans="1:13" x14ac:dyDescent="0.25">
      <c r="A662" s="4">
        <v>38422</v>
      </c>
      <c r="B662" s="5">
        <v>0.58333333333333404</v>
      </c>
      <c r="C662" s="6">
        <v>40</v>
      </c>
      <c r="M662" s="7"/>
    </row>
    <row r="663" spans="1:13" x14ac:dyDescent="0.25">
      <c r="A663" s="4">
        <v>38422</v>
      </c>
      <c r="B663" s="5">
        <v>0.59375</v>
      </c>
      <c r="C663" s="6">
        <v>55</v>
      </c>
      <c r="M663" s="7"/>
    </row>
    <row r="664" spans="1:13" x14ac:dyDescent="0.25">
      <c r="A664" s="4">
        <v>38422</v>
      </c>
      <c r="B664" s="5">
        <v>0.60416666666666696</v>
      </c>
      <c r="C664" s="6">
        <v>35</v>
      </c>
      <c r="M664" s="7"/>
    </row>
    <row r="665" spans="1:13" x14ac:dyDescent="0.25">
      <c r="A665" s="4">
        <v>38422</v>
      </c>
      <c r="B665" s="5">
        <v>0.61458333333333404</v>
      </c>
      <c r="C665" s="6">
        <v>40</v>
      </c>
      <c r="M665" s="7"/>
    </row>
    <row r="666" spans="1:13" x14ac:dyDescent="0.25">
      <c r="A666" s="4">
        <v>38422</v>
      </c>
      <c r="B666" s="5">
        <v>0.625</v>
      </c>
      <c r="C666" s="6">
        <v>31</v>
      </c>
      <c r="M666" s="7"/>
    </row>
    <row r="667" spans="1:13" x14ac:dyDescent="0.25">
      <c r="A667" s="4">
        <v>38422</v>
      </c>
      <c r="B667" s="5">
        <v>0.63541666666666696</v>
      </c>
      <c r="C667" s="6">
        <v>44</v>
      </c>
      <c r="M667" s="7"/>
    </row>
    <row r="668" spans="1:13" x14ac:dyDescent="0.25">
      <c r="A668" s="4">
        <v>38422</v>
      </c>
      <c r="B668" s="5">
        <v>0.64583333333333404</v>
      </c>
      <c r="C668" s="6">
        <v>22</v>
      </c>
      <c r="M668" s="7"/>
    </row>
    <row r="669" spans="1:13" x14ac:dyDescent="0.25">
      <c r="A669" s="4">
        <v>38422</v>
      </c>
      <c r="B669" s="5">
        <v>0.65625</v>
      </c>
      <c r="C669" s="6">
        <v>34</v>
      </c>
      <c r="M669" s="7"/>
    </row>
    <row r="670" spans="1:13" x14ac:dyDescent="0.25">
      <c r="A670" s="4">
        <v>38422</v>
      </c>
      <c r="B670" s="5">
        <v>0.66666666666666696</v>
      </c>
      <c r="C670" s="6">
        <v>36</v>
      </c>
      <c r="M670" s="7"/>
    </row>
    <row r="671" spans="1:13" x14ac:dyDescent="0.25">
      <c r="A671" s="4">
        <v>38422</v>
      </c>
      <c r="B671" s="5">
        <v>0.67708333333333404</v>
      </c>
      <c r="C671" s="6">
        <v>38</v>
      </c>
      <c r="M671" s="7"/>
    </row>
    <row r="672" spans="1:13" x14ac:dyDescent="0.25">
      <c r="A672" s="4">
        <v>38422</v>
      </c>
      <c r="B672" s="5">
        <v>0.6875</v>
      </c>
      <c r="C672" s="6">
        <v>34</v>
      </c>
      <c r="M672" s="7"/>
    </row>
    <row r="673" spans="1:13" x14ac:dyDescent="0.25">
      <c r="A673" s="4">
        <v>38422</v>
      </c>
      <c r="B673" s="5">
        <v>0.69791666666666696</v>
      </c>
      <c r="C673" s="6">
        <v>47</v>
      </c>
      <c r="M673" s="7"/>
    </row>
    <row r="674" spans="1:13" x14ac:dyDescent="0.25">
      <c r="A674" s="4">
        <v>38422</v>
      </c>
      <c r="B674" s="5">
        <v>0.70833333333333404</v>
      </c>
      <c r="C674" s="6">
        <v>47</v>
      </c>
      <c r="M674" s="7"/>
    </row>
    <row r="675" spans="1:13" x14ac:dyDescent="0.25">
      <c r="A675" s="4">
        <v>38422</v>
      </c>
      <c r="B675" s="5">
        <v>0.71875</v>
      </c>
      <c r="C675" s="6">
        <v>67</v>
      </c>
      <c r="M675" s="7"/>
    </row>
    <row r="676" spans="1:13" x14ac:dyDescent="0.25">
      <c r="A676" s="4">
        <v>38422</v>
      </c>
      <c r="B676" s="5">
        <v>0.72916666666666696</v>
      </c>
      <c r="C676" s="6">
        <v>45</v>
      </c>
      <c r="M676" s="7"/>
    </row>
    <row r="677" spans="1:13" x14ac:dyDescent="0.25">
      <c r="A677" s="4">
        <v>38422</v>
      </c>
      <c r="B677" s="5">
        <v>0.73958333333333404</v>
      </c>
      <c r="C677" s="6">
        <v>47</v>
      </c>
      <c r="M677" s="7"/>
    </row>
    <row r="678" spans="1:13" x14ac:dyDescent="0.25">
      <c r="A678" s="4">
        <v>38422</v>
      </c>
      <c r="B678" s="5">
        <v>0.750000000000001</v>
      </c>
      <c r="C678" s="6">
        <v>56</v>
      </c>
      <c r="M678" s="7"/>
    </row>
    <row r="679" spans="1:13" x14ac:dyDescent="0.25">
      <c r="A679" s="4">
        <v>38422</v>
      </c>
      <c r="B679" s="5">
        <v>0.76041666666666696</v>
      </c>
      <c r="C679" s="6">
        <v>66</v>
      </c>
      <c r="M679" s="7"/>
    </row>
    <row r="680" spans="1:13" x14ac:dyDescent="0.25">
      <c r="A680" s="4">
        <v>38422</v>
      </c>
      <c r="B680" s="5">
        <v>0.77083333333333404</v>
      </c>
      <c r="C680" s="6">
        <v>48</v>
      </c>
      <c r="M680" s="7"/>
    </row>
    <row r="681" spans="1:13" x14ac:dyDescent="0.25">
      <c r="A681" s="4">
        <v>38422</v>
      </c>
      <c r="B681" s="5">
        <v>0.781250000000001</v>
      </c>
      <c r="C681" s="6">
        <v>55</v>
      </c>
      <c r="M681" s="7"/>
    </row>
    <row r="682" spans="1:13" x14ac:dyDescent="0.25">
      <c r="A682" s="4">
        <v>38422</v>
      </c>
      <c r="B682" s="5">
        <v>0.79166666666666696</v>
      </c>
      <c r="C682" s="6">
        <v>52</v>
      </c>
      <c r="M682" s="7"/>
    </row>
    <row r="683" spans="1:13" x14ac:dyDescent="0.25">
      <c r="A683" s="4">
        <v>38422</v>
      </c>
      <c r="B683" s="5">
        <v>0.80208333333333404</v>
      </c>
      <c r="C683" s="6">
        <v>51</v>
      </c>
      <c r="M683" s="7"/>
    </row>
    <row r="684" spans="1:13" x14ac:dyDescent="0.25">
      <c r="A684" s="4">
        <v>38422</v>
      </c>
      <c r="B684" s="5">
        <v>0.812500000000001</v>
      </c>
      <c r="C684" s="6">
        <v>39</v>
      </c>
      <c r="M684" s="7"/>
    </row>
    <row r="685" spans="1:13" x14ac:dyDescent="0.25">
      <c r="A685" s="4">
        <v>38422</v>
      </c>
      <c r="B685" s="5">
        <v>0.82291666666666696</v>
      </c>
      <c r="C685" s="6">
        <v>47</v>
      </c>
      <c r="M685" s="7"/>
    </row>
    <row r="686" spans="1:13" x14ac:dyDescent="0.25">
      <c r="A686" s="4">
        <v>38422</v>
      </c>
      <c r="B686" s="5">
        <v>0.83333333333333404</v>
      </c>
      <c r="C686" s="6">
        <v>38</v>
      </c>
      <c r="M686" s="7"/>
    </row>
    <row r="687" spans="1:13" x14ac:dyDescent="0.25">
      <c r="A687" s="4">
        <v>38422</v>
      </c>
      <c r="B687" s="5">
        <v>0.843750000000001</v>
      </c>
      <c r="C687" s="6">
        <v>26</v>
      </c>
      <c r="M687" s="7"/>
    </row>
    <row r="688" spans="1:13" x14ac:dyDescent="0.25">
      <c r="A688" s="4">
        <v>38422</v>
      </c>
      <c r="B688" s="5">
        <v>0.85416666666666696</v>
      </c>
      <c r="C688" s="6">
        <v>28</v>
      </c>
      <c r="M688" s="7"/>
    </row>
    <row r="689" spans="1:13" x14ac:dyDescent="0.25">
      <c r="A689" s="4">
        <v>38422</v>
      </c>
      <c r="B689" s="5">
        <v>0.86458333333333404</v>
      </c>
      <c r="C689" s="6">
        <v>27</v>
      </c>
      <c r="M689" s="7"/>
    </row>
    <row r="690" spans="1:13" x14ac:dyDescent="0.25">
      <c r="A690" s="4">
        <v>38422</v>
      </c>
      <c r="B690" s="5">
        <v>0.875000000000001</v>
      </c>
      <c r="C690" s="6">
        <v>24</v>
      </c>
      <c r="M690" s="7"/>
    </row>
    <row r="691" spans="1:13" x14ac:dyDescent="0.25">
      <c r="A691" s="4">
        <v>38422</v>
      </c>
      <c r="B691" s="5">
        <v>0.88541666666666696</v>
      </c>
      <c r="C691" s="6">
        <v>16</v>
      </c>
      <c r="M691" s="7"/>
    </row>
    <row r="692" spans="1:13" x14ac:dyDescent="0.25">
      <c r="A692" s="4">
        <v>38422</v>
      </c>
      <c r="B692" s="5">
        <v>0.89583333333333404</v>
      </c>
      <c r="C692" s="6">
        <v>10</v>
      </c>
      <c r="M692" s="7"/>
    </row>
    <row r="693" spans="1:13" x14ac:dyDescent="0.25">
      <c r="A693" s="4">
        <v>38422</v>
      </c>
      <c r="B693" s="5">
        <v>0.906250000000001</v>
      </c>
      <c r="C693" s="6">
        <v>7</v>
      </c>
      <c r="M693" s="7"/>
    </row>
    <row r="694" spans="1:13" x14ac:dyDescent="0.25">
      <c r="A694" s="4">
        <v>38422</v>
      </c>
      <c r="B694" s="5">
        <v>0.91666666666666696</v>
      </c>
      <c r="C694" s="6">
        <v>4</v>
      </c>
      <c r="M694" s="7"/>
    </row>
    <row r="695" spans="1:13" x14ac:dyDescent="0.25">
      <c r="A695" s="4">
        <v>38423</v>
      </c>
      <c r="B695" s="5">
        <v>0.27083333333333331</v>
      </c>
      <c r="C695" s="6">
        <v>2</v>
      </c>
      <c r="M695" s="7"/>
    </row>
    <row r="696" spans="1:13" x14ac:dyDescent="0.25">
      <c r="A696" s="4">
        <v>38423</v>
      </c>
      <c r="B696" s="5">
        <v>0.28125</v>
      </c>
      <c r="C696" s="6">
        <v>1</v>
      </c>
      <c r="M696" s="7"/>
    </row>
    <row r="697" spans="1:13" x14ac:dyDescent="0.25">
      <c r="A697" s="4">
        <v>38423</v>
      </c>
      <c r="B697" s="5">
        <v>0.29166666666666702</v>
      </c>
      <c r="C697" s="6">
        <v>3</v>
      </c>
      <c r="M697" s="7"/>
    </row>
    <row r="698" spans="1:13" x14ac:dyDescent="0.25">
      <c r="A698" s="4">
        <v>38423</v>
      </c>
      <c r="B698" s="5">
        <v>0.30208333333333298</v>
      </c>
      <c r="C698" s="6">
        <v>0</v>
      </c>
      <c r="M698" s="7"/>
    </row>
    <row r="699" spans="1:13" x14ac:dyDescent="0.25">
      <c r="A699" s="4">
        <v>38423</v>
      </c>
      <c r="B699" s="5">
        <v>0.3125</v>
      </c>
      <c r="C699" s="6">
        <v>1</v>
      </c>
      <c r="M699" s="7"/>
    </row>
    <row r="700" spans="1:13" x14ac:dyDescent="0.25">
      <c r="A700" s="4">
        <v>38423</v>
      </c>
      <c r="B700" s="5">
        <v>0.32291666666666702</v>
      </c>
      <c r="C700" s="6">
        <v>3</v>
      </c>
      <c r="M700" s="7"/>
    </row>
    <row r="701" spans="1:13" x14ac:dyDescent="0.25">
      <c r="A701" s="4">
        <v>38423</v>
      </c>
      <c r="B701" s="5">
        <v>0.33333333333333298</v>
      </c>
      <c r="C701" s="6">
        <v>3</v>
      </c>
      <c r="M701" s="7"/>
    </row>
    <row r="702" spans="1:13" x14ac:dyDescent="0.25">
      <c r="A702" s="4">
        <v>38423</v>
      </c>
      <c r="B702" s="5">
        <v>0.34375</v>
      </c>
      <c r="C702" s="6">
        <v>1</v>
      </c>
      <c r="M702" s="7"/>
    </row>
    <row r="703" spans="1:13" x14ac:dyDescent="0.25">
      <c r="A703" s="4">
        <v>38423</v>
      </c>
      <c r="B703" s="5">
        <v>0.35416666666666702</v>
      </c>
      <c r="C703" s="6">
        <v>4</v>
      </c>
      <c r="M703" s="7"/>
    </row>
    <row r="704" spans="1:13" x14ac:dyDescent="0.25">
      <c r="A704" s="4">
        <v>38423</v>
      </c>
      <c r="B704" s="5">
        <v>0.36458333333333298</v>
      </c>
      <c r="C704" s="6">
        <v>1</v>
      </c>
      <c r="M704" s="7"/>
    </row>
    <row r="705" spans="1:13" x14ac:dyDescent="0.25">
      <c r="A705" s="4">
        <v>38423</v>
      </c>
      <c r="B705" s="5">
        <v>0.375</v>
      </c>
      <c r="C705" s="6">
        <v>3</v>
      </c>
      <c r="M705" s="7"/>
    </row>
    <row r="706" spans="1:13" x14ac:dyDescent="0.25">
      <c r="A706" s="4">
        <v>38423</v>
      </c>
      <c r="B706" s="5">
        <v>0.38541666666666702</v>
      </c>
      <c r="C706" s="6">
        <v>5</v>
      </c>
      <c r="M706" s="7"/>
    </row>
    <row r="707" spans="1:13" x14ac:dyDescent="0.25">
      <c r="A707" s="4">
        <v>38423</v>
      </c>
      <c r="B707" s="5">
        <v>0.39583333333333298</v>
      </c>
      <c r="C707" s="6">
        <v>3</v>
      </c>
      <c r="M707" s="7"/>
    </row>
    <row r="708" spans="1:13" x14ac:dyDescent="0.25">
      <c r="A708" s="4">
        <v>38423</v>
      </c>
      <c r="B708" s="5">
        <v>0.40625</v>
      </c>
      <c r="C708" s="6">
        <v>5</v>
      </c>
      <c r="M708" s="7"/>
    </row>
    <row r="709" spans="1:13" x14ac:dyDescent="0.25">
      <c r="A709" s="4">
        <v>38423</v>
      </c>
      <c r="B709" s="5">
        <v>0.41666666666666702</v>
      </c>
      <c r="C709" s="6">
        <v>1</v>
      </c>
      <c r="M709" s="7"/>
    </row>
    <row r="710" spans="1:13" x14ac:dyDescent="0.25">
      <c r="A710" s="4">
        <v>38423</v>
      </c>
      <c r="B710" s="5">
        <v>0.42708333333333298</v>
      </c>
      <c r="C710" s="6">
        <v>4</v>
      </c>
      <c r="M710" s="7"/>
    </row>
    <row r="711" spans="1:13" x14ac:dyDescent="0.25">
      <c r="A711" s="4">
        <v>38423</v>
      </c>
      <c r="B711" s="5">
        <v>0.4375</v>
      </c>
      <c r="C711" s="6">
        <v>3</v>
      </c>
      <c r="M711" s="7"/>
    </row>
    <row r="712" spans="1:13" x14ac:dyDescent="0.25">
      <c r="A712" s="4">
        <v>38423</v>
      </c>
      <c r="B712" s="5">
        <v>0.44791666666666702</v>
      </c>
      <c r="C712" s="6">
        <v>6</v>
      </c>
      <c r="M712" s="7"/>
    </row>
    <row r="713" spans="1:13" x14ac:dyDescent="0.25">
      <c r="A713" s="4">
        <v>38423</v>
      </c>
      <c r="B713" s="5">
        <v>0.45833333333333298</v>
      </c>
      <c r="C713" s="6">
        <v>4</v>
      </c>
      <c r="M713" s="7"/>
    </row>
    <row r="714" spans="1:13" x14ac:dyDescent="0.25">
      <c r="A714" s="4">
        <v>38423</v>
      </c>
      <c r="B714" s="5">
        <v>0.46875</v>
      </c>
      <c r="C714" s="6">
        <v>2</v>
      </c>
      <c r="M714" s="7"/>
    </row>
    <row r="715" spans="1:13" x14ac:dyDescent="0.25">
      <c r="A715" s="4">
        <v>38423</v>
      </c>
      <c r="B715" s="5">
        <v>0.47916666666666702</v>
      </c>
      <c r="C715" s="6">
        <v>6</v>
      </c>
      <c r="M715" s="7"/>
    </row>
    <row r="716" spans="1:13" x14ac:dyDescent="0.25">
      <c r="A716" s="4">
        <v>38423</v>
      </c>
      <c r="B716" s="5">
        <v>0.48958333333333298</v>
      </c>
      <c r="C716" s="6">
        <v>6</v>
      </c>
      <c r="M716" s="7"/>
    </row>
    <row r="717" spans="1:13" x14ac:dyDescent="0.25">
      <c r="A717" s="4">
        <v>38423</v>
      </c>
      <c r="B717" s="5">
        <v>0.5</v>
      </c>
      <c r="C717" s="6">
        <v>2</v>
      </c>
      <c r="M717" s="7"/>
    </row>
    <row r="718" spans="1:13" x14ac:dyDescent="0.25">
      <c r="A718" s="4">
        <v>38423</v>
      </c>
      <c r="B718" s="5">
        <v>0.51041666666666696</v>
      </c>
      <c r="C718" s="6">
        <v>9</v>
      </c>
      <c r="M718" s="7"/>
    </row>
    <row r="719" spans="1:13" x14ac:dyDescent="0.25">
      <c r="A719" s="4">
        <v>38423</v>
      </c>
      <c r="B719" s="5">
        <v>0.52083333333333304</v>
      </c>
      <c r="C719" s="6">
        <v>7</v>
      </c>
      <c r="M719" s="7"/>
    </row>
    <row r="720" spans="1:13" x14ac:dyDescent="0.25">
      <c r="A720" s="4">
        <v>38423</v>
      </c>
      <c r="B720" s="5">
        <v>0.53125</v>
      </c>
      <c r="C720" s="6">
        <v>14</v>
      </c>
      <c r="M720" s="7"/>
    </row>
    <row r="721" spans="1:13" x14ac:dyDescent="0.25">
      <c r="A721" s="4">
        <v>38423</v>
      </c>
      <c r="B721" s="5">
        <v>0.54166666666666696</v>
      </c>
      <c r="C721" s="6">
        <v>10</v>
      </c>
      <c r="M721" s="7"/>
    </row>
    <row r="722" spans="1:13" x14ac:dyDescent="0.25">
      <c r="A722" s="4">
        <v>38423</v>
      </c>
      <c r="B722" s="5">
        <v>0.55208333333333304</v>
      </c>
      <c r="C722" s="6">
        <v>6</v>
      </c>
      <c r="M722" s="7"/>
    </row>
    <row r="723" spans="1:13" x14ac:dyDescent="0.25">
      <c r="A723" s="4">
        <v>38423</v>
      </c>
      <c r="B723" s="5">
        <v>0.5625</v>
      </c>
      <c r="C723" s="6">
        <v>12</v>
      </c>
      <c r="M723" s="7"/>
    </row>
    <row r="724" spans="1:13" x14ac:dyDescent="0.25">
      <c r="A724" s="4">
        <v>38423</v>
      </c>
      <c r="B724" s="5">
        <v>0.57291666666666696</v>
      </c>
      <c r="C724" s="6">
        <v>9</v>
      </c>
      <c r="M724" s="7"/>
    </row>
    <row r="725" spans="1:13" x14ac:dyDescent="0.25">
      <c r="A725" s="4">
        <v>38423</v>
      </c>
      <c r="B725" s="5">
        <v>0.58333333333333404</v>
      </c>
      <c r="C725" s="6">
        <v>9</v>
      </c>
      <c r="M725" s="7"/>
    </row>
    <row r="726" spans="1:13" x14ac:dyDescent="0.25">
      <c r="A726" s="4">
        <v>38423</v>
      </c>
      <c r="B726" s="5">
        <v>0.59375</v>
      </c>
      <c r="C726" s="6">
        <v>9</v>
      </c>
      <c r="M726" s="7"/>
    </row>
    <row r="727" spans="1:13" x14ac:dyDescent="0.25">
      <c r="A727" s="4">
        <v>38423</v>
      </c>
      <c r="B727" s="5">
        <v>0.60416666666666696</v>
      </c>
      <c r="C727" s="6">
        <v>5</v>
      </c>
      <c r="M727" s="7"/>
    </row>
    <row r="728" spans="1:13" x14ac:dyDescent="0.25">
      <c r="A728" s="4">
        <v>38423</v>
      </c>
      <c r="B728" s="5">
        <v>0.61458333333333404</v>
      </c>
      <c r="C728" s="6">
        <v>5</v>
      </c>
      <c r="M728" s="7"/>
    </row>
    <row r="729" spans="1:13" x14ac:dyDescent="0.25">
      <c r="A729" s="4">
        <v>38423</v>
      </c>
      <c r="B729" s="5">
        <v>0.625</v>
      </c>
      <c r="C729" s="6">
        <v>7</v>
      </c>
      <c r="M729" s="7"/>
    </row>
    <row r="730" spans="1:13" x14ac:dyDescent="0.25">
      <c r="A730" s="4">
        <v>38423</v>
      </c>
      <c r="B730" s="5">
        <v>0.63541666666666696</v>
      </c>
      <c r="C730" s="6">
        <v>10</v>
      </c>
      <c r="M730" s="7"/>
    </row>
    <row r="731" spans="1:13" x14ac:dyDescent="0.25">
      <c r="A731" s="4">
        <v>38423</v>
      </c>
      <c r="B731" s="5">
        <v>0.64583333333333404</v>
      </c>
      <c r="C731" s="6">
        <v>5</v>
      </c>
      <c r="M731" s="7"/>
    </row>
    <row r="732" spans="1:13" x14ac:dyDescent="0.25">
      <c r="A732" s="4">
        <v>38423</v>
      </c>
      <c r="B732" s="5">
        <v>0.65625</v>
      </c>
      <c r="C732" s="6">
        <v>5</v>
      </c>
      <c r="M732" s="7"/>
    </row>
    <row r="733" spans="1:13" x14ac:dyDescent="0.25">
      <c r="A733" s="4">
        <v>38423</v>
      </c>
      <c r="B733" s="5">
        <v>0.66666666666666696</v>
      </c>
      <c r="C733" s="6">
        <v>4</v>
      </c>
      <c r="M733" s="7"/>
    </row>
    <row r="734" spans="1:13" x14ac:dyDescent="0.25">
      <c r="A734" s="4">
        <v>38423</v>
      </c>
      <c r="B734" s="5">
        <v>0.67708333333333404</v>
      </c>
      <c r="C734" s="6">
        <v>3</v>
      </c>
      <c r="M734" s="7"/>
    </row>
    <row r="735" spans="1:13" x14ac:dyDescent="0.25">
      <c r="A735" s="4">
        <v>38423</v>
      </c>
      <c r="B735" s="5">
        <v>0.6875</v>
      </c>
      <c r="C735" s="6">
        <v>1</v>
      </c>
      <c r="M735" s="7"/>
    </row>
    <row r="736" spans="1:13" x14ac:dyDescent="0.25">
      <c r="A736" s="4">
        <v>38423</v>
      </c>
      <c r="B736" s="5">
        <v>0.69791666666666696</v>
      </c>
      <c r="C736" s="6">
        <v>3</v>
      </c>
      <c r="M736" s="7"/>
    </row>
    <row r="737" spans="1:13" x14ac:dyDescent="0.25">
      <c r="A737" s="4">
        <v>38423</v>
      </c>
      <c r="B737" s="5">
        <v>0.70833333333333404</v>
      </c>
      <c r="C737" s="6">
        <v>6</v>
      </c>
      <c r="M737" s="7"/>
    </row>
    <row r="738" spans="1:13" x14ac:dyDescent="0.25">
      <c r="A738" s="4">
        <v>38423</v>
      </c>
      <c r="B738" s="5">
        <v>0.71875</v>
      </c>
      <c r="C738" s="6">
        <v>2</v>
      </c>
      <c r="M738" s="7"/>
    </row>
    <row r="739" spans="1:13" x14ac:dyDescent="0.25">
      <c r="A739" s="4">
        <v>38423</v>
      </c>
      <c r="B739" s="5">
        <v>0.72916666666666696</v>
      </c>
      <c r="C739" s="6">
        <v>6</v>
      </c>
      <c r="M739" s="7"/>
    </row>
    <row r="740" spans="1:13" x14ac:dyDescent="0.25">
      <c r="A740" s="4">
        <v>38423</v>
      </c>
      <c r="B740" s="5">
        <v>0.73958333333333404</v>
      </c>
      <c r="C740" s="6">
        <v>1</v>
      </c>
      <c r="M740" s="7"/>
    </row>
    <row r="741" spans="1:13" x14ac:dyDescent="0.25">
      <c r="A741" s="4">
        <v>38423</v>
      </c>
      <c r="B741" s="5">
        <v>0.750000000000001</v>
      </c>
      <c r="C741" s="6">
        <v>5</v>
      </c>
      <c r="M741" s="7"/>
    </row>
    <row r="742" spans="1:13" x14ac:dyDescent="0.25">
      <c r="A742" s="4">
        <v>38423</v>
      </c>
      <c r="B742" s="5">
        <v>0.76041666666666696</v>
      </c>
      <c r="C742" s="6">
        <v>9</v>
      </c>
      <c r="M742" s="7"/>
    </row>
    <row r="743" spans="1:13" x14ac:dyDescent="0.25">
      <c r="A743" s="4">
        <v>38423</v>
      </c>
      <c r="B743" s="5">
        <v>0.77083333333333404</v>
      </c>
      <c r="C743" s="6">
        <v>2</v>
      </c>
      <c r="M743" s="7"/>
    </row>
    <row r="744" spans="1:13" x14ac:dyDescent="0.25">
      <c r="A744" s="4">
        <v>38423</v>
      </c>
      <c r="B744" s="5">
        <v>0.781250000000001</v>
      </c>
      <c r="C744" s="6">
        <v>3</v>
      </c>
      <c r="M744" s="7"/>
    </row>
    <row r="745" spans="1:13" x14ac:dyDescent="0.25">
      <c r="A745" s="4">
        <v>38423</v>
      </c>
      <c r="B745" s="5">
        <v>0.79166666666666696</v>
      </c>
      <c r="C745" s="6">
        <v>1</v>
      </c>
      <c r="M745" s="7"/>
    </row>
    <row r="746" spans="1:13" x14ac:dyDescent="0.25">
      <c r="A746" s="4">
        <v>38423</v>
      </c>
      <c r="B746" s="5">
        <v>0.80208333333333404</v>
      </c>
      <c r="C746" s="6">
        <v>3</v>
      </c>
      <c r="M746" s="7"/>
    </row>
    <row r="747" spans="1:13" x14ac:dyDescent="0.25">
      <c r="A747" s="4">
        <v>38423</v>
      </c>
      <c r="B747" s="5">
        <v>0.812500000000001</v>
      </c>
      <c r="C747" s="6">
        <v>1</v>
      </c>
      <c r="M747" s="7"/>
    </row>
    <row r="748" spans="1:13" x14ac:dyDescent="0.25">
      <c r="A748" s="4">
        <v>38423</v>
      </c>
      <c r="B748" s="5">
        <v>0.82291666666666696</v>
      </c>
      <c r="C748" s="6">
        <v>2</v>
      </c>
      <c r="M748" s="7"/>
    </row>
    <row r="749" spans="1:13" x14ac:dyDescent="0.25">
      <c r="A749" s="4">
        <v>38423</v>
      </c>
      <c r="B749" s="5">
        <v>0.83333333333333404</v>
      </c>
      <c r="C749" s="6">
        <v>0</v>
      </c>
      <c r="M749" s="7"/>
    </row>
    <row r="750" spans="1:13" x14ac:dyDescent="0.25">
      <c r="A750" s="4">
        <v>38423</v>
      </c>
      <c r="B750" s="5">
        <v>0.843750000000001</v>
      </c>
      <c r="C750" s="6">
        <v>3</v>
      </c>
      <c r="M750" s="7"/>
    </row>
    <row r="751" spans="1:13" x14ac:dyDescent="0.25">
      <c r="A751" s="4">
        <v>38423</v>
      </c>
      <c r="B751" s="5">
        <v>0.85416666666666696</v>
      </c>
      <c r="C751" s="6">
        <v>2</v>
      </c>
      <c r="M751" s="7"/>
    </row>
    <row r="752" spans="1:13" x14ac:dyDescent="0.25">
      <c r="A752" s="4">
        <v>38423</v>
      </c>
      <c r="B752" s="5">
        <v>0.86458333333333404</v>
      </c>
      <c r="C752" s="6">
        <v>2</v>
      </c>
      <c r="M752" s="7"/>
    </row>
    <row r="753" spans="1:13" x14ac:dyDescent="0.25">
      <c r="A753" s="4">
        <v>38423</v>
      </c>
      <c r="B753" s="5">
        <v>0.875000000000001</v>
      </c>
      <c r="C753" s="6">
        <v>1</v>
      </c>
      <c r="M753" s="7"/>
    </row>
    <row r="754" spans="1:13" x14ac:dyDescent="0.25">
      <c r="A754" s="4">
        <v>38423</v>
      </c>
      <c r="B754" s="5">
        <v>0.88541666666666696</v>
      </c>
      <c r="C754" s="6">
        <v>2</v>
      </c>
      <c r="M754" s="7"/>
    </row>
    <row r="755" spans="1:13" x14ac:dyDescent="0.25">
      <c r="A755" s="4">
        <v>38423</v>
      </c>
      <c r="B755" s="5">
        <v>0.89583333333333404</v>
      </c>
      <c r="C755" s="6">
        <v>1</v>
      </c>
      <c r="M755" s="7"/>
    </row>
    <row r="756" spans="1:13" x14ac:dyDescent="0.25">
      <c r="A756" s="4">
        <v>38423</v>
      </c>
      <c r="B756" s="5">
        <v>0.906250000000001</v>
      </c>
      <c r="C756" s="6">
        <v>0</v>
      </c>
      <c r="M756" s="7"/>
    </row>
    <row r="757" spans="1:13" x14ac:dyDescent="0.25">
      <c r="A757" s="4">
        <v>38423</v>
      </c>
      <c r="B757" s="5">
        <v>0.91666666666666696</v>
      </c>
      <c r="C757" s="6">
        <v>0</v>
      </c>
      <c r="M757" s="7"/>
    </row>
    <row r="758" spans="1:13" x14ac:dyDescent="0.25">
      <c r="A758" s="4">
        <v>38424</v>
      </c>
      <c r="B758" s="5">
        <v>0.27083333333333331</v>
      </c>
      <c r="C758" s="6">
        <v>0</v>
      </c>
      <c r="M758" s="7"/>
    </row>
    <row r="759" spans="1:13" x14ac:dyDescent="0.25">
      <c r="A759" s="4">
        <v>38424</v>
      </c>
      <c r="B759" s="5">
        <v>0.28125</v>
      </c>
      <c r="C759" s="6">
        <v>0</v>
      </c>
      <c r="M759" s="7"/>
    </row>
    <row r="760" spans="1:13" x14ac:dyDescent="0.25">
      <c r="A760" s="4">
        <v>38424</v>
      </c>
      <c r="B760" s="5">
        <v>0.29166666666666702</v>
      </c>
      <c r="C760" s="6">
        <v>0</v>
      </c>
      <c r="M760" s="7"/>
    </row>
    <row r="761" spans="1:13" x14ac:dyDescent="0.25">
      <c r="A761" s="4">
        <v>38424</v>
      </c>
      <c r="B761" s="5">
        <v>0.30208333333333298</v>
      </c>
      <c r="C761" s="6">
        <v>0</v>
      </c>
      <c r="M761" s="7"/>
    </row>
    <row r="762" spans="1:13" x14ac:dyDescent="0.25">
      <c r="A762" s="4">
        <v>38424</v>
      </c>
      <c r="B762" s="5">
        <v>0.3125</v>
      </c>
      <c r="C762" s="6">
        <v>0</v>
      </c>
      <c r="M762" s="7"/>
    </row>
    <row r="763" spans="1:13" x14ac:dyDescent="0.25">
      <c r="A763" s="4">
        <v>38424</v>
      </c>
      <c r="B763" s="5">
        <v>0.32291666666666702</v>
      </c>
      <c r="C763" s="6">
        <v>0</v>
      </c>
      <c r="M763" s="7"/>
    </row>
    <row r="764" spans="1:13" x14ac:dyDescent="0.25">
      <c r="A764" s="4">
        <v>38424</v>
      </c>
      <c r="B764" s="5">
        <v>0.33333333333333298</v>
      </c>
      <c r="C764" s="6">
        <v>0</v>
      </c>
      <c r="M764" s="7"/>
    </row>
    <row r="765" spans="1:13" x14ac:dyDescent="0.25">
      <c r="A765" s="4">
        <v>38424</v>
      </c>
      <c r="B765" s="5">
        <v>0.34375</v>
      </c>
      <c r="C765" s="6">
        <v>1</v>
      </c>
      <c r="M765" s="7"/>
    </row>
    <row r="766" spans="1:13" x14ac:dyDescent="0.25">
      <c r="A766" s="4">
        <v>38424</v>
      </c>
      <c r="B766" s="5">
        <v>0.35416666666666702</v>
      </c>
      <c r="C766" s="6">
        <v>0</v>
      </c>
      <c r="M766" s="7"/>
    </row>
    <row r="767" spans="1:13" x14ac:dyDescent="0.25">
      <c r="A767" s="4">
        <v>38424</v>
      </c>
      <c r="B767" s="5">
        <v>0.36458333333333298</v>
      </c>
      <c r="C767" s="6">
        <v>0</v>
      </c>
      <c r="M767" s="7"/>
    </row>
    <row r="768" spans="1:13" x14ac:dyDescent="0.25">
      <c r="A768" s="4">
        <v>38424</v>
      </c>
      <c r="B768" s="5">
        <v>0.375</v>
      </c>
      <c r="C768" s="6">
        <v>0</v>
      </c>
      <c r="M768" s="7"/>
    </row>
    <row r="769" spans="1:13" x14ac:dyDescent="0.25">
      <c r="A769" s="4">
        <v>38424</v>
      </c>
      <c r="B769" s="5">
        <v>0.38541666666666702</v>
      </c>
      <c r="C769" s="6">
        <v>1</v>
      </c>
      <c r="M769" s="7"/>
    </row>
    <row r="770" spans="1:13" x14ac:dyDescent="0.25">
      <c r="A770" s="4">
        <v>38424</v>
      </c>
      <c r="B770" s="5">
        <v>0.39583333333333298</v>
      </c>
      <c r="C770" s="6">
        <v>0</v>
      </c>
      <c r="M770" s="7"/>
    </row>
    <row r="771" spans="1:13" x14ac:dyDescent="0.25">
      <c r="A771" s="4">
        <v>38424</v>
      </c>
      <c r="B771" s="5">
        <v>0.40625</v>
      </c>
      <c r="C771" s="6">
        <v>0</v>
      </c>
      <c r="M771" s="7"/>
    </row>
    <row r="772" spans="1:13" x14ac:dyDescent="0.25">
      <c r="A772" s="4">
        <v>38424</v>
      </c>
      <c r="B772" s="5">
        <v>0.41666666666666702</v>
      </c>
      <c r="C772" s="6">
        <v>2</v>
      </c>
      <c r="M772" s="7"/>
    </row>
    <row r="773" spans="1:13" x14ac:dyDescent="0.25">
      <c r="A773" s="4">
        <v>38424</v>
      </c>
      <c r="B773" s="5">
        <v>0.42708333333333298</v>
      </c>
      <c r="C773" s="6">
        <v>0</v>
      </c>
      <c r="M773" s="7"/>
    </row>
    <row r="774" spans="1:13" x14ac:dyDescent="0.25">
      <c r="A774" s="4">
        <v>38424</v>
      </c>
      <c r="B774" s="5">
        <v>0.4375</v>
      </c>
      <c r="C774" s="6">
        <v>0</v>
      </c>
      <c r="M774" s="7"/>
    </row>
    <row r="775" spans="1:13" x14ac:dyDescent="0.25">
      <c r="A775" s="4">
        <v>38424</v>
      </c>
      <c r="B775" s="5">
        <v>0.44791666666666702</v>
      </c>
      <c r="C775" s="6">
        <v>1</v>
      </c>
      <c r="M775" s="7"/>
    </row>
    <row r="776" spans="1:13" x14ac:dyDescent="0.25">
      <c r="A776" s="4">
        <v>38424</v>
      </c>
      <c r="B776" s="5">
        <v>0.45833333333333298</v>
      </c>
      <c r="C776" s="6">
        <v>2</v>
      </c>
      <c r="M776" s="7"/>
    </row>
    <row r="777" spans="1:13" x14ac:dyDescent="0.25">
      <c r="A777" s="4">
        <v>38424</v>
      </c>
      <c r="B777" s="5">
        <v>0.46875</v>
      </c>
      <c r="C777" s="6">
        <v>0</v>
      </c>
      <c r="M777" s="7"/>
    </row>
    <row r="778" spans="1:13" x14ac:dyDescent="0.25">
      <c r="A778" s="4">
        <v>38424</v>
      </c>
      <c r="B778" s="5">
        <v>0.47916666666666702</v>
      </c>
      <c r="C778" s="6">
        <v>1</v>
      </c>
      <c r="M778" s="7"/>
    </row>
    <row r="779" spans="1:13" x14ac:dyDescent="0.25">
      <c r="A779" s="4">
        <v>38424</v>
      </c>
      <c r="B779" s="5">
        <v>0.48958333333333298</v>
      </c>
      <c r="C779" s="6">
        <v>1</v>
      </c>
      <c r="M779" s="7"/>
    </row>
    <row r="780" spans="1:13" x14ac:dyDescent="0.25">
      <c r="A780" s="4">
        <v>38424</v>
      </c>
      <c r="B780" s="5">
        <v>0.5</v>
      </c>
      <c r="C780" s="6">
        <v>2</v>
      </c>
      <c r="M780" s="7"/>
    </row>
    <row r="781" spans="1:13" x14ac:dyDescent="0.25">
      <c r="A781" s="4">
        <v>38424</v>
      </c>
      <c r="B781" s="5">
        <v>0.51041666666666696</v>
      </c>
      <c r="C781" s="6">
        <v>1</v>
      </c>
      <c r="M781" s="7"/>
    </row>
    <row r="782" spans="1:13" x14ac:dyDescent="0.25">
      <c r="A782" s="4">
        <v>38424</v>
      </c>
      <c r="B782" s="5">
        <v>0.52083333333333304</v>
      </c>
      <c r="C782" s="6">
        <v>2</v>
      </c>
      <c r="M782" s="7"/>
    </row>
    <row r="783" spans="1:13" x14ac:dyDescent="0.25">
      <c r="A783" s="4">
        <v>38424</v>
      </c>
      <c r="B783" s="5">
        <v>0.53125</v>
      </c>
      <c r="C783" s="6">
        <v>2</v>
      </c>
      <c r="M783" s="7"/>
    </row>
    <row r="784" spans="1:13" x14ac:dyDescent="0.25">
      <c r="A784" s="4">
        <v>38424</v>
      </c>
      <c r="B784" s="5">
        <v>0.54166666666666696</v>
      </c>
      <c r="C784" s="6">
        <v>3</v>
      </c>
      <c r="M784" s="7"/>
    </row>
    <row r="785" spans="1:13" x14ac:dyDescent="0.25">
      <c r="A785" s="4">
        <v>38424</v>
      </c>
      <c r="B785" s="5">
        <v>0.55208333333333304</v>
      </c>
      <c r="C785" s="6">
        <v>3</v>
      </c>
      <c r="M785" s="7"/>
    </row>
    <row r="786" spans="1:13" x14ac:dyDescent="0.25">
      <c r="A786" s="4">
        <v>38424</v>
      </c>
      <c r="B786" s="5">
        <v>0.5625</v>
      </c>
      <c r="C786" s="6">
        <v>0</v>
      </c>
      <c r="M786" s="7"/>
    </row>
    <row r="787" spans="1:13" x14ac:dyDescent="0.25">
      <c r="A787" s="4">
        <v>38424</v>
      </c>
      <c r="B787" s="5">
        <v>0.57291666666666696</v>
      </c>
      <c r="C787" s="6">
        <v>2</v>
      </c>
      <c r="M787" s="7"/>
    </row>
    <row r="788" spans="1:13" x14ac:dyDescent="0.25">
      <c r="A788" s="4">
        <v>38424</v>
      </c>
      <c r="B788" s="5">
        <v>0.58333333333333404</v>
      </c>
      <c r="C788" s="6">
        <v>2</v>
      </c>
      <c r="M788" s="7"/>
    </row>
    <row r="789" spans="1:13" x14ac:dyDescent="0.25">
      <c r="A789" s="4">
        <v>38424</v>
      </c>
      <c r="B789" s="5">
        <v>0.59375</v>
      </c>
      <c r="C789" s="6">
        <v>2</v>
      </c>
      <c r="M789" s="7"/>
    </row>
    <row r="790" spans="1:13" x14ac:dyDescent="0.25">
      <c r="A790" s="4">
        <v>38424</v>
      </c>
      <c r="B790" s="5">
        <v>0.60416666666666696</v>
      </c>
      <c r="C790" s="6">
        <v>0</v>
      </c>
      <c r="M790" s="7"/>
    </row>
    <row r="791" spans="1:13" x14ac:dyDescent="0.25">
      <c r="A791" s="4">
        <v>38424</v>
      </c>
      <c r="B791" s="5">
        <v>0.61458333333333404</v>
      </c>
      <c r="C791" s="6">
        <v>2</v>
      </c>
      <c r="M791" s="7"/>
    </row>
    <row r="792" spans="1:13" x14ac:dyDescent="0.25">
      <c r="A792" s="4">
        <v>38424</v>
      </c>
      <c r="B792" s="5">
        <v>0.625</v>
      </c>
      <c r="C792" s="6">
        <v>4</v>
      </c>
      <c r="M792" s="7"/>
    </row>
    <row r="793" spans="1:13" x14ac:dyDescent="0.25">
      <c r="A793" s="4">
        <v>38424</v>
      </c>
      <c r="B793" s="5">
        <v>0.63541666666666696</v>
      </c>
      <c r="C793" s="6">
        <v>1</v>
      </c>
      <c r="M793" s="7"/>
    </row>
    <row r="794" spans="1:13" x14ac:dyDescent="0.25">
      <c r="A794" s="4">
        <v>38424</v>
      </c>
      <c r="B794" s="5">
        <v>0.64583333333333404</v>
      </c>
      <c r="C794" s="6">
        <v>0</v>
      </c>
      <c r="M794" s="7"/>
    </row>
    <row r="795" spans="1:13" x14ac:dyDescent="0.25">
      <c r="A795" s="4">
        <v>38424</v>
      </c>
      <c r="B795" s="5">
        <v>0.65625</v>
      </c>
      <c r="C795" s="6">
        <v>0</v>
      </c>
      <c r="M795" s="7"/>
    </row>
    <row r="796" spans="1:13" x14ac:dyDescent="0.25">
      <c r="A796" s="4">
        <v>38424</v>
      </c>
      <c r="B796" s="5">
        <v>0.66666666666666696</v>
      </c>
      <c r="C796" s="6">
        <v>3</v>
      </c>
      <c r="M796" s="7"/>
    </row>
    <row r="797" spans="1:13" x14ac:dyDescent="0.25">
      <c r="A797" s="4">
        <v>38424</v>
      </c>
      <c r="B797" s="5">
        <v>0.67708333333333404</v>
      </c>
      <c r="C797" s="6">
        <v>1</v>
      </c>
      <c r="M797" s="7"/>
    </row>
    <row r="798" spans="1:13" x14ac:dyDescent="0.25">
      <c r="A798" s="4">
        <v>38424</v>
      </c>
      <c r="B798" s="5">
        <v>0.6875</v>
      </c>
      <c r="C798" s="6">
        <v>1</v>
      </c>
      <c r="M798" s="7"/>
    </row>
    <row r="799" spans="1:13" x14ac:dyDescent="0.25">
      <c r="A799" s="4">
        <v>38424</v>
      </c>
      <c r="B799" s="5">
        <v>0.69791666666666696</v>
      </c>
      <c r="C799" s="6">
        <v>1</v>
      </c>
      <c r="M799" s="7"/>
    </row>
    <row r="800" spans="1:13" x14ac:dyDescent="0.25">
      <c r="A800" s="4">
        <v>38424</v>
      </c>
      <c r="B800" s="5">
        <v>0.70833333333333404</v>
      </c>
      <c r="C800" s="6">
        <v>4</v>
      </c>
      <c r="M800" s="7"/>
    </row>
    <row r="801" spans="1:13" x14ac:dyDescent="0.25">
      <c r="A801" s="4">
        <v>38424</v>
      </c>
      <c r="B801" s="5">
        <v>0.71875</v>
      </c>
      <c r="C801" s="6">
        <v>3</v>
      </c>
      <c r="M801" s="7"/>
    </row>
    <row r="802" spans="1:13" x14ac:dyDescent="0.25">
      <c r="A802" s="4">
        <v>38424</v>
      </c>
      <c r="B802" s="5">
        <v>0.72916666666666696</v>
      </c>
      <c r="C802" s="6">
        <v>1</v>
      </c>
      <c r="M802" s="7"/>
    </row>
    <row r="803" spans="1:13" x14ac:dyDescent="0.25">
      <c r="A803" s="4">
        <v>38424</v>
      </c>
      <c r="B803" s="5">
        <v>0.73958333333333404</v>
      </c>
      <c r="C803" s="6">
        <v>1</v>
      </c>
      <c r="M803" s="7"/>
    </row>
    <row r="804" spans="1:13" x14ac:dyDescent="0.25">
      <c r="A804" s="4">
        <v>38424</v>
      </c>
      <c r="B804" s="5">
        <v>0.750000000000001</v>
      </c>
      <c r="C804" s="6">
        <v>0</v>
      </c>
      <c r="M804" s="7"/>
    </row>
    <row r="805" spans="1:13" x14ac:dyDescent="0.25">
      <c r="A805" s="4">
        <v>38424</v>
      </c>
      <c r="B805" s="5">
        <v>0.76041666666666696</v>
      </c>
      <c r="C805" s="6">
        <v>2</v>
      </c>
      <c r="M805" s="7"/>
    </row>
    <row r="806" spans="1:13" x14ac:dyDescent="0.25">
      <c r="A806" s="4">
        <v>38424</v>
      </c>
      <c r="B806" s="5">
        <v>0.77083333333333404</v>
      </c>
      <c r="C806" s="6">
        <v>0</v>
      </c>
      <c r="M806" s="7"/>
    </row>
    <row r="807" spans="1:13" x14ac:dyDescent="0.25">
      <c r="A807" s="4">
        <v>38424</v>
      </c>
      <c r="B807" s="5">
        <v>0.781250000000001</v>
      </c>
      <c r="C807" s="6">
        <v>0</v>
      </c>
      <c r="M807" s="7"/>
    </row>
    <row r="808" spans="1:13" x14ac:dyDescent="0.25">
      <c r="A808" s="4">
        <v>38424</v>
      </c>
      <c r="B808" s="5">
        <v>0.79166666666666696</v>
      </c>
      <c r="C808" s="6">
        <v>1</v>
      </c>
      <c r="M808" s="7"/>
    </row>
    <row r="809" spans="1:13" x14ac:dyDescent="0.25">
      <c r="A809" s="4">
        <v>38424</v>
      </c>
      <c r="B809" s="5">
        <v>0.80208333333333404</v>
      </c>
      <c r="C809" s="6">
        <v>2</v>
      </c>
      <c r="M809" s="7"/>
    </row>
    <row r="810" spans="1:13" x14ac:dyDescent="0.25">
      <c r="A810" s="4">
        <v>38424</v>
      </c>
      <c r="B810" s="5">
        <v>0.812500000000001</v>
      </c>
      <c r="C810" s="6">
        <v>4</v>
      </c>
      <c r="M810" s="7"/>
    </row>
    <row r="811" spans="1:13" x14ac:dyDescent="0.25">
      <c r="A811" s="4">
        <v>38424</v>
      </c>
      <c r="B811" s="5">
        <v>0.82291666666666696</v>
      </c>
      <c r="C811" s="6">
        <v>0</v>
      </c>
      <c r="M811" s="7"/>
    </row>
    <row r="812" spans="1:13" x14ac:dyDescent="0.25">
      <c r="A812" s="4">
        <v>38424</v>
      </c>
      <c r="B812" s="5">
        <v>0.83333333333333404</v>
      </c>
      <c r="C812" s="6">
        <v>1</v>
      </c>
      <c r="M812" s="7"/>
    </row>
    <row r="813" spans="1:13" x14ac:dyDescent="0.25">
      <c r="A813" s="4">
        <v>38424</v>
      </c>
      <c r="B813" s="5">
        <v>0.843750000000001</v>
      </c>
      <c r="C813" s="6">
        <v>3</v>
      </c>
      <c r="M813" s="7"/>
    </row>
    <row r="814" spans="1:13" x14ac:dyDescent="0.25">
      <c r="A814" s="4">
        <v>38424</v>
      </c>
      <c r="B814" s="5">
        <v>0.85416666666666696</v>
      </c>
      <c r="C814" s="6">
        <v>1</v>
      </c>
      <c r="M814" s="7"/>
    </row>
    <row r="815" spans="1:13" x14ac:dyDescent="0.25">
      <c r="A815" s="4">
        <v>38424</v>
      </c>
      <c r="B815" s="5">
        <v>0.86458333333333404</v>
      </c>
      <c r="C815" s="6">
        <v>1</v>
      </c>
      <c r="M815" s="7"/>
    </row>
    <row r="816" spans="1:13" x14ac:dyDescent="0.25">
      <c r="A816" s="4">
        <v>38424</v>
      </c>
      <c r="B816" s="5">
        <v>0.875000000000001</v>
      </c>
      <c r="C816" s="6">
        <v>1</v>
      </c>
      <c r="M816" s="7"/>
    </row>
    <row r="817" spans="1:13" x14ac:dyDescent="0.25">
      <c r="A817" s="4">
        <v>38424</v>
      </c>
      <c r="B817" s="5">
        <v>0.88541666666666696</v>
      </c>
      <c r="C817" s="6">
        <v>1</v>
      </c>
      <c r="M817" s="7"/>
    </row>
    <row r="818" spans="1:13" x14ac:dyDescent="0.25">
      <c r="A818" s="4">
        <v>38424</v>
      </c>
      <c r="B818" s="5">
        <v>0.89583333333333404</v>
      </c>
      <c r="C818" s="6">
        <v>0</v>
      </c>
      <c r="M818" s="7"/>
    </row>
    <row r="819" spans="1:13" x14ac:dyDescent="0.25">
      <c r="A819" s="4">
        <v>38424</v>
      </c>
      <c r="B819" s="5">
        <v>0.906250000000001</v>
      </c>
      <c r="C819" s="6">
        <v>0</v>
      </c>
      <c r="M819" s="7"/>
    </row>
    <row r="820" spans="1:13" x14ac:dyDescent="0.25">
      <c r="A820" s="4">
        <v>38424</v>
      </c>
      <c r="B820" s="5">
        <v>0.91666666666666696</v>
      </c>
      <c r="C820" s="6">
        <v>0</v>
      </c>
      <c r="M820" s="7"/>
    </row>
    <row r="821" spans="1:13" x14ac:dyDescent="0.25">
      <c r="A821" s="4">
        <v>38425</v>
      </c>
      <c r="B821" s="5">
        <v>0.27083333333333331</v>
      </c>
      <c r="C821" s="6">
        <v>2</v>
      </c>
      <c r="M821" s="7"/>
    </row>
    <row r="822" spans="1:13" x14ac:dyDescent="0.25">
      <c r="A822" s="4">
        <v>38425</v>
      </c>
      <c r="B822" s="5">
        <v>0.28125</v>
      </c>
      <c r="C822" s="6">
        <v>3</v>
      </c>
      <c r="M822" s="7"/>
    </row>
    <row r="823" spans="1:13" x14ac:dyDescent="0.25">
      <c r="A823" s="4">
        <v>38425</v>
      </c>
      <c r="B823" s="5">
        <v>0.29166666666666702</v>
      </c>
      <c r="C823" s="6">
        <v>8</v>
      </c>
      <c r="M823" s="7"/>
    </row>
    <row r="824" spans="1:13" x14ac:dyDescent="0.25">
      <c r="A824" s="4">
        <v>38425</v>
      </c>
      <c r="B824" s="5">
        <v>0.30208333333333298</v>
      </c>
      <c r="C824" s="6">
        <v>7</v>
      </c>
      <c r="M824" s="7"/>
    </row>
    <row r="825" spans="1:13" x14ac:dyDescent="0.25">
      <c r="A825" s="4">
        <v>38425</v>
      </c>
      <c r="B825" s="5">
        <v>0.3125</v>
      </c>
      <c r="C825" s="6">
        <v>11</v>
      </c>
      <c r="M825" s="7"/>
    </row>
    <row r="826" spans="1:13" x14ac:dyDescent="0.25">
      <c r="A826" s="4">
        <v>38425</v>
      </c>
      <c r="B826" s="5">
        <v>0.32291666666666702</v>
      </c>
      <c r="C826" s="6">
        <v>17</v>
      </c>
      <c r="M826" s="7"/>
    </row>
    <row r="827" spans="1:13" x14ac:dyDescent="0.25">
      <c r="A827" s="4">
        <v>38425</v>
      </c>
      <c r="B827" s="5">
        <v>0.33333333333333298</v>
      </c>
      <c r="C827" s="6">
        <v>26</v>
      </c>
      <c r="M827" s="7"/>
    </row>
    <row r="828" spans="1:13" x14ac:dyDescent="0.25">
      <c r="A828" s="4">
        <v>38425</v>
      </c>
      <c r="B828" s="5">
        <v>0.34375</v>
      </c>
      <c r="C828" s="6">
        <v>20</v>
      </c>
      <c r="M828" s="7"/>
    </row>
    <row r="829" spans="1:13" x14ac:dyDescent="0.25">
      <c r="A829" s="4">
        <v>38425</v>
      </c>
      <c r="B829" s="5">
        <v>0.35416666666666702</v>
      </c>
      <c r="C829" s="6">
        <v>19</v>
      </c>
      <c r="M829" s="7"/>
    </row>
    <row r="830" spans="1:13" x14ac:dyDescent="0.25">
      <c r="A830" s="4">
        <v>38425</v>
      </c>
      <c r="B830" s="5">
        <v>0.36458333333333298</v>
      </c>
      <c r="C830" s="6">
        <v>17</v>
      </c>
      <c r="M830" s="7"/>
    </row>
    <row r="831" spans="1:13" x14ac:dyDescent="0.25">
      <c r="A831" s="4">
        <v>38425</v>
      </c>
      <c r="B831" s="5">
        <v>0.375</v>
      </c>
      <c r="C831" s="6">
        <v>22</v>
      </c>
      <c r="M831" s="7"/>
    </row>
    <row r="832" spans="1:13" x14ac:dyDescent="0.25">
      <c r="A832" s="4">
        <v>38425</v>
      </c>
      <c r="B832" s="5">
        <v>0.38541666666666702</v>
      </c>
      <c r="C832" s="6">
        <v>24</v>
      </c>
      <c r="M832" s="7"/>
    </row>
    <row r="833" spans="1:13" x14ac:dyDescent="0.25">
      <c r="A833" s="4">
        <v>38425</v>
      </c>
      <c r="B833" s="5">
        <v>0.39583333333333298</v>
      </c>
      <c r="C833" s="6">
        <v>27</v>
      </c>
      <c r="M833" s="7"/>
    </row>
    <row r="834" spans="1:13" x14ac:dyDescent="0.25">
      <c r="A834" s="4">
        <v>38425</v>
      </c>
      <c r="B834" s="5">
        <v>0.40625</v>
      </c>
      <c r="C834" s="6">
        <v>26</v>
      </c>
      <c r="M834" s="7"/>
    </row>
    <row r="835" spans="1:13" x14ac:dyDescent="0.25">
      <c r="A835" s="4">
        <v>38425</v>
      </c>
      <c r="B835" s="5">
        <v>0.41666666666666702</v>
      </c>
      <c r="C835" s="6">
        <v>24</v>
      </c>
      <c r="M835" s="7"/>
    </row>
    <row r="836" spans="1:13" x14ac:dyDescent="0.25">
      <c r="A836" s="4">
        <v>38425</v>
      </c>
      <c r="B836" s="5">
        <v>0.42708333333333298</v>
      </c>
      <c r="C836" s="6">
        <v>28</v>
      </c>
      <c r="M836" s="7"/>
    </row>
    <row r="837" spans="1:13" x14ac:dyDescent="0.25">
      <c r="A837" s="4">
        <v>38425</v>
      </c>
      <c r="B837" s="5">
        <v>0.4375</v>
      </c>
      <c r="C837" s="6">
        <v>32</v>
      </c>
      <c r="M837" s="7"/>
    </row>
    <row r="838" spans="1:13" x14ac:dyDescent="0.25">
      <c r="A838" s="4">
        <v>38425</v>
      </c>
      <c r="B838" s="5">
        <v>0.44791666666666702</v>
      </c>
      <c r="C838" s="6">
        <v>29</v>
      </c>
      <c r="M838" s="7"/>
    </row>
    <row r="839" spans="1:13" x14ac:dyDescent="0.25">
      <c r="A839" s="4">
        <v>38425</v>
      </c>
      <c r="B839" s="5">
        <v>0.45833333333333298</v>
      </c>
      <c r="C839" s="6">
        <v>27</v>
      </c>
      <c r="M839" s="7"/>
    </row>
    <row r="840" spans="1:13" x14ac:dyDescent="0.25">
      <c r="A840" s="4">
        <v>38425</v>
      </c>
      <c r="B840" s="5">
        <v>0.46875</v>
      </c>
      <c r="C840" s="6">
        <v>36</v>
      </c>
      <c r="M840" s="7"/>
    </row>
    <row r="841" spans="1:13" x14ac:dyDescent="0.25">
      <c r="A841" s="4">
        <v>38425</v>
      </c>
      <c r="B841" s="5">
        <v>0.47916666666666702</v>
      </c>
      <c r="C841" s="6">
        <v>30</v>
      </c>
      <c r="M841" s="7"/>
    </row>
    <row r="842" spans="1:13" x14ac:dyDescent="0.25">
      <c r="A842" s="4">
        <v>38425</v>
      </c>
      <c r="B842" s="5">
        <v>0.48958333333333298</v>
      </c>
      <c r="C842" s="6">
        <v>35</v>
      </c>
      <c r="M842" s="7"/>
    </row>
    <row r="843" spans="1:13" x14ac:dyDescent="0.25">
      <c r="A843" s="4">
        <v>38425</v>
      </c>
      <c r="B843" s="5">
        <v>0.5</v>
      </c>
      <c r="C843" s="6">
        <v>49</v>
      </c>
      <c r="M843" s="7"/>
    </row>
    <row r="844" spans="1:13" x14ac:dyDescent="0.25">
      <c r="A844" s="4">
        <v>38425</v>
      </c>
      <c r="B844" s="5">
        <v>0.51041666666666696</v>
      </c>
      <c r="C844" s="6">
        <v>38</v>
      </c>
      <c r="M844" s="7"/>
    </row>
    <row r="845" spans="1:13" x14ac:dyDescent="0.25">
      <c r="A845" s="4">
        <v>38425</v>
      </c>
      <c r="B845" s="5">
        <v>0.52083333333333304</v>
      </c>
      <c r="C845" s="6">
        <v>50</v>
      </c>
      <c r="M845" s="7"/>
    </row>
    <row r="846" spans="1:13" x14ac:dyDescent="0.25">
      <c r="A846" s="4">
        <v>38425</v>
      </c>
      <c r="B846" s="5">
        <v>0.53125</v>
      </c>
      <c r="C846" s="6">
        <v>49</v>
      </c>
      <c r="M846" s="7"/>
    </row>
    <row r="847" spans="1:13" x14ac:dyDescent="0.25">
      <c r="A847" s="4">
        <v>38425</v>
      </c>
      <c r="B847" s="5">
        <v>0.54166666666666696</v>
      </c>
      <c r="C847" s="6">
        <v>57</v>
      </c>
      <c r="M847" s="7"/>
    </row>
    <row r="848" spans="1:13" x14ac:dyDescent="0.25">
      <c r="A848" s="4">
        <v>38425</v>
      </c>
      <c r="B848" s="5">
        <v>0.55208333333333304</v>
      </c>
      <c r="C848" s="6">
        <v>45</v>
      </c>
      <c r="M848" s="7"/>
    </row>
    <row r="849" spans="1:13" x14ac:dyDescent="0.25">
      <c r="A849" s="4">
        <v>38425</v>
      </c>
      <c r="B849" s="5">
        <v>0.5625</v>
      </c>
      <c r="C849" s="6">
        <v>59</v>
      </c>
      <c r="M849" s="7"/>
    </row>
    <row r="850" spans="1:13" x14ac:dyDescent="0.25">
      <c r="A850" s="4">
        <v>38425</v>
      </c>
      <c r="B850" s="5">
        <v>0.57291666666666696</v>
      </c>
      <c r="C850" s="6">
        <v>51</v>
      </c>
      <c r="M850" s="7"/>
    </row>
    <row r="851" spans="1:13" x14ac:dyDescent="0.25">
      <c r="A851" s="4">
        <v>38425</v>
      </c>
      <c r="B851" s="5">
        <v>0.58333333333333404</v>
      </c>
      <c r="C851" s="6">
        <v>40</v>
      </c>
      <c r="M851" s="7"/>
    </row>
    <row r="852" spans="1:13" x14ac:dyDescent="0.25">
      <c r="A852" s="4">
        <v>38425</v>
      </c>
      <c r="B852" s="5">
        <v>0.59375</v>
      </c>
      <c r="C852" s="6">
        <v>52</v>
      </c>
      <c r="M852" s="7"/>
    </row>
    <row r="853" spans="1:13" x14ac:dyDescent="0.25">
      <c r="A853" s="4">
        <v>38425</v>
      </c>
      <c r="B853" s="5">
        <v>0.60416666666666696</v>
      </c>
      <c r="C853" s="6">
        <v>53</v>
      </c>
      <c r="M853" s="7"/>
    </row>
    <row r="854" spans="1:13" x14ac:dyDescent="0.25">
      <c r="A854" s="4">
        <v>38425</v>
      </c>
      <c r="B854" s="5">
        <v>0.61458333333333404</v>
      </c>
      <c r="C854" s="6">
        <v>42</v>
      </c>
      <c r="M854" s="7"/>
    </row>
    <row r="855" spans="1:13" x14ac:dyDescent="0.25">
      <c r="A855" s="4">
        <v>38425</v>
      </c>
      <c r="B855" s="5">
        <v>0.625</v>
      </c>
      <c r="C855" s="6">
        <v>38</v>
      </c>
      <c r="M855" s="7"/>
    </row>
    <row r="856" spans="1:13" x14ac:dyDescent="0.25">
      <c r="A856" s="4">
        <v>38425</v>
      </c>
      <c r="B856" s="5">
        <v>0.63541666666666696</v>
      </c>
      <c r="C856" s="6">
        <v>37</v>
      </c>
      <c r="M856" s="7"/>
    </row>
    <row r="857" spans="1:13" x14ac:dyDescent="0.25">
      <c r="A857" s="4">
        <v>38425</v>
      </c>
      <c r="B857" s="5">
        <v>0.64583333333333404</v>
      </c>
      <c r="C857" s="6">
        <v>34</v>
      </c>
      <c r="M857" s="7"/>
    </row>
    <row r="858" spans="1:13" x14ac:dyDescent="0.25">
      <c r="A858" s="4">
        <v>38425</v>
      </c>
      <c r="B858" s="5">
        <v>0.65625</v>
      </c>
      <c r="C858" s="6">
        <v>47</v>
      </c>
      <c r="M858" s="7"/>
    </row>
    <row r="859" spans="1:13" x14ac:dyDescent="0.25">
      <c r="A859" s="4">
        <v>38425</v>
      </c>
      <c r="B859" s="5">
        <v>0.66666666666666696</v>
      </c>
      <c r="C859" s="6">
        <v>26</v>
      </c>
      <c r="M859" s="7"/>
    </row>
    <row r="860" spans="1:13" x14ac:dyDescent="0.25">
      <c r="A860" s="4">
        <v>38425</v>
      </c>
      <c r="B860" s="5">
        <v>0.67708333333333404</v>
      </c>
      <c r="C860" s="6">
        <v>35</v>
      </c>
      <c r="M860" s="7"/>
    </row>
    <row r="861" spans="1:13" x14ac:dyDescent="0.25">
      <c r="A861" s="4">
        <v>38425</v>
      </c>
      <c r="B861" s="5">
        <v>0.6875</v>
      </c>
      <c r="C861" s="6">
        <v>26</v>
      </c>
      <c r="M861" s="7"/>
    </row>
    <row r="862" spans="1:13" x14ac:dyDescent="0.25">
      <c r="A862" s="4">
        <v>38425</v>
      </c>
      <c r="B862" s="5">
        <v>0.69791666666666696</v>
      </c>
      <c r="C862" s="6">
        <v>39</v>
      </c>
      <c r="M862" s="7"/>
    </row>
    <row r="863" spans="1:13" x14ac:dyDescent="0.25">
      <c r="A863" s="4">
        <v>38425</v>
      </c>
      <c r="B863" s="5">
        <v>0.70833333333333404</v>
      </c>
      <c r="C863" s="6">
        <v>30</v>
      </c>
      <c r="M863" s="7"/>
    </row>
    <row r="864" spans="1:13" x14ac:dyDescent="0.25">
      <c r="A864" s="4">
        <v>38425</v>
      </c>
      <c r="B864" s="5">
        <v>0.71875</v>
      </c>
      <c r="C864" s="6">
        <v>47</v>
      </c>
      <c r="M864" s="7"/>
    </row>
    <row r="865" spans="1:13" x14ac:dyDescent="0.25">
      <c r="A865" s="4">
        <v>38425</v>
      </c>
      <c r="B865" s="5">
        <v>0.72916666666666696</v>
      </c>
      <c r="C865" s="6">
        <v>55</v>
      </c>
      <c r="M865" s="7"/>
    </row>
    <row r="866" spans="1:13" x14ac:dyDescent="0.25">
      <c r="A866" s="4">
        <v>38425</v>
      </c>
      <c r="B866" s="5">
        <v>0.73958333333333404</v>
      </c>
      <c r="C866" s="6">
        <v>70</v>
      </c>
      <c r="M866" s="7"/>
    </row>
    <row r="867" spans="1:13" x14ac:dyDescent="0.25">
      <c r="A867" s="4">
        <v>38425</v>
      </c>
      <c r="B867" s="5">
        <v>0.750000000000001</v>
      </c>
      <c r="C867" s="6">
        <v>62</v>
      </c>
      <c r="M867" s="7"/>
    </row>
    <row r="868" spans="1:13" x14ac:dyDescent="0.25">
      <c r="A868" s="4">
        <v>38425</v>
      </c>
      <c r="B868" s="5">
        <v>0.76041666666666696</v>
      </c>
      <c r="C868" s="6">
        <v>113</v>
      </c>
      <c r="M868" s="7"/>
    </row>
    <row r="869" spans="1:13" x14ac:dyDescent="0.25">
      <c r="A869" s="4">
        <v>38425</v>
      </c>
      <c r="B869" s="5">
        <v>0.77083333333333404</v>
      </c>
      <c r="C869" s="6">
        <v>108</v>
      </c>
      <c r="M869" s="7"/>
    </row>
    <row r="870" spans="1:13" x14ac:dyDescent="0.25">
      <c r="A870" s="4">
        <v>38425</v>
      </c>
      <c r="B870" s="5">
        <v>0.781250000000001</v>
      </c>
      <c r="C870" s="6">
        <v>116</v>
      </c>
      <c r="M870" s="7"/>
    </row>
    <row r="871" spans="1:13" x14ac:dyDescent="0.25">
      <c r="A871" s="4">
        <v>38425</v>
      </c>
      <c r="B871" s="5">
        <v>0.79166666666666696</v>
      </c>
      <c r="C871" s="6">
        <v>98</v>
      </c>
      <c r="M871" s="7"/>
    </row>
    <row r="872" spans="1:13" x14ac:dyDescent="0.25">
      <c r="A872" s="4">
        <v>38425</v>
      </c>
      <c r="B872" s="5">
        <v>0.80208333333333404</v>
      </c>
      <c r="C872" s="6">
        <v>91</v>
      </c>
      <c r="M872" s="7"/>
    </row>
    <row r="873" spans="1:13" x14ac:dyDescent="0.25">
      <c r="A873" s="4">
        <v>38425</v>
      </c>
      <c r="B873" s="5">
        <v>0.812500000000001</v>
      </c>
      <c r="C873" s="6">
        <v>77</v>
      </c>
      <c r="M873" s="7"/>
    </row>
    <row r="874" spans="1:13" x14ac:dyDescent="0.25">
      <c r="A874" s="4">
        <v>38425</v>
      </c>
      <c r="B874" s="5">
        <v>0.82291666666666696</v>
      </c>
      <c r="C874" s="6">
        <v>62</v>
      </c>
      <c r="M874" s="7"/>
    </row>
    <row r="875" spans="1:13" x14ac:dyDescent="0.25">
      <c r="A875" s="4">
        <v>38425</v>
      </c>
      <c r="B875" s="5">
        <v>0.83333333333333404</v>
      </c>
      <c r="C875" s="6">
        <v>56</v>
      </c>
      <c r="M875" s="7"/>
    </row>
    <row r="876" spans="1:13" x14ac:dyDescent="0.25">
      <c r="A876" s="4">
        <v>38425</v>
      </c>
      <c r="B876" s="5">
        <v>0.843750000000001</v>
      </c>
      <c r="C876" s="6">
        <v>54</v>
      </c>
      <c r="M876" s="7"/>
    </row>
    <row r="877" spans="1:13" x14ac:dyDescent="0.25">
      <c r="A877" s="4">
        <v>38425</v>
      </c>
      <c r="B877" s="5">
        <v>0.85416666666666696</v>
      </c>
      <c r="C877" s="6">
        <v>42</v>
      </c>
      <c r="M877" s="7"/>
    </row>
    <row r="878" spans="1:13" x14ac:dyDescent="0.25">
      <c r="A878" s="4">
        <v>38425</v>
      </c>
      <c r="B878" s="5">
        <v>0.86458333333333404</v>
      </c>
      <c r="C878" s="6">
        <v>23</v>
      </c>
      <c r="M878" s="7"/>
    </row>
    <row r="879" spans="1:13" x14ac:dyDescent="0.25">
      <c r="A879" s="4">
        <v>38425</v>
      </c>
      <c r="B879" s="5">
        <v>0.875000000000001</v>
      </c>
      <c r="C879" s="6">
        <v>23</v>
      </c>
      <c r="M879" s="7"/>
    </row>
    <row r="880" spans="1:13" x14ac:dyDescent="0.25">
      <c r="A880" s="4">
        <v>38425</v>
      </c>
      <c r="B880" s="5">
        <v>0.88541666666666696</v>
      </c>
      <c r="C880" s="6">
        <v>28</v>
      </c>
      <c r="M880" s="7"/>
    </row>
    <row r="881" spans="1:13" x14ac:dyDescent="0.25">
      <c r="A881" s="4">
        <v>38425</v>
      </c>
      <c r="B881" s="5">
        <v>0.89583333333333404</v>
      </c>
      <c r="C881" s="6">
        <v>13</v>
      </c>
      <c r="M881" s="7"/>
    </row>
    <row r="882" spans="1:13" x14ac:dyDescent="0.25">
      <c r="A882" s="4">
        <v>38425</v>
      </c>
      <c r="B882" s="5">
        <v>0.906250000000001</v>
      </c>
      <c r="C882" s="6">
        <v>7</v>
      </c>
      <c r="M882" s="7"/>
    </row>
    <row r="883" spans="1:13" x14ac:dyDescent="0.25">
      <c r="A883" s="4">
        <v>38425</v>
      </c>
      <c r="B883" s="5">
        <v>0.91666666666666696</v>
      </c>
      <c r="C883" s="6">
        <v>7</v>
      </c>
      <c r="M883" s="7"/>
    </row>
    <row r="884" spans="1:13" x14ac:dyDescent="0.25">
      <c r="A884" s="4">
        <v>38426</v>
      </c>
      <c r="B884" s="5">
        <v>0.27083333333333331</v>
      </c>
      <c r="C884" s="6">
        <v>0</v>
      </c>
      <c r="M884" s="7"/>
    </row>
    <row r="885" spans="1:13" x14ac:dyDescent="0.25">
      <c r="A885" s="4">
        <v>38426</v>
      </c>
      <c r="B885" s="5">
        <v>0.28125</v>
      </c>
      <c r="C885" s="6">
        <v>2</v>
      </c>
      <c r="M885" s="7"/>
    </row>
    <row r="886" spans="1:13" x14ac:dyDescent="0.25">
      <c r="A886" s="4">
        <v>38426</v>
      </c>
      <c r="B886" s="5">
        <v>0.29166666666666702</v>
      </c>
      <c r="C886" s="6">
        <v>4</v>
      </c>
      <c r="M886" s="7"/>
    </row>
    <row r="887" spans="1:13" x14ac:dyDescent="0.25">
      <c r="A887" s="4">
        <v>38426</v>
      </c>
      <c r="B887" s="5">
        <v>0.30208333333333298</v>
      </c>
      <c r="C887" s="6">
        <v>7</v>
      </c>
      <c r="M887" s="7"/>
    </row>
    <row r="888" spans="1:13" x14ac:dyDescent="0.25">
      <c r="A888" s="4">
        <v>38426</v>
      </c>
      <c r="B888" s="5">
        <v>0.3125</v>
      </c>
      <c r="C888" s="6">
        <v>13</v>
      </c>
      <c r="M888" s="7"/>
    </row>
    <row r="889" spans="1:13" x14ac:dyDescent="0.25">
      <c r="A889" s="4">
        <v>38426</v>
      </c>
      <c r="B889" s="5">
        <v>0.32291666666666702</v>
      </c>
      <c r="C889" s="6">
        <v>11</v>
      </c>
      <c r="M889" s="7"/>
    </row>
    <row r="890" spans="1:13" x14ac:dyDescent="0.25">
      <c r="A890" s="4">
        <v>38426</v>
      </c>
      <c r="B890" s="5">
        <v>0.33333333333333298</v>
      </c>
      <c r="C890" s="6">
        <v>18</v>
      </c>
      <c r="M890" s="7"/>
    </row>
    <row r="891" spans="1:13" x14ac:dyDescent="0.25">
      <c r="A891" s="4">
        <v>38426</v>
      </c>
      <c r="B891" s="5">
        <v>0.34375</v>
      </c>
      <c r="C891" s="6">
        <v>21</v>
      </c>
      <c r="M891" s="7"/>
    </row>
    <row r="892" spans="1:13" x14ac:dyDescent="0.25">
      <c r="A892" s="4">
        <v>38426</v>
      </c>
      <c r="B892" s="5">
        <v>0.35416666666666702</v>
      </c>
      <c r="C892" s="6">
        <v>19</v>
      </c>
      <c r="M892" s="7"/>
    </row>
    <row r="893" spans="1:13" x14ac:dyDescent="0.25">
      <c r="A893" s="4">
        <v>38426</v>
      </c>
      <c r="B893" s="5">
        <v>0.36458333333333298</v>
      </c>
      <c r="C893" s="6">
        <v>12</v>
      </c>
      <c r="M893" s="7"/>
    </row>
    <row r="894" spans="1:13" x14ac:dyDescent="0.25">
      <c r="A894" s="4">
        <v>38426</v>
      </c>
      <c r="B894" s="5">
        <v>0.375</v>
      </c>
      <c r="C894" s="6">
        <v>12</v>
      </c>
      <c r="M894" s="7"/>
    </row>
    <row r="895" spans="1:13" x14ac:dyDescent="0.25">
      <c r="A895" s="4">
        <v>38426</v>
      </c>
      <c r="B895" s="5">
        <v>0.38541666666666702</v>
      </c>
      <c r="C895" s="6">
        <v>19</v>
      </c>
      <c r="M895" s="7"/>
    </row>
    <row r="896" spans="1:13" x14ac:dyDescent="0.25">
      <c r="A896" s="4">
        <v>38426</v>
      </c>
      <c r="B896" s="5">
        <v>0.39583333333333298</v>
      </c>
      <c r="C896" s="6">
        <v>27</v>
      </c>
      <c r="M896" s="7"/>
    </row>
    <row r="897" spans="1:13" x14ac:dyDescent="0.25">
      <c r="A897" s="4">
        <v>38426</v>
      </c>
      <c r="B897" s="5">
        <v>0.40625</v>
      </c>
      <c r="C897" s="6">
        <v>18</v>
      </c>
      <c r="M897" s="7"/>
    </row>
    <row r="898" spans="1:13" x14ac:dyDescent="0.25">
      <c r="A898" s="4">
        <v>38426</v>
      </c>
      <c r="B898" s="5">
        <v>0.41666666666666702</v>
      </c>
      <c r="C898" s="6">
        <v>20</v>
      </c>
      <c r="M898" s="7"/>
    </row>
    <row r="899" spans="1:13" x14ac:dyDescent="0.25">
      <c r="A899" s="4">
        <v>38426</v>
      </c>
      <c r="B899" s="5">
        <v>0.42708333333333298</v>
      </c>
      <c r="C899" s="6">
        <v>24</v>
      </c>
      <c r="M899" s="7"/>
    </row>
    <row r="900" spans="1:13" x14ac:dyDescent="0.25">
      <c r="A900" s="4">
        <v>38426</v>
      </c>
      <c r="B900" s="5">
        <v>0.4375</v>
      </c>
      <c r="C900" s="6">
        <v>29</v>
      </c>
      <c r="M900" s="7"/>
    </row>
    <row r="901" spans="1:13" x14ac:dyDescent="0.25">
      <c r="A901" s="4">
        <v>38426</v>
      </c>
      <c r="B901" s="5">
        <v>0.44791666666666702</v>
      </c>
      <c r="C901" s="6">
        <v>25</v>
      </c>
      <c r="M901" s="7"/>
    </row>
    <row r="902" spans="1:13" x14ac:dyDescent="0.25">
      <c r="A902" s="4">
        <v>38426</v>
      </c>
      <c r="B902" s="5">
        <v>0.45833333333333298</v>
      </c>
      <c r="C902" s="6">
        <v>38</v>
      </c>
      <c r="M902" s="7"/>
    </row>
    <row r="903" spans="1:13" x14ac:dyDescent="0.25">
      <c r="A903" s="4">
        <v>38426</v>
      </c>
      <c r="B903" s="5">
        <v>0.46875</v>
      </c>
      <c r="C903" s="6">
        <v>43</v>
      </c>
      <c r="M903" s="7"/>
    </row>
    <row r="904" spans="1:13" x14ac:dyDescent="0.25">
      <c r="A904" s="4">
        <v>38426</v>
      </c>
      <c r="B904" s="5">
        <v>0.47916666666666702</v>
      </c>
      <c r="C904" s="6">
        <v>49</v>
      </c>
      <c r="M904" s="7"/>
    </row>
    <row r="905" spans="1:13" x14ac:dyDescent="0.25">
      <c r="A905" s="4">
        <v>38426</v>
      </c>
      <c r="B905" s="5">
        <v>0.48958333333333298</v>
      </c>
      <c r="C905" s="6">
        <v>33</v>
      </c>
      <c r="M905" s="7"/>
    </row>
    <row r="906" spans="1:13" x14ac:dyDescent="0.25">
      <c r="A906" s="4">
        <v>38426</v>
      </c>
      <c r="B906" s="5">
        <v>0.5</v>
      </c>
      <c r="C906" s="6">
        <v>42</v>
      </c>
      <c r="M906" s="7"/>
    </row>
    <row r="907" spans="1:13" x14ac:dyDescent="0.25">
      <c r="A907" s="4">
        <v>38426</v>
      </c>
      <c r="B907" s="5">
        <v>0.51041666666666696</v>
      </c>
      <c r="C907" s="6">
        <v>39</v>
      </c>
      <c r="M907" s="7"/>
    </row>
    <row r="908" spans="1:13" x14ac:dyDescent="0.25">
      <c r="A908" s="4">
        <v>38426</v>
      </c>
      <c r="B908" s="5">
        <v>0.52083333333333304</v>
      </c>
      <c r="C908" s="6">
        <v>45</v>
      </c>
      <c r="M908" s="7"/>
    </row>
    <row r="909" spans="1:13" x14ac:dyDescent="0.25">
      <c r="A909" s="4">
        <v>38426</v>
      </c>
      <c r="B909" s="5">
        <v>0.53125</v>
      </c>
      <c r="C909" s="6">
        <v>46</v>
      </c>
      <c r="M909" s="7"/>
    </row>
    <row r="910" spans="1:13" x14ac:dyDescent="0.25">
      <c r="A910" s="4">
        <v>38426</v>
      </c>
      <c r="B910" s="5">
        <v>0.54166666666666696</v>
      </c>
      <c r="C910" s="6">
        <v>54</v>
      </c>
      <c r="M910" s="7"/>
    </row>
    <row r="911" spans="1:13" x14ac:dyDescent="0.25">
      <c r="A911" s="4">
        <v>38426</v>
      </c>
      <c r="B911" s="5">
        <v>0.55208333333333304</v>
      </c>
      <c r="C911" s="6">
        <v>64</v>
      </c>
      <c r="M911" s="7"/>
    </row>
    <row r="912" spans="1:13" x14ac:dyDescent="0.25">
      <c r="A912" s="4">
        <v>38426</v>
      </c>
      <c r="B912" s="5">
        <v>0.5625</v>
      </c>
      <c r="C912" s="6">
        <v>57</v>
      </c>
      <c r="M912" s="7"/>
    </row>
    <row r="913" spans="1:13" x14ac:dyDescent="0.25">
      <c r="A913" s="4">
        <v>38426</v>
      </c>
      <c r="B913" s="5">
        <v>0.57291666666666696</v>
      </c>
      <c r="C913" s="6">
        <v>64</v>
      </c>
      <c r="M913" s="7"/>
    </row>
    <row r="914" spans="1:13" x14ac:dyDescent="0.25">
      <c r="A914" s="4">
        <v>38426</v>
      </c>
      <c r="B914" s="5">
        <v>0.58333333333333404</v>
      </c>
      <c r="C914" s="6">
        <v>36</v>
      </c>
      <c r="M914" s="7"/>
    </row>
    <row r="915" spans="1:13" x14ac:dyDescent="0.25">
      <c r="A915" s="4">
        <v>38426</v>
      </c>
      <c r="B915" s="5">
        <v>0.59375</v>
      </c>
      <c r="C915" s="6">
        <v>42</v>
      </c>
      <c r="M915" s="7"/>
    </row>
    <row r="916" spans="1:13" x14ac:dyDescent="0.25">
      <c r="A916" s="4">
        <v>38426</v>
      </c>
      <c r="B916" s="5">
        <v>0.60416666666666696</v>
      </c>
      <c r="C916" s="6">
        <v>44</v>
      </c>
      <c r="M916" s="7"/>
    </row>
    <row r="917" spans="1:13" x14ac:dyDescent="0.25">
      <c r="A917" s="4">
        <v>38426</v>
      </c>
      <c r="B917" s="5">
        <v>0.61458333333333404</v>
      </c>
      <c r="C917" s="6">
        <v>33</v>
      </c>
      <c r="M917" s="7"/>
    </row>
    <row r="918" spans="1:13" x14ac:dyDescent="0.25">
      <c r="A918" s="4">
        <v>38426</v>
      </c>
      <c r="B918" s="5">
        <v>0.625</v>
      </c>
      <c r="C918" s="6">
        <v>45</v>
      </c>
      <c r="M918" s="7"/>
    </row>
    <row r="919" spans="1:13" x14ac:dyDescent="0.25">
      <c r="A919" s="4">
        <v>38426</v>
      </c>
      <c r="B919" s="5">
        <v>0.63541666666666696</v>
      </c>
      <c r="C919" s="6">
        <v>27</v>
      </c>
      <c r="M919" s="7"/>
    </row>
    <row r="920" spans="1:13" x14ac:dyDescent="0.25">
      <c r="A920" s="4">
        <v>38426</v>
      </c>
      <c r="B920" s="5">
        <v>0.64583333333333404</v>
      </c>
      <c r="C920" s="6">
        <v>35</v>
      </c>
      <c r="M920" s="7"/>
    </row>
    <row r="921" spans="1:13" x14ac:dyDescent="0.25">
      <c r="A921" s="4">
        <v>38426</v>
      </c>
      <c r="B921" s="5">
        <v>0.65625</v>
      </c>
      <c r="C921" s="6">
        <v>40</v>
      </c>
      <c r="M921" s="7"/>
    </row>
    <row r="922" spans="1:13" x14ac:dyDescent="0.25">
      <c r="A922" s="4">
        <v>38426</v>
      </c>
      <c r="B922" s="5">
        <v>0.66666666666666696</v>
      </c>
      <c r="C922" s="6">
        <v>39</v>
      </c>
      <c r="M922" s="7"/>
    </row>
    <row r="923" spans="1:13" x14ac:dyDescent="0.25">
      <c r="A923" s="4">
        <v>38426</v>
      </c>
      <c r="B923" s="5">
        <v>0.67708333333333404</v>
      </c>
      <c r="C923" s="6">
        <v>38</v>
      </c>
      <c r="M923" s="7"/>
    </row>
    <row r="924" spans="1:13" x14ac:dyDescent="0.25">
      <c r="A924" s="4">
        <v>38426</v>
      </c>
      <c r="B924" s="5">
        <v>0.6875</v>
      </c>
      <c r="C924" s="6">
        <v>29</v>
      </c>
      <c r="M924" s="7"/>
    </row>
    <row r="925" spans="1:13" x14ac:dyDescent="0.25">
      <c r="A925" s="4">
        <v>38426</v>
      </c>
      <c r="B925" s="5">
        <v>0.69791666666666696</v>
      </c>
      <c r="C925" s="6">
        <v>35</v>
      </c>
      <c r="M925" s="7"/>
    </row>
    <row r="926" spans="1:13" x14ac:dyDescent="0.25">
      <c r="A926" s="4">
        <v>38426</v>
      </c>
      <c r="B926" s="5">
        <v>0.70833333333333404</v>
      </c>
      <c r="C926" s="6">
        <v>34</v>
      </c>
      <c r="M926" s="7"/>
    </row>
    <row r="927" spans="1:13" x14ac:dyDescent="0.25">
      <c r="A927" s="4">
        <v>38426</v>
      </c>
      <c r="B927" s="5">
        <v>0.71875</v>
      </c>
      <c r="C927" s="6">
        <v>39</v>
      </c>
      <c r="M927" s="7"/>
    </row>
    <row r="928" spans="1:13" x14ac:dyDescent="0.25">
      <c r="A928" s="4">
        <v>38426</v>
      </c>
      <c r="B928" s="5">
        <v>0.72916666666666696</v>
      </c>
      <c r="C928" s="6">
        <v>41</v>
      </c>
      <c r="M928" s="7"/>
    </row>
    <row r="929" spans="1:13" x14ac:dyDescent="0.25">
      <c r="A929" s="4">
        <v>38426</v>
      </c>
      <c r="B929" s="5">
        <v>0.73958333333333404</v>
      </c>
      <c r="C929" s="6">
        <v>58</v>
      </c>
      <c r="M929" s="7"/>
    </row>
    <row r="930" spans="1:13" x14ac:dyDescent="0.25">
      <c r="A930" s="4">
        <v>38426</v>
      </c>
      <c r="B930" s="5">
        <v>0.750000000000001</v>
      </c>
      <c r="C930" s="6">
        <v>66</v>
      </c>
      <c r="M930" s="7"/>
    </row>
    <row r="931" spans="1:13" x14ac:dyDescent="0.25">
      <c r="A931" s="4">
        <v>38426</v>
      </c>
      <c r="B931" s="5">
        <v>0.76041666666666696</v>
      </c>
      <c r="C931" s="6">
        <v>92</v>
      </c>
      <c r="M931" s="7"/>
    </row>
    <row r="932" spans="1:13" x14ac:dyDescent="0.25">
      <c r="A932" s="4">
        <v>38426</v>
      </c>
      <c r="B932" s="5">
        <v>0.77083333333333404</v>
      </c>
      <c r="C932" s="6">
        <v>115</v>
      </c>
      <c r="M932" s="7"/>
    </row>
    <row r="933" spans="1:13" x14ac:dyDescent="0.25">
      <c r="A933" s="4">
        <v>38426</v>
      </c>
      <c r="B933" s="5">
        <v>0.781250000000001</v>
      </c>
      <c r="C933" s="6">
        <v>110</v>
      </c>
      <c r="M933" s="7"/>
    </row>
    <row r="934" spans="1:13" x14ac:dyDescent="0.25">
      <c r="A934" s="4">
        <v>38426</v>
      </c>
      <c r="B934" s="5">
        <v>0.79166666666666696</v>
      </c>
      <c r="C934" s="6">
        <v>95</v>
      </c>
      <c r="M934" s="7"/>
    </row>
    <row r="935" spans="1:13" x14ac:dyDescent="0.25">
      <c r="A935" s="4">
        <v>38426</v>
      </c>
      <c r="B935" s="5">
        <v>0.80208333333333404</v>
      </c>
      <c r="C935" s="6">
        <v>83</v>
      </c>
      <c r="M935" s="7"/>
    </row>
    <row r="936" spans="1:13" x14ac:dyDescent="0.25">
      <c r="A936" s="4">
        <v>38426</v>
      </c>
      <c r="B936" s="5">
        <v>0.812500000000001</v>
      </c>
      <c r="C936" s="6">
        <v>88</v>
      </c>
      <c r="M936" s="7"/>
    </row>
    <row r="937" spans="1:13" x14ac:dyDescent="0.25">
      <c r="A937" s="4">
        <v>38426</v>
      </c>
      <c r="B937" s="5">
        <v>0.82291666666666696</v>
      </c>
      <c r="C937" s="6">
        <v>43</v>
      </c>
      <c r="M937" s="7"/>
    </row>
    <row r="938" spans="1:13" x14ac:dyDescent="0.25">
      <c r="A938" s="4">
        <v>38426</v>
      </c>
      <c r="B938" s="5">
        <v>0.83333333333333404</v>
      </c>
      <c r="C938" s="6">
        <v>50</v>
      </c>
      <c r="M938" s="7"/>
    </row>
    <row r="939" spans="1:13" x14ac:dyDescent="0.25">
      <c r="A939" s="4">
        <v>38426</v>
      </c>
      <c r="B939" s="5">
        <v>0.843750000000001</v>
      </c>
      <c r="C939" s="6">
        <v>47</v>
      </c>
      <c r="M939" s="7"/>
    </row>
    <row r="940" spans="1:13" x14ac:dyDescent="0.25">
      <c r="A940" s="4">
        <v>38426</v>
      </c>
      <c r="B940" s="5">
        <v>0.85416666666666696</v>
      </c>
      <c r="C940" s="6">
        <v>50</v>
      </c>
      <c r="M940" s="7"/>
    </row>
    <row r="941" spans="1:13" x14ac:dyDescent="0.25">
      <c r="A941" s="4">
        <v>38426</v>
      </c>
      <c r="B941" s="5">
        <v>0.86458333333333404</v>
      </c>
      <c r="C941" s="6">
        <v>40</v>
      </c>
      <c r="M941" s="7"/>
    </row>
    <row r="942" spans="1:13" x14ac:dyDescent="0.25">
      <c r="A942" s="4">
        <v>38426</v>
      </c>
      <c r="B942" s="5">
        <v>0.875000000000001</v>
      </c>
      <c r="C942" s="6">
        <v>34</v>
      </c>
      <c r="M942" s="7"/>
    </row>
    <row r="943" spans="1:13" x14ac:dyDescent="0.25">
      <c r="A943" s="4">
        <v>38426</v>
      </c>
      <c r="B943" s="5">
        <v>0.88541666666666696</v>
      </c>
      <c r="C943" s="6">
        <v>23</v>
      </c>
      <c r="M943" s="7"/>
    </row>
    <row r="944" spans="1:13" x14ac:dyDescent="0.25">
      <c r="A944" s="4">
        <v>38426</v>
      </c>
      <c r="B944" s="5">
        <v>0.89583333333333404</v>
      </c>
      <c r="C944" s="6">
        <v>19</v>
      </c>
      <c r="M944" s="7"/>
    </row>
    <row r="945" spans="1:13" x14ac:dyDescent="0.25">
      <c r="A945" s="4">
        <v>38426</v>
      </c>
      <c r="B945" s="5">
        <v>0.906250000000001</v>
      </c>
      <c r="C945" s="6">
        <v>12</v>
      </c>
      <c r="M945" s="7"/>
    </row>
    <row r="946" spans="1:13" x14ac:dyDescent="0.25">
      <c r="A946" s="4">
        <v>38426</v>
      </c>
      <c r="B946" s="5">
        <v>0.91666666666666696</v>
      </c>
      <c r="C946" s="6">
        <v>9</v>
      </c>
      <c r="M946" s="7"/>
    </row>
    <row r="947" spans="1:13" x14ac:dyDescent="0.25">
      <c r="A947" s="4">
        <v>38427</v>
      </c>
      <c r="B947" s="5">
        <v>0.27083333333333331</v>
      </c>
      <c r="C947" s="6">
        <v>1</v>
      </c>
      <c r="M947" s="7"/>
    </row>
    <row r="948" spans="1:13" x14ac:dyDescent="0.25">
      <c r="A948" s="4">
        <v>38427</v>
      </c>
      <c r="B948" s="5">
        <v>0.28125</v>
      </c>
      <c r="C948" s="6">
        <v>6</v>
      </c>
      <c r="M948" s="7"/>
    </row>
    <row r="949" spans="1:13" x14ac:dyDescent="0.25">
      <c r="A949" s="4">
        <v>38427</v>
      </c>
      <c r="B949" s="5">
        <v>0.29166666666666702</v>
      </c>
      <c r="C949" s="6">
        <v>1</v>
      </c>
      <c r="M949" s="7"/>
    </row>
    <row r="950" spans="1:13" x14ac:dyDescent="0.25">
      <c r="A950" s="4">
        <v>38427</v>
      </c>
      <c r="B950" s="5">
        <v>0.30208333333333298</v>
      </c>
      <c r="C950" s="6">
        <v>6</v>
      </c>
      <c r="M950" s="7"/>
    </row>
    <row r="951" spans="1:13" x14ac:dyDescent="0.25">
      <c r="A951" s="4">
        <v>38427</v>
      </c>
      <c r="B951" s="5">
        <v>0.3125</v>
      </c>
      <c r="C951" s="6">
        <v>12</v>
      </c>
      <c r="M951" s="7"/>
    </row>
    <row r="952" spans="1:13" x14ac:dyDescent="0.25">
      <c r="A952" s="4">
        <v>38427</v>
      </c>
      <c r="B952" s="5">
        <v>0.32291666666666702</v>
      </c>
      <c r="C952" s="6">
        <v>11</v>
      </c>
      <c r="M952" s="7"/>
    </row>
    <row r="953" spans="1:13" x14ac:dyDescent="0.25">
      <c r="A953" s="4">
        <v>38427</v>
      </c>
      <c r="B953" s="5">
        <v>0.33333333333333298</v>
      </c>
      <c r="C953" s="6">
        <v>14</v>
      </c>
      <c r="M953" s="7"/>
    </row>
    <row r="954" spans="1:13" x14ac:dyDescent="0.25">
      <c r="A954" s="4">
        <v>38427</v>
      </c>
      <c r="B954" s="5">
        <v>0.34375</v>
      </c>
      <c r="C954" s="6">
        <v>18</v>
      </c>
      <c r="M954" s="7"/>
    </row>
    <row r="955" spans="1:13" x14ac:dyDescent="0.25">
      <c r="A955" s="4">
        <v>38427</v>
      </c>
      <c r="B955" s="5">
        <v>0.35416666666666702</v>
      </c>
      <c r="C955" s="6">
        <v>14</v>
      </c>
      <c r="M955" s="7"/>
    </row>
    <row r="956" spans="1:13" x14ac:dyDescent="0.25">
      <c r="A956" s="4">
        <v>38427</v>
      </c>
      <c r="B956" s="5">
        <v>0.36458333333333298</v>
      </c>
      <c r="C956" s="6">
        <v>13</v>
      </c>
      <c r="M956" s="7"/>
    </row>
    <row r="957" spans="1:13" x14ac:dyDescent="0.25">
      <c r="A957" s="4">
        <v>38427</v>
      </c>
      <c r="B957" s="5">
        <v>0.375</v>
      </c>
      <c r="C957" s="6">
        <v>16</v>
      </c>
      <c r="M957" s="7"/>
    </row>
    <row r="958" spans="1:13" x14ac:dyDescent="0.25">
      <c r="A958" s="4">
        <v>38427</v>
      </c>
      <c r="B958" s="5">
        <v>0.38541666666666702</v>
      </c>
      <c r="C958" s="6">
        <v>30</v>
      </c>
      <c r="M958" s="7"/>
    </row>
    <row r="959" spans="1:13" x14ac:dyDescent="0.25">
      <c r="A959" s="4">
        <v>38427</v>
      </c>
      <c r="B959" s="5">
        <v>0.39583333333333298</v>
      </c>
      <c r="C959" s="6">
        <v>21</v>
      </c>
      <c r="M959" s="7"/>
    </row>
    <row r="960" spans="1:13" x14ac:dyDescent="0.25">
      <c r="A960" s="4">
        <v>38427</v>
      </c>
      <c r="B960" s="5">
        <v>0.40625</v>
      </c>
      <c r="C960" s="6">
        <v>20</v>
      </c>
      <c r="M960" s="7"/>
    </row>
    <row r="961" spans="1:13" x14ac:dyDescent="0.25">
      <c r="A961" s="4">
        <v>38427</v>
      </c>
      <c r="B961" s="5">
        <v>0.41666666666666702</v>
      </c>
      <c r="C961" s="6">
        <v>16</v>
      </c>
      <c r="M961" s="7"/>
    </row>
    <row r="962" spans="1:13" x14ac:dyDescent="0.25">
      <c r="A962" s="4">
        <v>38427</v>
      </c>
      <c r="B962" s="5">
        <v>0.42708333333333298</v>
      </c>
      <c r="C962" s="6">
        <v>30</v>
      </c>
      <c r="M962" s="7"/>
    </row>
    <row r="963" spans="1:13" x14ac:dyDescent="0.25">
      <c r="A963" s="4">
        <v>38427</v>
      </c>
      <c r="B963" s="5">
        <v>0.4375</v>
      </c>
      <c r="C963" s="6">
        <v>19</v>
      </c>
      <c r="M963" s="7"/>
    </row>
    <row r="964" spans="1:13" x14ac:dyDescent="0.25">
      <c r="A964" s="4">
        <v>38427</v>
      </c>
      <c r="B964" s="5">
        <v>0.44791666666666702</v>
      </c>
      <c r="C964" s="6">
        <v>30</v>
      </c>
      <c r="M964" s="7"/>
    </row>
    <row r="965" spans="1:13" x14ac:dyDescent="0.25">
      <c r="A965" s="4">
        <v>38427</v>
      </c>
      <c r="B965" s="5">
        <v>0.45833333333333298</v>
      </c>
      <c r="C965" s="6">
        <v>29</v>
      </c>
      <c r="M965" s="7"/>
    </row>
    <row r="966" spans="1:13" x14ac:dyDescent="0.25">
      <c r="A966" s="4">
        <v>38427</v>
      </c>
      <c r="B966" s="5">
        <v>0.46875</v>
      </c>
      <c r="C966" s="6">
        <v>38</v>
      </c>
      <c r="M966" s="7"/>
    </row>
    <row r="967" spans="1:13" x14ac:dyDescent="0.25">
      <c r="A967" s="4">
        <v>38427</v>
      </c>
      <c r="B967" s="5">
        <v>0.47916666666666702</v>
      </c>
      <c r="C967" s="6">
        <v>23</v>
      </c>
      <c r="M967" s="7"/>
    </row>
    <row r="968" spans="1:13" x14ac:dyDescent="0.25">
      <c r="A968" s="4">
        <v>38427</v>
      </c>
      <c r="B968" s="5">
        <v>0.48958333333333298</v>
      </c>
      <c r="C968" s="6">
        <v>33</v>
      </c>
      <c r="M968" s="7"/>
    </row>
    <row r="969" spans="1:13" x14ac:dyDescent="0.25">
      <c r="A969" s="4">
        <v>38427</v>
      </c>
      <c r="B969" s="5">
        <v>0.5</v>
      </c>
      <c r="C969" s="6">
        <v>23</v>
      </c>
      <c r="M969" s="7"/>
    </row>
    <row r="970" spans="1:13" x14ac:dyDescent="0.25">
      <c r="A970" s="4">
        <v>38427</v>
      </c>
      <c r="B970" s="5">
        <v>0.51041666666666696</v>
      </c>
      <c r="C970" s="6">
        <v>40</v>
      </c>
      <c r="M970" s="7"/>
    </row>
    <row r="971" spans="1:13" x14ac:dyDescent="0.25">
      <c r="A971" s="4">
        <v>38427</v>
      </c>
      <c r="B971" s="5">
        <v>0.52083333333333304</v>
      </c>
      <c r="C971" s="6">
        <v>37</v>
      </c>
      <c r="M971" s="7"/>
    </row>
    <row r="972" spans="1:13" x14ac:dyDescent="0.25">
      <c r="A972" s="4">
        <v>38427</v>
      </c>
      <c r="B972" s="5">
        <v>0.53125</v>
      </c>
      <c r="C972" s="6">
        <v>36</v>
      </c>
      <c r="M972" s="7"/>
    </row>
    <row r="973" spans="1:13" x14ac:dyDescent="0.25">
      <c r="A973" s="4">
        <v>38427</v>
      </c>
      <c r="B973" s="5">
        <v>0.54166666666666696</v>
      </c>
      <c r="C973" s="6">
        <v>46</v>
      </c>
      <c r="M973" s="7"/>
    </row>
    <row r="974" spans="1:13" x14ac:dyDescent="0.25">
      <c r="A974" s="4">
        <v>38427</v>
      </c>
      <c r="B974" s="5">
        <v>0.55208333333333304</v>
      </c>
      <c r="C974" s="6">
        <v>40</v>
      </c>
      <c r="M974" s="7"/>
    </row>
    <row r="975" spans="1:13" x14ac:dyDescent="0.25">
      <c r="A975" s="4">
        <v>38427</v>
      </c>
      <c r="B975" s="5">
        <v>0.5625</v>
      </c>
      <c r="C975" s="6">
        <v>34</v>
      </c>
      <c r="M975" s="7"/>
    </row>
    <row r="976" spans="1:13" x14ac:dyDescent="0.25">
      <c r="A976" s="4">
        <v>38427</v>
      </c>
      <c r="B976" s="5">
        <v>0.57291666666666696</v>
      </c>
      <c r="C976" s="6">
        <v>54</v>
      </c>
      <c r="M976" s="7"/>
    </row>
    <row r="977" spans="1:13" x14ac:dyDescent="0.25">
      <c r="A977" s="4">
        <v>38427</v>
      </c>
      <c r="B977" s="5">
        <v>0.58333333333333404</v>
      </c>
      <c r="C977" s="6">
        <v>28</v>
      </c>
      <c r="M977" s="7"/>
    </row>
    <row r="978" spans="1:13" x14ac:dyDescent="0.25">
      <c r="A978" s="4">
        <v>38427</v>
      </c>
      <c r="B978" s="5">
        <v>0.59375</v>
      </c>
      <c r="C978" s="6">
        <v>42</v>
      </c>
      <c r="M978" s="7"/>
    </row>
    <row r="979" spans="1:13" x14ac:dyDescent="0.25">
      <c r="A979" s="4">
        <v>38427</v>
      </c>
      <c r="B979" s="5">
        <v>0.60416666666666696</v>
      </c>
      <c r="C979" s="6">
        <v>48</v>
      </c>
      <c r="M979" s="7"/>
    </row>
    <row r="980" spans="1:13" x14ac:dyDescent="0.25">
      <c r="A980" s="4">
        <v>38427</v>
      </c>
      <c r="B980" s="5">
        <v>0.61458333333333404</v>
      </c>
      <c r="C980" s="6">
        <v>49</v>
      </c>
      <c r="M980" s="7"/>
    </row>
    <row r="981" spans="1:13" x14ac:dyDescent="0.25">
      <c r="A981" s="4">
        <v>38427</v>
      </c>
      <c r="B981" s="5">
        <v>0.625</v>
      </c>
      <c r="C981" s="6">
        <v>36</v>
      </c>
      <c r="M981" s="7"/>
    </row>
    <row r="982" spans="1:13" x14ac:dyDescent="0.25">
      <c r="A982" s="4">
        <v>38427</v>
      </c>
      <c r="B982" s="5">
        <v>0.63541666666666696</v>
      </c>
      <c r="C982" s="6">
        <v>40</v>
      </c>
      <c r="M982" s="7"/>
    </row>
    <row r="983" spans="1:13" x14ac:dyDescent="0.25">
      <c r="A983" s="4">
        <v>38427</v>
      </c>
      <c r="B983" s="5">
        <v>0.64583333333333404</v>
      </c>
      <c r="C983" s="6">
        <v>31</v>
      </c>
      <c r="M983" s="7"/>
    </row>
    <row r="984" spans="1:13" x14ac:dyDescent="0.25">
      <c r="A984" s="4">
        <v>38427</v>
      </c>
      <c r="B984" s="5">
        <v>0.65625</v>
      </c>
      <c r="C984" s="6">
        <v>28</v>
      </c>
      <c r="M984" s="7"/>
    </row>
    <row r="985" spans="1:13" x14ac:dyDescent="0.25">
      <c r="A985" s="4">
        <v>38427</v>
      </c>
      <c r="B985" s="5">
        <v>0.66666666666666696</v>
      </c>
      <c r="C985" s="6">
        <v>34</v>
      </c>
      <c r="M985" s="7"/>
    </row>
    <row r="986" spans="1:13" x14ac:dyDescent="0.25">
      <c r="A986" s="4">
        <v>38427</v>
      </c>
      <c r="B986" s="5">
        <v>0.67708333333333404</v>
      </c>
      <c r="C986" s="6">
        <v>24</v>
      </c>
      <c r="M986" s="7"/>
    </row>
    <row r="987" spans="1:13" x14ac:dyDescent="0.25">
      <c r="A987" s="4">
        <v>38427</v>
      </c>
      <c r="B987" s="5">
        <v>0.6875</v>
      </c>
      <c r="C987" s="6">
        <v>26</v>
      </c>
      <c r="M987" s="7"/>
    </row>
    <row r="988" spans="1:13" x14ac:dyDescent="0.25">
      <c r="A988" s="4">
        <v>38427</v>
      </c>
      <c r="B988" s="5">
        <v>0.69791666666666696</v>
      </c>
      <c r="C988" s="6">
        <v>30</v>
      </c>
      <c r="M988" s="7"/>
    </row>
    <row r="989" spans="1:13" x14ac:dyDescent="0.25">
      <c r="A989" s="4">
        <v>38427</v>
      </c>
      <c r="B989" s="5">
        <v>0.70833333333333404</v>
      </c>
      <c r="C989" s="6">
        <v>30</v>
      </c>
      <c r="M989" s="7"/>
    </row>
    <row r="990" spans="1:13" x14ac:dyDescent="0.25">
      <c r="A990" s="4">
        <v>38427</v>
      </c>
      <c r="B990" s="5">
        <v>0.71875</v>
      </c>
      <c r="C990" s="6">
        <v>29</v>
      </c>
      <c r="M990" s="7"/>
    </row>
    <row r="991" spans="1:13" x14ac:dyDescent="0.25">
      <c r="A991" s="4">
        <v>38427</v>
      </c>
      <c r="B991" s="5">
        <v>0.72916666666666696</v>
      </c>
      <c r="C991" s="6">
        <v>47</v>
      </c>
      <c r="M991" s="7"/>
    </row>
    <row r="992" spans="1:13" x14ac:dyDescent="0.25">
      <c r="A992" s="4">
        <v>38427</v>
      </c>
      <c r="B992" s="5">
        <v>0.73958333333333404</v>
      </c>
      <c r="C992" s="6">
        <v>47</v>
      </c>
      <c r="M992" s="7"/>
    </row>
    <row r="993" spans="1:13" x14ac:dyDescent="0.25">
      <c r="A993" s="4">
        <v>38427</v>
      </c>
      <c r="B993" s="5">
        <v>0.750000000000001</v>
      </c>
      <c r="C993" s="6">
        <v>62</v>
      </c>
      <c r="M993" s="7"/>
    </row>
    <row r="994" spans="1:13" x14ac:dyDescent="0.25">
      <c r="A994" s="4">
        <v>38427</v>
      </c>
      <c r="B994" s="5">
        <v>0.76041666666666696</v>
      </c>
      <c r="C994" s="6">
        <v>83</v>
      </c>
      <c r="M994" s="7"/>
    </row>
    <row r="995" spans="1:13" x14ac:dyDescent="0.25">
      <c r="A995" s="4">
        <v>38427</v>
      </c>
      <c r="B995" s="5">
        <v>0.77083333333333404</v>
      </c>
      <c r="C995" s="6">
        <v>122</v>
      </c>
      <c r="M995" s="7"/>
    </row>
    <row r="996" spans="1:13" x14ac:dyDescent="0.25">
      <c r="A996" s="4">
        <v>38427</v>
      </c>
      <c r="B996" s="5">
        <v>0.781250000000001</v>
      </c>
      <c r="C996" s="6">
        <v>83</v>
      </c>
      <c r="M996" s="7"/>
    </row>
    <row r="997" spans="1:13" x14ac:dyDescent="0.25">
      <c r="A997" s="4">
        <v>38427</v>
      </c>
      <c r="B997" s="5">
        <v>0.79166666666666696</v>
      </c>
      <c r="C997" s="6">
        <v>86</v>
      </c>
      <c r="M997" s="7"/>
    </row>
    <row r="998" spans="1:13" x14ac:dyDescent="0.25">
      <c r="A998" s="4">
        <v>38427</v>
      </c>
      <c r="B998" s="5">
        <v>0.80208333333333404</v>
      </c>
      <c r="C998" s="6">
        <v>71</v>
      </c>
      <c r="M998" s="7"/>
    </row>
    <row r="999" spans="1:13" x14ac:dyDescent="0.25">
      <c r="A999" s="4">
        <v>38427</v>
      </c>
      <c r="B999" s="5">
        <v>0.812500000000001</v>
      </c>
      <c r="C999" s="6">
        <v>66</v>
      </c>
      <c r="M999" s="7"/>
    </row>
    <row r="1000" spans="1:13" x14ac:dyDescent="0.25">
      <c r="A1000" s="4">
        <v>38427</v>
      </c>
      <c r="B1000" s="5">
        <v>0.82291666666666696</v>
      </c>
      <c r="C1000" s="6">
        <v>65</v>
      </c>
      <c r="M1000" s="7"/>
    </row>
    <row r="1001" spans="1:13" x14ac:dyDescent="0.25">
      <c r="A1001" s="4">
        <v>38427</v>
      </c>
      <c r="B1001" s="5">
        <v>0.83333333333333404</v>
      </c>
      <c r="C1001" s="6">
        <v>57</v>
      </c>
      <c r="M1001" s="7"/>
    </row>
    <row r="1002" spans="1:13" x14ac:dyDescent="0.25">
      <c r="A1002" s="4">
        <v>38427</v>
      </c>
      <c r="B1002" s="5">
        <v>0.843750000000001</v>
      </c>
      <c r="C1002" s="6">
        <v>61</v>
      </c>
      <c r="M1002" s="7"/>
    </row>
    <row r="1003" spans="1:13" x14ac:dyDescent="0.25">
      <c r="A1003" s="4">
        <v>38427</v>
      </c>
      <c r="B1003" s="5">
        <v>0.85416666666666696</v>
      </c>
      <c r="C1003" s="6">
        <v>42</v>
      </c>
      <c r="M1003" s="7"/>
    </row>
    <row r="1004" spans="1:13" x14ac:dyDescent="0.25">
      <c r="A1004" s="4">
        <v>38427</v>
      </c>
      <c r="B1004" s="5">
        <v>0.86458333333333404</v>
      </c>
      <c r="C1004" s="6">
        <v>38</v>
      </c>
      <c r="M1004" s="7"/>
    </row>
    <row r="1005" spans="1:13" x14ac:dyDescent="0.25">
      <c r="A1005" s="4">
        <v>38427</v>
      </c>
      <c r="B1005" s="5">
        <v>0.875000000000001</v>
      </c>
      <c r="C1005" s="6">
        <v>23</v>
      </c>
      <c r="M1005" s="7"/>
    </row>
    <row r="1006" spans="1:13" x14ac:dyDescent="0.25">
      <c r="A1006" s="4">
        <v>38427</v>
      </c>
      <c r="B1006" s="5">
        <v>0.88541666666666696</v>
      </c>
      <c r="C1006" s="6">
        <v>22</v>
      </c>
      <c r="M1006" s="7"/>
    </row>
    <row r="1007" spans="1:13" x14ac:dyDescent="0.25">
      <c r="A1007" s="4">
        <v>38427</v>
      </c>
      <c r="B1007" s="5">
        <v>0.89583333333333404</v>
      </c>
      <c r="C1007" s="6">
        <v>22</v>
      </c>
      <c r="M1007" s="7"/>
    </row>
    <row r="1008" spans="1:13" x14ac:dyDescent="0.25">
      <c r="A1008" s="4">
        <v>38427</v>
      </c>
      <c r="B1008" s="5">
        <v>0.906250000000001</v>
      </c>
      <c r="C1008" s="6">
        <v>16</v>
      </c>
      <c r="M1008" s="7"/>
    </row>
    <row r="1009" spans="1:13" x14ac:dyDescent="0.25">
      <c r="A1009" s="4">
        <v>38427</v>
      </c>
      <c r="B1009" s="5">
        <v>0.91666666666666696</v>
      </c>
      <c r="C1009" s="6">
        <v>12</v>
      </c>
      <c r="M1009" s="7"/>
    </row>
    <row r="1010" spans="1:13" x14ac:dyDescent="0.25">
      <c r="A1010" s="4">
        <v>38428</v>
      </c>
      <c r="B1010" s="5">
        <v>0.27083333333333331</v>
      </c>
      <c r="C1010" s="6">
        <v>3</v>
      </c>
      <c r="M1010" s="7"/>
    </row>
    <row r="1011" spans="1:13" x14ac:dyDescent="0.25">
      <c r="A1011" s="4">
        <v>38428</v>
      </c>
      <c r="B1011" s="5">
        <v>0.28125</v>
      </c>
      <c r="C1011" s="6">
        <v>4</v>
      </c>
      <c r="M1011" s="7"/>
    </row>
    <row r="1012" spans="1:13" x14ac:dyDescent="0.25">
      <c r="A1012" s="4">
        <v>38428</v>
      </c>
      <c r="B1012" s="5">
        <v>0.29166666666666702</v>
      </c>
      <c r="C1012" s="6">
        <v>4</v>
      </c>
      <c r="M1012" s="7"/>
    </row>
    <row r="1013" spans="1:13" x14ac:dyDescent="0.25">
      <c r="A1013" s="4">
        <v>38428</v>
      </c>
      <c r="B1013" s="5">
        <v>0.30208333333333298</v>
      </c>
      <c r="C1013" s="6">
        <v>5</v>
      </c>
      <c r="M1013" s="7"/>
    </row>
    <row r="1014" spans="1:13" x14ac:dyDescent="0.25">
      <c r="A1014" s="4">
        <v>38428</v>
      </c>
      <c r="B1014" s="5">
        <v>0.3125</v>
      </c>
      <c r="C1014" s="6">
        <v>13</v>
      </c>
      <c r="M1014" s="7"/>
    </row>
    <row r="1015" spans="1:13" x14ac:dyDescent="0.25">
      <c r="A1015" s="4">
        <v>38428</v>
      </c>
      <c r="B1015" s="5">
        <v>0.32291666666666702</v>
      </c>
      <c r="C1015" s="6">
        <v>11</v>
      </c>
      <c r="M1015" s="7"/>
    </row>
    <row r="1016" spans="1:13" x14ac:dyDescent="0.25">
      <c r="A1016" s="4">
        <v>38428</v>
      </c>
      <c r="B1016" s="5">
        <v>0.33333333333333298</v>
      </c>
      <c r="C1016" s="6">
        <v>19</v>
      </c>
      <c r="M1016" s="7"/>
    </row>
    <row r="1017" spans="1:13" x14ac:dyDescent="0.25">
      <c r="A1017" s="4">
        <v>38428</v>
      </c>
      <c r="B1017" s="5">
        <v>0.34375</v>
      </c>
      <c r="C1017" s="6">
        <v>17</v>
      </c>
      <c r="M1017" s="7"/>
    </row>
    <row r="1018" spans="1:13" x14ac:dyDescent="0.25">
      <c r="A1018" s="4">
        <v>38428</v>
      </c>
      <c r="B1018" s="5">
        <v>0.35416666666666702</v>
      </c>
      <c r="C1018" s="6">
        <v>11</v>
      </c>
      <c r="M1018" s="7"/>
    </row>
    <row r="1019" spans="1:13" x14ac:dyDescent="0.25">
      <c r="A1019" s="4">
        <v>38428</v>
      </c>
      <c r="B1019" s="5">
        <v>0.36458333333333298</v>
      </c>
      <c r="C1019" s="6">
        <v>14</v>
      </c>
      <c r="M1019" s="7"/>
    </row>
    <row r="1020" spans="1:13" x14ac:dyDescent="0.25">
      <c r="A1020" s="4">
        <v>38428</v>
      </c>
      <c r="B1020" s="5">
        <v>0.375</v>
      </c>
      <c r="C1020" s="6">
        <v>13</v>
      </c>
      <c r="M1020" s="7"/>
    </row>
    <row r="1021" spans="1:13" x14ac:dyDescent="0.25">
      <c r="A1021" s="4">
        <v>38428</v>
      </c>
      <c r="B1021" s="5">
        <v>0.38541666666666702</v>
      </c>
      <c r="C1021" s="6">
        <v>20</v>
      </c>
      <c r="M1021" s="7"/>
    </row>
    <row r="1022" spans="1:13" x14ac:dyDescent="0.25">
      <c r="A1022" s="4">
        <v>38428</v>
      </c>
      <c r="B1022" s="5">
        <v>0.39583333333333298</v>
      </c>
      <c r="C1022" s="6">
        <v>19</v>
      </c>
      <c r="M1022" s="7"/>
    </row>
    <row r="1023" spans="1:13" x14ac:dyDescent="0.25">
      <c r="A1023" s="4">
        <v>38428</v>
      </c>
      <c r="B1023" s="5">
        <v>0.40625</v>
      </c>
      <c r="C1023" s="6">
        <v>32</v>
      </c>
      <c r="M1023" s="7"/>
    </row>
    <row r="1024" spans="1:13" x14ac:dyDescent="0.25">
      <c r="A1024" s="4">
        <v>38428</v>
      </c>
      <c r="B1024" s="5">
        <v>0.41666666666666702</v>
      </c>
      <c r="C1024" s="6">
        <v>16</v>
      </c>
      <c r="M1024" s="7"/>
    </row>
    <row r="1025" spans="1:13" x14ac:dyDescent="0.25">
      <c r="A1025" s="4">
        <v>38428</v>
      </c>
      <c r="B1025" s="5">
        <v>0.42708333333333298</v>
      </c>
      <c r="C1025" s="6">
        <v>24</v>
      </c>
      <c r="M1025" s="7"/>
    </row>
    <row r="1026" spans="1:13" x14ac:dyDescent="0.25">
      <c r="A1026" s="4">
        <v>38428</v>
      </c>
      <c r="B1026" s="5">
        <v>0.4375</v>
      </c>
      <c r="C1026" s="6">
        <v>29</v>
      </c>
      <c r="M1026" s="7"/>
    </row>
    <row r="1027" spans="1:13" x14ac:dyDescent="0.25">
      <c r="A1027" s="4">
        <v>38428</v>
      </c>
      <c r="B1027" s="5">
        <v>0.44791666666666702</v>
      </c>
      <c r="C1027" s="6">
        <v>31</v>
      </c>
      <c r="M1027" s="7"/>
    </row>
    <row r="1028" spans="1:13" x14ac:dyDescent="0.25">
      <c r="A1028" s="4">
        <v>38428</v>
      </c>
      <c r="B1028" s="5">
        <v>0.45833333333333298</v>
      </c>
      <c r="C1028" s="6">
        <v>27</v>
      </c>
      <c r="M1028" s="7"/>
    </row>
    <row r="1029" spans="1:13" x14ac:dyDescent="0.25">
      <c r="A1029" s="4">
        <v>38428</v>
      </c>
      <c r="B1029" s="5">
        <v>0.46875</v>
      </c>
      <c r="C1029" s="6">
        <v>24</v>
      </c>
      <c r="M1029" s="7"/>
    </row>
    <row r="1030" spans="1:13" x14ac:dyDescent="0.25">
      <c r="A1030" s="4">
        <v>38428</v>
      </c>
      <c r="B1030" s="5">
        <v>0.47916666666666702</v>
      </c>
      <c r="C1030" s="6">
        <v>21</v>
      </c>
      <c r="M1030" s="7"/>
    </row>
    <row r="1031" spans="1:13" x14ac:dyDescent="0.25">
      <c r="A1031" s="4">
        <v>38428</v>
      </c>
      <c r="B1031" s="5">
        <v>0.48958333333333298</v>
      </c>
      <c r="C1031" s="6">
        <v>29</v>
      </c>
      <c r="M1031" s="7"/>
    </row>
    <row r="1032" spans="1:13" x14ac:dyDescent="0.25">
      <c r="A1032" s="4">
        <v>38428</v>
      </c>
      <c r="B1032" s="5">
        <v>0.5</v>
      </c>
      <c r="C1032" s="6">
        <v>33</v>
      </c>
      <c r="M1032" s="7"/>
    </row>
    <row r="1033" spans="1:13" x14ac:dyDescent="0.25">
      <c r="A1033" s="4">
        <v>38428</v>
      </c>
      <c r="B1033" s="5">
        <v>0.51041666666666696</v>
      </c>
      <c r="C1033" s="6">
        <v>45</v>
      </c>
      <c r="M1033" s="7"/>
    </row>
    <row r="1034" spans="1:13" x14ac:dyDescent="0.25">
      <c r="A1034" s="4">
        <v>38428</v>
      </c>
      <c r="B1034" s="5">
        <v>0.52083333333333304</v>
      </c>
      <c r="C1034" s="6">
        <v>24</v>
      </c>
      <c r="M1034" s="7"/>
    </row>
    <row r="1035" spans="1:13" x14ac:dyDescent="0.25">
      <c r="A1035" s="4">
        <v>38428</v>
      </c>
      <c r="B1035" s="5">
        <v>0.53125</v>
      </c>
      <c r="C1035" s="6">
        <v>29</v>
      </c>
      <c r="M1035" s="7"/>
    </row>
    <row r="1036" spans="1:13" x14ac:dyDescent="0.25">
      <c r="A1036" s="4">
        <v>38428</v>
      </c>
      <c r="B1036" s="5">
        <v>0.54166666666666696</v>
      </c>
      <c r="C1036" s="6">
        <v>54</v>
      </c>
      <c r="M1036" s="7"/>
    </row>
    <row r="1037" spans="1:13" x14ac:dyDescent="0.25">
      <c r="A1037" s="4">
        <v>38428</v>
      </c>
      <c r="B1037" s="5">
        <v>0.55208333333333304</v>
      </c>
      <c r="C1037" s="6">
        <v>43</v>
      </c>
      <c r="M1037" s="7"/>
    </row>
    <row r="1038" spans="1:13" x14ac:dyDescent="0.25">
      <c r="A1038" s="4">
        <v>38428</v>
      </c>
      <c r="B1038" s="5">
        <v>0.5625</v>
      </c>
      <c r="C1038" s="6">
        <v>34</v>
      </c>
      <c r="M1038" s="7"/>
    </row>
    <row r="1039" spans="1:13" x14ac:dyDescent="0.25">
      <c r="A1039" s="4">
        <v>38428</v>
      </c>
      <c r="B1039" s="5">
        <v>0.57291666666666696</v>
      </c>
      <c r="C1039" s="6">
        <v>50</v>
      </c>
      <c r="M1039" s="7"/>
    </row>
    <row r="1040" spans="1:13" x14ac:dyDescent="0.25">
      <c r="A1040" s="4">
        <v>38428</v>
      </c>
      <c r="B1040" s="5">
        <v>0.58333333333333404</v>
      </c>
      <c r="C1040" s="6">
        <v>60</v>
      </c>
      <c r="M1040" s="7"/>
    </row>
    <row r="1041" spans="1:13" x14ac:dyDescent="0.25">
      <c r="A1041" s="4">
        <v>38428</v>
      </c>
      <c r="B1041" s="5">
        <v>0.59375</v>
      </c>
      <c r="C1041" s="6">
        <v>38</v>
      </c>
      <c r="M1041" s="7"/>
    </row>
    <row r="1042" spans="1:13" x14ac:dyDescent="0.25">
      <c r="A1042" s="4">
        <v>38428</v>
      </c>
      <c r="B1042" s="5">
        <v>0.60416666666666696</v>
      </c>
      <c r="C1042" s="6">
        <v>42</v>
      </c>
      <c r="M1042" s="7"/>
    </row>
    <row r="1043" spans="1:13" x14ac:dyDescent="0.25">
      <c r="A1043" s="4">
        <v>38428</v>
      </c>
      <c r="B1043" s="5">
        <v>0.61458333333333404</v>
      </c>
      <c r="C1043" s="6">
        <v>31</v>
      </c>
      <c r="M1043" s="7"/>
    </row>
    <row r="1044" spans="1:13" x14ac:dyDescent="0.25">
      <c r="A1044" s="4">
        <v>38428</v>
      </c>
      <c r="B1044" s="5">
        <v>0.625</v>
      </c>
      <c r="C1044" s="6">
        <v>13</v>
      </c>
      <c r="M1044" s="7"/>
    </row>
    <row r="1045" spans="1:13" x14ac:dyDescent="0.25">
      <c r="A1045" s="4">
        <v>38428</v>
      </c>
      <c r="B1045" s="5">
        <v>0.63541666666666696</v>
      </c>
      <c r="C1045" s="6">
        <v>43</v>
      </c>
      <c r="M1045" s="7"/>
    </row>
    <row r="1046" spans="1:13" x14ac:dyDescent="0.25">
      <c r="A1046" s="4">
        <v>38428</v>
      </c>
      <c r="B1046" s="5">
        <v>0.64583333333333404</v>
      </c>
      <c r="C1046" s="6">
        <v>0</v>
      </c>
      <c r="M1046" s="7"/>
    </row>
    <row r="1047" spans="1:13" x14ac:dyDescent="0.25">
      <c r="A1047" s="4">
        <v>38428</v>
      </c>
      <c r="B1047" s="5">
        <v>0.65625</v>
      </c>
      <c r="C1047" s="6">
        <v>32</v>
      </c>
      <c r="M1047" s="7"/>
    </row>
    <row r="1048" spans="1:13" x14ac:dyDescent="0.25">
      <c r="A1048" s="4">
        <v>38428</v>
      </c>
      <c r="B1048" s="5">
        <v>0.66666666666666696</v>
      </c>
      <c r="C1048" s="6">
        <v>29</v>
      </c>
      <c r="M1048" s="7"/>
    </row>
    <row r="1049" spans="1:13" x14ac:dyDescent="0.25">
      <c r="A1049" s="4">
        <v>38428</v>
      </c>
      <c r="B1049" s="5">
        <v>0.67708333333333404</v>
      </c>
      <c r="C1049" s="6">
        <v>25</v>
      </c>
      <c r="M1049" s="7"/>
    </row>
    <row r="1050" spans="1:13" x14ac:dyDescent="0.25">
      <c r="A1050" s="4">
        <v>38428</v>
      </c>
      <c r="B1050" s="5">
        <v>0.6875</v>
      </c>
      <c r="C1050" s="6">
        <v>42</v>
      </c>
      <c r="M1050" s="7"/>
    </row>
    <row r="1051" spans="1:13" x14ac:dyDescent="0.25">
      <c r="A1051" s="4">
        <v>38428</v>
      </c>
      <c r="B1051" s="5">
        <v>0.69791666666666696</v>
      </c>
      <c r="C1051" s="6">
        <v>27</v>
      </c>
      <c r="M1051" s="7"/>
    </row>
    <row r="1052" spans="1:13" x14ac:dyDescent="0.25">
      <c r="A1052" s="4">
        <v>38428</v>
      </c>
      <c r="B1052" s="5">
        <v>0.70833333333333404</v>
      </c>
      <c r="C1052" s="6">
        <v>31</v>
      </c>
      <c r="M1052" s="7"/>
    </row>
    <row r="1053" spans="1:13" x14ac:dyDescent="0.25">
      <c r="A1053" s="4">
        <v>38428</v>
      </c>
      <c r="B1053" s="5">
        <v>0.71875</v>
      </c>
      <c r="C1053" s="6">
        <v>32</v>
      </c>
      <c r="M1053" s="7"/>
    </row>
    <row r="1054" spans="1:13" x14ac:dyDescent="0.25">
      <c r="A1054" s="4">
        <v>38428</v>
      </c>
      <c r="B1054" s="5">
        <v>0.72916666666666696</v>
      </c>
      <c r="C1054" s="6">
        <v>41</v>
      </c>
      <c r="M1054" s="7"/>
    </row>
    <row r="1055" spans="1:13" x14ac:dyDescent="0.25">
      <c r="A1055" s="4">
        <v>38428</v>
      </c>
      <c r="B1055" s="5">
        <v>0.73958333333333404</v>
      </c>
      <c r="C1055" s="6">
        <v>53</v>
      </c>
      <c r="M1055" s="7"/>
    </row>
    <row r="1056" spans="1:13" x14ac:dyDescent="0.25">
      <c r="A1056" s="4">
        <v>38428</v>
      </c>
      <c r="B1056" s="5">
        <v>0.750000000000001</v>
      </c>
      <c r="C1056" s="6">
        <v>63</v>
      </c>
      <c r="M1056" s="7"/>
    </row>
    <row r="1057" spans="1:13" x14ac:dyDescent="0.25">
      <c r="A1057" s="4">
        <v>38428</v>
      </c>
      <c r="B1057" s="5">
        <v>0.76041666666666696</v>
      </c>
      <c r="C1057" s="6">
        <v>78</v>
      </c>
      <c r="M1057" s="7"/>
    </row>
    <row r="1058" spans="1:13" x14ac:dyDescent="0.25">
      <c r="A1058" s="4">
        <v>38428</v>
      </c>
      <c r="B1058" s="5">
        <v>0.77083333333333404</v>
      </c>
      <c r="C1058" s="6">
        <v>93</v>
      </c>
      <c r="M1058" s="7"/>
    </row>
    <row r="1059" spans="1:13" x14ac:dyDescent="0.25">
      <c r="A1059" s="4">
        <v>38428</v>
      </c>
      <c r="B1059" s="5">
        <v>0.781250000000001</v>
      </c>
      <c r="C1059" s="6">
        <v>83</v>
      </c>
      <c r="M1059" s="7"/>
    </row>
    <row r="1060" spans="1:13" x14ac:dyDescent="0.25">
      <c r="A1060" s="4">
        <v>38428</v>
      </c>
      <c r="B1060" s="5">
        <v>0.79166666666666696</v>
      </c>
      <c r="C1060" s="6">
        <v>81</v>
      </c>
      <c r="M1060" s="7"/>
    </row>
    <row r="1061" spans="1:13" x14ac:dyDescent="0.25">
      <c r="A1061" s="4">
        <v>38428</v>
      </c>
      <c r="B1061" s="5">
        <v>0.80208333333333404</v>
      </c>
      <c r="C1061" s="6">
        <v>73</v>
      </c>
      <c r="M1061" s="7"/>
    </row>
    <row r="1062" spans="1:13" x14ac:dyDescent="0.25">
      <c r="A1062" s="4">
        <v>38428</v>
      </c>
      <c r="B1062" s="5">
        <v>0.812500000000001</v>
      </c>
      <c r="C1062" s="6">
        <v>64</v>
      </c>
      <c r="M1062" s="7"/>
    </row>
    <row r="1063" spans="1:13" x14ac:dyDescent="0.25">
      <c r="A1063" s="4">
        <v>38428</v>
      </c>
      <c r="B1063" s="5">
        <v>0.82291666666666696</v>
      </c>
      <c r="C1063" s="6">
        <v>48</v>
      </c>
      <c r="M1063" s="7"/>
    </row>
    <row r="1064" spans="1:13" x14ac:dyDescent="0.25">
      <c r="A1064" s="4">
        <v>38428</v>
      </c>
      <c r="B1064" s="5">
        <v>0.83333333333333404</v>
      </c>
      <c r="C1064" s="6">
        <v>55</v>
      </c>
      <c r="M1064" s="7"/>
    </row>
    <row r="1065" spans="1:13" x14ac:dyDescent="0.25">
      <c r="A1065" s="4">
        <v>38428</v>
      </c>
      <c r="B1065" s="5">
        <v>0.843750000000001</v>
      </c>
      <c r="C1065" s="6">
        <v>40</v>
      </c>
      <c r="M1065" s="7"/>
    </row>
    <row r="1066" spans="1:13" x14ac:dyDescent="0.25">
      <c r="A1066" s="4">
        <v>38428</v>
      </c>
      <c r="B1066" s="5">
        <v>0.85416666666666696</v>
      </c>
      <c r="C1066" s="6">
        <v>22</v>
      </c>
      <c r="M1066" s="7"/>
    </row>
    <row r="1067" spans="1:13" x14ac:dyDescent="0.25">
      <c r="A1067" s="4">
        <v>38428</v>
      </c>
      <c r="B1067" s="5">
        <v>0.86458333333333404</v>
      </c>
      <c r="C1067" s="6">
        <v>29</v>
      </c>
      <c r="M1067" s="7"/>
    </row>
    <row r="1068" spans="1:13" x14ac:dyDescent="0.25">
      <c r="A1068" s="4">
        <v>38428</v>
      </c>
      <c r="B1068" s="5">
        <v>0.875000000000001</v>
      </c>
      <c r="C1068" s="6">
        <v>30</v>
      </c>
      <c r="M1068" s="7"/>
    </row>
    <row r="1069" spans="1:13" x14ac:dyDescent="0.25">
      <c r="A1069" s="4">
        <v>38428</v>
      </c>
      <c r="B1069" s="5">
        <v>0.88541666666666696</v>
      </c>
      <c r="C1069" s="6">
        <v>24</v>
      </c>
      <c r="M1069" s="7"/>
    </row>
    <row r="1070" spans="1:13" x14ac:dyDescent="0.25">
      <c r="A1070" s="4">
        <v>38428</v>
      </c>
      <c r="B1070" s="5">
        <v>0.89583333333333404</v>
      </c>
      <c r="C1070" s="6">
        <v>13</v>
      </c>
      <c r="M1070" s="7"/>
    </row>
    <row r="1071" spans="1:13" x14ac:dyDescent="0.25">
      <c r="A1071" s="4">
        <v>38428</v>
      </c>
      <c r="B1071" s="5">
        <v>0.906250000000001</v>
      </c>
      <c r="C1071" s="6">
        <v>13</v>
      </c>
      <c r="M1071" s="7"/>
    </row>
    <row r="1072" spans="1:13" x14ac:dyDescent="0.25">
      <c r="A1072" s="4">
        <v>38428</v>
      </c>
      <c r="B1072" s="5">
        <v>0.91666666666666696</v>
      </c>
      <c r="C1072" s="6">
        <v>12</v>
      </c>
      <c r="M1072" s="7"/>
    </row>
    <row r="1073" spans="1:13" x14ac:dyDescent="0.25">
      <c r="A1073" s="4">
        <v>38429</v>
      </c>
      <c r="B1073" s="5">
        <v>0.27083333333333331</v>
      </c>
      <c r="C1073" s="6">
        <v>3</v>
      </c>
      <c r="M1073" s="7"/>
    </row>
    <row r="1074" spans="1:13" x14ac:dyDescent="0.25">
      <c r="A1074" s="4">
        <v>38429</v>
      </c>
      <c r="B1074" s="5">
        <v>0.28125</v>
      </c>
      <c r="C1074" s="6">
        <v>1</v>
      </c>
      <c r="M1074" s="7"/>
    </row>
    <row r="1075" spans="1:13" x14ac:dyDescent="0.25">
      <c r="A1075" s="4">
        <v>38429</v>
      </c>
      <c r="B1075" s="5">
        <v>0.29166666666666702</v>
      </c>
      <c r="C1075" s="6">
        <v>5</v>
      </c>
      <c r="M1075" s="7"/>
    </row>
    <row r="1076" spans="1:13" x14ac:dyDescent="0.25">
      <c r="A1076" s="4">
        <v>38429</v>
      </c>
      <c r="B1076" s="5">
        <v>0.30208333333333298</v>
      </c>
      <c r="C1076" s="6">
        <v>7</v>
      </c>
      <c r="M1076" s="7"/>
    </row>
    <row r="1077" spans="1:13" x14ac:dyDescent="0.25">
      <c r="A1077" s="4">
        <v>38429</v>
      </c>
      <c r="B1077" s="5">
        <v>0.3125</v>
      </c>
      <c r="C1077" s="6">
        <v>13</v>
      </c>
      <c r="M1077" s="7"/>
    </row>
    <row r="1078" spans="1:13" x14ac:dyDescent="0.25">
      <c r="A1078" s="4">
        <v>38429</v>
      </c>
      <c r="B1078" s="5">
        <v>0.32291666666666702</v>
      </c>
      <c r="C1078" s="6">
        <v>11</v>
      </c>
      <c r="M1078" s="7"/>
    </row>
    <row r="1079" spans="1:13" x14ac:dyDescent="0.25">
      <c r="A1079" s="4">
        <v>38429</v>
      </c>
      <c r="B1079" s="5">
        <v>0.33333333333333298</v>
      </c>
      <c r="C1079" s="6">
        <v>14</v>
      </c>
      <c r="M1079" s="7"/>
    </row>
    <row r="1080" spans="1:13" x14ac:dyDescent="0.25">
      <c r="A1080" s="4">
        <v>38429</v>
      </c>
      <c r="B1080" s="5">
        <v>0.34375</v>
      </c>
      <c r="C1080" s="6">
        <v>19</v>
      </c>
      <c r="M1080" s="7"/>
    </row>
    <row r="1081" spans="1:13" x14ac:dyDescent="0.25">
      <c r="A1081" s="4">
        <v>38429</v>
      </c>
      <c r="B1081" s="5">
        <v>0.35416666666666702</v>
      </c>
      <c r="C1081" s="6">
        <v>16</v>
      </c>
      <c r="M1081" s="7"/>
    </row>
    <row r="1082" spans="1:13" x14ac:dyDescent="0.25">
      <c r="A1082" s="4">
        <v>38429</v>
      </c>
      <c r="B1082" s="5">
        <v>0.36458333333333298</v>
      </c>
      <c r="C1082" s="6">
        <v>14</v>
      </c>
      <c r="M1082" s="7"/>
    </row>
    <row r="1083" spans="1:13" x14ac:dyDescent="0.25">
      <c r="A1083" s="4">
        <v>38429</v>
      </c>
      <c r="B1083" s="5">
        <v>0.375</v>
      </c>
      <c r="C1083" s="6">
        <v>13</v>
      </c>
      <c r="M1083" s="7"/>
    </row>
    <row r="1084" spans="1:13" x14ac:dyDescent="0.25">
      <c r="A1084" s="4">
        <v>38429</v>
      </c>
      <c r="B1084" s="5">
        <v>0.38541666666666702</v>
      </c>
      <c r="C1084" s="6">
        <v>19</v>
      </c>
      <c r="M1084" s="7"/>
    </row>
    <row r="1085" spans="1:13" x14ac:dyDescent="0.25">
      <c r="A1085" s="4">
        <v>38429</v>
      </c>
      <c r="B1085" s="5">
        <v>0.39583333333333298</v>
      </c>
      <c r="C1085" s="6">
        <v>28</v>
      </c>
      <c r="M1085" s="7"/>
    </row>
    <row r="1086" spans="1:13" x14ac:dyDescent="0.25">
      <c r="A1086" s="4">
        <v>38429</v>
      </c>
      <c r="B1086" s="5">
        <v>0.40625</v>
      </c>
      <c r="C1086" s="6">
        <v>17</v>
      </c>
      <c r="M1086" s="7"/>
    </row>
    <row r="1087" spans="1:13" x14ac:dyDescent="0.25">
      <c r="A1087" s="4">
        <v>38429</v>
      </c>
      <c r="B1087" s="5">
        <v>0.41666666666666702</v>
      </c>
      <c r="C1087" s="6">
        <v>20</v>
      </c>
      <c r="M1087" s="7"/>
    </row>
    <row r="1088" spans="1:13" x14ac:dyDescent="0.25">
      <c r="A1088" s="4">
        <v>38429</v>
      </c>
      <c r="B1088" s="5">
        <v>0.42708333333333298</v>
      </c>
      <c r="C1088" s="6">
        <v>27</v>
      </c>
      <c r="M1088" s="7"/>
    </row>
    <row r="1089" spans="1:13" x14ac:dyDescent="0.25">
      <c r="A1089" s="4">
        <v>38429</v>
      </c>
      <c r="B1089" s="5">
        <v>0.4375</v>
      </c>
      <c r="C1089" s="6">
        <v>25</v>
      </c>
      <c r="M1089" s="7"/>
    </row>
    <row r="1090" spans="1:13" x14ac:dyDescent="0.25">
      <c r="A1090" s="4">
        <v>38429</v>
      </c>
      <c r="B1090" s="5">
        <v>0.44791666666666702</v>
      </c>
      <c r="C1090" s="6">
        <v>36</v>
      </c>
      <c r="M1090" s="7"/>
    </row>
    <row r="1091" spans="1:13" x14ac:dyDescent="0.25">
      <c r="A1091" s="4">
        <v>38429</v>
      </c>
      <c r="B1091" s="5">
        <v>0.45833333333333298</v>
      </c>
      <c r="C1091" s="6">
        <v>31</v>
      </c>
      <c r="M1091" s="7"/>
    </row>
    <row r="1092" spans="1:13" x14ac:dyDescent="0.25">
      <c r="A1092" s="4">
        <v>38429</v>
      </c>
      <c r="B1092" s="5">
        <v>0.46875</v>
      </c>
      <c r="C1092" s="6">
        <v>43</v>
      </c>
      <c r="M1092" s="7"/>
    </row>
    <row r="1093" spans="1:13" x14ac:dyDescent="0.25">
      <c r="A1093" s="4">
        <v>38429</v>
      </c>
      <c r="B1093" s="5">
        <v>0.47916666666666702</v>
      </c>
      <c r="C1093" s="6">
        <v>35</v>
      </c>
      <c r="M1093" s="7"/>
    </row>
    <row r="1094" spans="1:13" x14ac:dyDescent="0.25">
      <c r="A1094" s="4">
        <v>38429</v>
      </c>
      <c r="B1094" s="5">
        <v>0.48958333333333298</v>
      </c>
      <c r="C1094" s="6">
        <v>33</v>
      </c>
      <c r="M1094" s="7"/>
    </row>
    <row r="1095" spans="1:13" x14ac:dyDescent="0.25">
      <c r="A1095" s="4">
        <v>38429</v>
      </c>
      <c r="B1095" s="5">
        <v>0.5</v>
      </c>
      <c r="C1095" s="6">
        <v>37</v>
      </c>
      <c r="M1095" s="7"/>
    </row>
    <row r="1096" spans="1:13" x14ac:dyDescent="0.25">
      <c r="A1096" s="4">
        <v>38429</v>
      </c>
      <c r="B1096" s="5">
        <v>0.51041666666666696</v>
      </c>
      <c r="C1096" s="6">
        <v>32</v>
      </c>
      <c r="M1096" s="7"/>
    </row>
    <row r="1097" spans="1:13" x14ac:dyDescent="0.25">
      <c r="A1097" s="4">
        <v>38429</v>
      </c>
      <c r="B1097" s="5">
        <v>0.52083333333333304</v>
      </c>
      <c r="C1097" s="6">
        <v>46</v>
      </c>
      <c r="M1097" s="7"/>
    </row>
    <row r="1098" spans="1:13" x14ac:dyDescent="0.25">
      <c r="A1098" s="4">
        <v>38429</v>
      </c>
      <c r="B1098" s="5">
        <v>0.53125</v>
      </c>
      <c r="C1098" s="6">
        <v>34</v>
      </c>
      <c r="M1098" s="7"/>
    </row>
    <row r="1099" spans="1:13" x14ac:dyDescent="0.25">
      <c r="A1099" s="4">
        <v>38429</v>
      </c>
      <c r="B1099" s="5">
        <v>0.54166666666666696</v>
      </c>
      <c r="C1099" s="6">
        <v>44</v>
      </c>
      <c r="M1099" s="7"/>
    </row>
    <row r="1100" spans="1:13" x14ac:dyDescent="0.25">
      <c r="A1100" s="4">
        <v>38429</v>
      </c>
      <c r="B1100" s="5">
        <v>0.55208333333333304</v>
      </c>
      <c r="C1100" s="6">
        <v>57</v>
      </c>
      <c r="M1100" s="7"/>
    </row>
    <row r="1101" spans="1:13" x14ac:dyDescent="0.25">
      <c r="A1101" s="4">
        <v>38429</v>
      </c>
      <c r="B1101" s="5">
        <v>0.5625</v>
      </c>
      <c r="C1101" s="6">
        <v>47</v>
      </c>
      <c r="M1101" s="7"/>
    </row>
    <row r="1102" spans="1:13" x14ac:dyDescent="0.25">
      <c r="A1102" s="4">
        <v>38429</v>
      </c>
      <c r="B1102" s="5">
        <v>0.57291666666666696</v>
      </c>
      <c r="C1102" s="6">
        <v>60</v>
      </c>
      <c r="M1102" s="7"/>
    </row>
    <row r="1103" spans="1:13" x14ac:dyDescent="0.25">
      <c r="A1103" s="4">
        <v>38429</v>
      </c>
      <c r="B1103" s="5">
        <v>0.58333333333333404</v>
      </c>
      <c r="C1103" s="6">
        <v>38</v>
      </c>
      <c r="M1103" s="7"/>
    </row>
    <row r="1104" spans="1:13" x14ac:dyDescent="0.25">
      <c r="A1104" s="4">
        <v>38429</v>
      </c>
      <c r="B1104" s="5">
        <v>0.59375</v>
      </c>
      <c r="C1104" s="6">
        <v>35</v>
      </c>
      <c r="M1104" s="7"/>
    </row>
    <row r="1105" spans="1:13" x14ac:dyDescent="0.25">
      <c r="A1105" s="4">
        <v>38429</v>
      </c>
      <c r="B1105" s="5">
        <v>0.60416666666666696</v>
      </c>
      <c r="C1105" s="6">
        <v>42</v>
      </c>
      <c r="M1105" s="7"/>
    </row>
    <row r="1106" spans="1:13" x14ac:dyDescent="0.25">
      <c r="A1106" s="4">
        <v>38429</v>
      </c>
      <c r="B1106" s="5">
        <v>0.61458333333333404</v>
      </c>
      <c r="C1106" s="6">
        <v>39</v>
      </c>
      <c r="M1106" s="7"/>
    </row>
    <row r="1107" spans="1:13" x14ac:dyDescent="0.25">
      <c r="A1107" s="4">
        <v>38429</v>
      </c>
      <c r="B1107" s="5">
        <v>0.625</v>
      </c>
      <c r="C1107" s="6">
        <v>33</v>
      </c>
      <c r="M1107" s="7"/>
    </row>
    <row r="1108" spans="1:13" x14ac:dyDescent="0.25">
      <c r="A1108" s="4">
        <v>38429</v>
      </c>
      <c r="B1108" s="5">
        <v>0.63541666666666696</v>
      </c>
      <c r="C1108" s="6">
        <v>39</v>
      </c>
      <c r="M1108" s="7"/>
    </row>
    <row r="1109" spans="1:13" x14ac:dyDescent="0.25">
      <c r="A1109" s="4">
        <v>38429</v>
      </c>
      <c r="B1109" s="5">
        <v>0.64583333333333404</v>
      </c>
      <c r="C1109" s="6">
        <v>29</v>
      </c>
      <c r="M1109" s="7"/>
    </row>
    <row r="1110" spans="1:13" x14ac:dyDescent="0.25">
      <c r="A1110" s="4">
        <v>38429</v>
      </c>
      <c r="B1110" s="5">
        <v>0.65625</v>
      </c>
      <c r="C1110" s="6">
        <v>44</v>
      </c>
      <c r="M1110" s="7"/>
    </row>
    <row r="1111" spans="1:13" x14ac:dyDescent="0.25">
      <c r="A1111" s="4">
        <v>38429</v>
      </c>
      <c r="B1111" s="5">
        <v>0.66666666666666696</v>
      </c>
      <c r="C1111" s="6">
        <v>40</v>
      </c>
      <c r="M1111" s="7"/>
    </row>
    <row r="1112" spans="1:13" x14ac:dyDescent="0.25">
      <c r="A1112" s="4">
        <v>38429</v>
      </c>
      <c r="B1112" s="5">
        <v>0.67708333333333404</v>
      </c>
      <c r="C1112" s="6">
        <v>40</v>
      </c>
      <c r="M1112" s="7"/>
    </row>
    <row r="1113" spans="1:13" x14ac:dyDescent="0.25">
      <c r="A1113" s="4">
        <v>38429</v>
      </c>
      <c r="B1113" s="5">
        <v>0.6875</v>
      </c>
      <c r="C1113" s="6">
        <v>41</v>
      </c>
      <c r="M1113" s="7"/>
    </row>
    <row r="1114" spans="1:13" x14ac:dyDescent="0.25">
      <c r="A1114" s="4">
        <v>38429</v>
      </c>
      <c r="B1114" s="5">
        <v>0.69791666666666696</v>
      </c>
      <c r="C1114" s="6">
        <v>47</v>
      </c>
      <c r="M1114" s="7"/>
    </row>
    <row r="1115" spans="1:13" x14ac:dyDescent="0.25">
      <c r="A1115" s="4">
        <v>38429</v>
      </c>
      <c r="B1115" s="5">
        <v>0.70833333333333404</v>
      </c>
      <c r="C1115" s="6">
        <v>48</v>
      </c>
      <c r="M1115" s="7"/>
    </row>
    <row r="1116" spans="1:13" x14ac:dyDescent="0.25">
      <c r="A1116" s="4">
        <v>38429</v>
      </c>
      <c r="B1116" s="5">
        <v>0.71875</v>
      </c>
      <c r="C1116" s="6">
        <v>71</v>
      </c>
      <c r="M1116" s="7"/>
    </row>
    <row r="1117" spans="1:13" x14ac:dyDescent="0.25">
      <c r="A1117" s="4">
        <v>38429</v>
      </c>
      <c r="B1117" s="5">
        <v>0.72916666666666696</v>
      </c>
      <c r="C1117" s="6">
        <v>63</v>
      </c>
      <c r="M1117" s="7"/>
    </row>
    <row r="1118" spans="1:13" x14ac:dyDescent="0.25">
      <c r="A1118" s="4">
        <v>38429</v>
      </c>
      <c r="B1118" s="5">
        <v>0.73958333333333404</v>
      </c>
      <c r="C1118" s="6">
        <v>67</v>
      </c>
      <c r="M1118" s="7"/>
    </row>
    <row r="1119" spans="1:13" x14ac:dyDescent="0.25">
      <c r="A1119" s="4">
        <v>38429</v>
      </c>
      <c r="B1119" s="5">
        <v>0.750000000000001</v>
      </c>
      <c r="C1119" s="6">
        <v>56</v>
      </c>
      <c r="M1119" s="7"/>
    </row>
    <row r="1120" spans="1:13" x14ac:dyDescent="0.25">
      <c r="A1120" s="4">
        <v>38429</v>
      </c>
      <c r="B1120" s="5">
        <v>0.76041666666666696</v>
      </c>
      <c r="C1120" s="6">
        <v>70</v>
      </c>
      <c r="M1120" s="7"/>
    </row>
    <row r="1121" spans="1:13" x14ac:dyDescent="0.25">
      <c r="A1121" s="4">
        <v>38429</v>
      </c>
      <c r="B1121" s="5">
        <v>0.77083333333333404</v>
      </c>
      <c r="C1121" s="6">
        <v>69</v>
      </c>
      <c r="M1121" s="7"/>
    </row>
    <row r="1122" spans="1:13" x14ac:dyDescent="0.25">
      <c r="A1122" s="4">
        <v>38429</v>
      </c>
      <c r="B1122" s="5">
        <v>0.781250000000001</v>
      </c>
      <c r="C1122" s="6">
        <v>52</v>
      </c>
      <c r="M1122" s="7"/>
    </row>
    <row r="1123" spans="1:13" x14ac:dyDescent="0.25">
      <c r="A1123" s="4">
        <v>38429</v>
      </c>
      <c r="B1123" s="5">
        <v>0.79166666666666696</v>
      </c>
      <c r="C1123" s="6">
        <v>58</v>
      </c>
      <c r="M1123" s="7"/>
    </row>
    <row r="1124" spans="1:13" x14ac:dyDescent="0.25">
      <c r="A1124" s="4">
        <v>38429</v>
      </c>
      <c r="B1124" s="5">
        <v>0.80208333333333404</v>
      </c>
      <c r="C1124" s="6">
        <v>58</v>
      </c>
      <c r="M1124" s="7"/>
    </row>
    <row r="1125" spans="1:13" x14ac:dyDescent="0.25">
      <c r="A1125" s="4">
        <v>38429</v>
      </c>
      <c r="B1125" s="5">
        <v>0.812500000000001</v>
      </c>
      <c r="C1125" s="6">
        <v>60</v>
      </c>
      <c r="M1125" s="7"/>
    </row>
    <row r="1126" spans="1:13" x14ac:dyDescent="0.25">
      <c r="A1126" s="4">
        <v>38429</v>
      </c>
      <c r="B1126" s="5">
        <v>0.82291666666666696</v>
      </c>
      <c r="C1126" s="6">
        <v>48</v>
      </c>
      <c r="M1126" s="7"/>
    </row>
    <row r="1127" spans="1:13" x14ac:dyDescent="0.25">
      <c r="A1127" s="4">
        <v>38429</v>
      </c>
      <c r="B1127" s="5">
        <v>0.83333333333333404</v>
      </c>
      <c r="C1127" s="6">
        <v>48</v>
      </c>
      <c r="M1127" s="7"/>
    </row>
    <row r="1128" spans="1:13" x14ac:dyDescent="0.25">
      <c r="A1128" s="4">
        <v>38429</v>
      </c>
      <c r="B1128" s="5">
        <v>0.843750000000001</v>
      </c>
      <c r="C1128" s="6">
        <v>39</v>
      </c>
      <c r="M1128" s="7"/>
    </row>
    <row r="1129" spans="1:13" x14ac:dyDescent="0.25">
      <c r="A1129" s="4">
        <v>38429</v>
      </c>
      <c r="B1129" s="5">
        <v>0.85416666666666696</v>
      </c>
      <c r="C1129" s="6">
        <v>29</v>
      </c>
      <c r="M1129" s="7"/>
    </row>
    <row r="1130" spans="1:13" x14ac:dyDescent="0.25">
      <c r="A1130" s="4">
        <v>38429</v>
      </c>
      <c r="B1130" s="5">
        <v>0.86458333333333404</v>
      </c>
      <c r="C1130" s="6">
        <v>25</v>
      </c>
      <c r="M1130" s="7"/>
    </row>
    <row r="1131" spans="1:13" x14ac:dyDescent="0.25">
      <c r="A1131" s="4">
        <v>38429</v>
      </c>
      <c r="B1131" s="5">
        <v>0.875000000000001</v>
      </c>
      <c r="C1131" s="6">
        <v>19</v>
      </c>
      <c r="M1131" s="7"/>
    </row>
    <row r="1132" spans="1:13" x14ac:dyDescent="0.25">
      <c r="A1132" s="4">
        <v>38429</v>
      </c>
      <c r="B1132" s="5">
        <v>0.88541666666666696</v>
      </c>
      <c r="C1132" s="6">
        <v>22</v>
      </c>
      <c r="M1132" s="7"/>
    </row>
    <row r="1133" spans="1:13" x14ac:dyDescent="0.25">
      <c r="A1133" s="4">
        <v>38429</v>
      </c>
      <c r="B1133" s="5">
        <v>0.89583333333333404</v>
      </c>
      <c r="C1133" s="6">
        <v>15</v>
      </c>
      <c r="M1133" s="7"/>
    </row>
    <row r="1134" spans="1:13" x14ac:dyDescent="0.25">
      <c r="A1134" s="4">
        <v>38429</v>
      </c>
      <c r="B1134" s="5">
        <v>0.906250000000001</v>
      </c>
      <c r="C1134" s="6">
        <v>9</v>
      </c>
      <c r="M1134" s="7"/>
    </row>
    <row r="1135" spans="1:13" x14ac:dyDescent="0.25">
      <c r="A1135" s="4">
        <v>38429</v>
      </c>
      <c r="B1135" s="5">
        <v>0.91666666666666696</v>
      </c>
      <c r="C1135" s="6">
        <v>9</v>
      </c>
      <c r="M1135" s="7"/>
    </row>
    <row r="1136" spans="1:13" x14ac:dyDescent="0.25">
      <c r="A1136" s="4">
        <v>38430</v>
      </c>
      <c r="B1136" s="5">
        <v>0.27083333333333331</v>
      </c>
      <c r="C1136" s="6">
        <v>0</v>
      </c>
      <c r="M1136" s="7"/>
    </row>
    <row r="1137" spans="1:13" x14ac:dyDescent="0.25">
      <c r="A1137" s="4">
        <v>38430</v>
      </c>
      <c r="B1137" s="5">
        <v>0.28125</v>
      </c>
      <c r="C1137" s="6">
        <v>0</v>
      </c>
      <c r="M1137" s="7"/>
    </row>
    <row r="1138" spans="1:13" x14ac:dyDescent="0.25">
      <c r="A1138" s="4">
        <v>38430</v>
      </c>
      <c r="B1138" s="5">
        <v>0.29166666666666702</v>
      </c>
      <c r="C1138" s="6">
        <v>1</v>
      </c>
      <c r="M1138" s="7"/>
    </row>
    <row r="1139" spans="1:13" x14ac:dyDescent="0.25">
      <c r="A1139" s="4">
        <v>38430</v>
      </c>
      <c r="B1139" s="5">
        <v>0.30208333333333298</v>
      </c>
      <c r="C1139" s="6">
        <v>1</v>
      </c>
      <c r="M1139" s="7"/>
    </row>
    <row r="1140" spans="1:13" x14ac:dyDescent="0.25">
      <c r="A1140" s="4">
        <v>38430</v>
      </c>
      <c r="B1140" s="5">
        <v>0.3125</v>
      </c>
      <c r="C1140" s="6">
        <v>3</v>
      </c>
      <c r="M1140" s="7"/>
    </row>
    <row r="1141" spans="1:13" x14ac:dyDescent="0.25">
      <c r="A1141" s="4">
        <v>38430</v>
      </c>
      <c r="B1141" s="5">
        <v>0.32291666666666702</v>
      </c>
      <c r="C1141" s="6">
        <v>0</v>
      </c>
      <c r="M1141" s="7"/>
    </row>
    <row r="1142" spans="1:13" x14ac:dyDescent="0.25">
      <c r="A1142" s="4">
        <v>38430</v>
      </c>
      <c r="B1142" s="5">
        <v>0.33333333333333298</v>
      </c>
      <c r="C1142" s="6">
        <v>0</v>
      </c>
      <c r="M1142" s="7"/>
    </row>
    <row r="1143" spans="1:13" x14ac:dyDescent="0.25">
      <c r="A1143" s="4">
        <v>38430</v>
      </c>
      <c r="B1143" s="5">
        <v>0.34375</v>
      </c>
      <c r="C1143" s="6">
        <v>1</v>
      </c>
      <c r="M1143" s="7"/>
    </row>
    <row r="1144" spans="1:13" x14ac:dyDescent="0.25">
      <c r="A1144" s="4">
        <v>38430</v>
      </c>
      <c r="B1144" s="5">
        <v>0.35416666666666702</v>
      </c>
      <c r="C1144" s="6">
        <v>1</v>
      </c>
      <c r="M1144" s="7"/>
    </row>
    <row r="1145" spans="1:13" x14ac:dyDescent="0.25">
      <c r="A1145" s="4">
        <v>38430</v>
      </c>
      <c r="B1145" s="5">
        <v>0.36458333333333298</v>
      </c>
      <c r="C1145" s="6">
        <v>5</v>
      </c>
      <c r="M1145" s="7"/>
    </row>
    <row r="1146" spans="1:13" x14ac:dyDescent="0.25">
      <c r="A1146" s="4">
        <v>38430</v>
      </c>
      <c r="B1146" s="5">
        <v>0.375</v>
      </c>
      <c r="C1146" s="6">
        <v>3</v>
      </c>
      <c r="M1146" s="7"/>
    </row>
    <row r="1147" spans="1:13" x14ac:dyDescent="0.25">
      <c r="A1147" s="4">
        <v>38430</v>
      </c>
      <c r="B1147" s="5">
        <v>0.38541666666666702</v>
      </c>
      <c r="C1147" s="6">
        <v>0</v>
      </c>
      <c r="M1147" s="7"/>
    </row>
    <row r="1148" spans="1:13" x14ac:dyDescent="0.25">
      <c r="A1148" s="4">
        <v>38430</v>
      </c>
      <c r="B1148" s="5">
        <v>0.39583333333333298</v>
      </c>
      <c r="C1148" s="6">
        <v>4</v>
      </c>
      <c r="M1148" s="7"/>
    </row>
    <row r="1149" spans="1:13" x14ac:dyDescent="0.25">
      <c r="A1149" s="4">
        <v>38430</v>
      </c>
      <c r="B1149" s="5">
        <v>0.40625</v>
      </c>
      <c r="C1149" s="6">
        <v>3</v>
      </c>
      <c r="M1149" s="7"/>
    </row>
    <row r="1150" spans="1:13" x14ac:dyDescent="0.25">
      <c r="A1150" s="4">
        <v>38430</v>
      </c>
      <c r="B1150" s="5">
        <v>0.41666666666666702</v>
      </c>
      <c r="C1150" s="6">
        <v>10</v>
      </c>
      <c r="M1150" s="7"/>
    </row>
    <row r="1151" spans="1:13" x14ac:dyDescent="0.25">
      <c r="A1151" s="4">
        <v>38430</v>
      </c>
      <c r="B1151" s="5">
        <v>0.42708333333333298</v>
      </c>
      <c r="C1151" s="6">
        <v>3</v>
      </c>
      <c r="M1151" s="7"/>
    </row>
    <row r="1152" spans="1:13" x14ac:dyDescent="0.25">
      <c r="A1152" s="4">
        <v>38430</v>
      </c>
      <c r="B1152" s="5">
        <v>0.4375</v>
      </c>
      <c r="C1152" s="6">
        <v>4</v>
      </c>
      <c r="M1152" s="7"/>
    </row>
    <row r="1153" spans="1:13" x14ac:dyDescent="0.25">
      <c r="A1153" s="4">
        <v>38430</v>
      </c>
      <c r="B1153" s="5">
        <v>0.44791666666666702</v>
      </c>
      <c r="C1153" s="6">
        <v>7</v>
      </c>
      <c r="M1153" s="7"/>
    </row>
    <row r="1154" spans="1:13" x14ac:dyDescent="0.25">
      <c r="A1154" s="4">
        <v>38430</v>
      </c>
      <c r="B1154" s="5">
        <v>0.45833333333333298</v>
      </c>
      <c r="C1154" s="6">
        <v>6</v>
      </c>
      <c r="M1154" s="7"/>
    </row>
    <row r="1155" spans="1:13" x14ac:dyDescent="0.25">
      <c r="A1155" s="4">
        <v>38430</v>
      </c>
      <c r="B1155" s="5">
        <v>0.46875</v>
      </c>
      <c r="C1155" s="6">
        <v>5</v>
      </c>
      <c r="M1155" s="7"/>
    </row>
    <row r="1156" spans="1:13" x14ac:dyDescent="0.25">
      <c r="A1156" s="4">
        <v>38430</v>
      </c>
      <c r="B1156" s="5">
        <v>0.47916666666666702</v>
      </c>
      <c r="C1156" s="6">
        <v>3</v>
      </c>
      <c r="M1156" s="7"/>
    </row>
    <row r="1157" spans="1:13" x14ac:dyDescent="0.25">
      <c r="A1157" s="4">
        <v>38430</v>
      </c>
      <c r="B1157" s="5">
        <v>0.48958333333333298</v>
      </c>
      <c r="C1157" s="6">
        <v>8</v>
      </c>
      <c r="M1157" s="7"/>
    </row>
    <row r="1158" spans="1:13" x14ac:dyDescent="0.25">
      <c r="A1158" s="4">
        <v>38430</v>
      </c>
      <c r="B1158" s="5">
        <v>0.5</v>
      </c>
      <c r="C1158" s="6">
        <v>7</v>
      </c>
      <c r="M1158" s="7"/>
    </row>
    <row r="1159" spans="1:13" x14ac:dyDescent="0.25">
      <c r="A1159" s="4">
        <v>38430</v>
      </c>
      <c r="B1159" s="5">
        <v>0.51041666666666696</v>
      </c>
      <c r="C1159" s="6">
        <v>9</v>
      </c>
      <c r="M1159" s="7"/>
    </row>
    <row r="1160" spans="1:13" x14ac:dyDescent="0.25">
      <c r="A1160" s="4">
        <v>38430</v>
      </c>
      <c r="B1160" s="5">
        <v>0.52083333333333304</v>
      </c>
      <c r="C1160" s="6">
        <v>12</v>
      </c>
      <c r="M1160" s="7"/>
    </row>
    <row r="1161" spans="1:13" x14ac:dyDescent="0.25">
      <c r="A1161" s="4">
        <v>38430</v>
      </c>
      <c r="B1161" s="5">
        <v>0.53125</v>
      </c>
      <c r="C1161" s="6">
        <v>8</v>
      </c>
      <c r="M1161" s="7"/>
    </row>
    <row r="1162" spans="1:13" x14ac:dyDescent="0.25">
      <c r="A1162" s="4">
        <v>38430</v>
      </c>
      <c r="B1162" s="5">
        <v>0.54166666666666696</v>
      </c>
      <c r="C1162" s="6">
        <v>7</v>
      </c>
      <c r="M1162" s="7"/>
    </row>
    <row r="1163" spans="1:13" x14ac:dyDescent="0.25">
      <c r="A1163" s="4">
        <v>38430</v>
      </c>
      <c r="B1163" s="5">
        <v>0.55208333333333304</v>
      </c>
      <c r="C1163" s="6">
        <v>5</v>
      </c>
      <c r="M1163" s="7"/>
    </row>
    <row r="1164" spans="1:13" x14ac:dyDescent="0.25">
      <c r="A1164" s="4">
        <v>38430</v>
      </c>
      <c r="B1164" s="5">
        <v>0.5625</v>
      </c>
      <c r="C1164" s="6">
        <v>8</v>
      </c>
      <c r="M1164" s="7"/>
    </row>
    <row r="1165" spans="1:13" x14ac:dyDescent="0.25">
      <c r="A1165" s="4">
        <v>38430</v>
      </c>
      <c r="B1165" s="5">
        <v>0.57291666666666696</v>
      </c>
      <c r="C1165" s="6">
        <v>11</v>
      </c>
      <c r="M1165" s="7"/>
    </row>
    <row r="1166" spans="1:13" x14ac:dyDescent="0.25">
      <c r="A1166" s="4">
        <v>38430</v>
      </c>
      <c r="B1166" s="5">
        <v>0.58333333333333404</v>
      </c>
      <c r="C1166" s="6">
        <v>16</v>
      </c>
      <c r="M1166" s="7"/>
    </row>
    <row r="1167" spans="1:13" x14ac:dyDescent="0.25">
      <c r="A1167" s="4">
        <v>38430</v>
      </c>
      <c r="B1167" s="5">
        <v>0.59375</v>
      </c>
      <c r="C1167" s="6">
        <v>6</v>
      </c>
      <c r="M1167" s="7"/>
    </row>
    <row r="1168" spans="1:13" x14ac:dyDescent="0.25">
      <c r="A1168" s="4">
        <v>38430</v>
      </c>
      <c r="B1168" s="5">
        <v>0.60416666666666696</v>
      </c>
      <c r="C1168" s="6">
        <v>9</v>
      </c>
      <c r="M1168" s="7"/>
    </row>
    <row r="1169" spans="1:13" x14ac:dyDescent="0.25">
      <c r="A1169" s="4">
        <v>38430</v>
      </c>
      <c r="B1169" s="5">
        <v>0.61458333333333404</v>
      </c>
      <c r="C1169" s="6">
        <v>5</v>
      </c>
      <c r="M1169" s="7"/>
    </row>
    <row r="1170" spans="1:13" x14ac:dyDescent="0.25">
      <c r="A1170" s="4">
        <v>38430</v>
      </c>
      <c r="B1170" s="5">
        <v>0.625</v>
      </c>
      <c r="C1170" s="6">
        <v>6</v>
      </c>
      <c r="M1170" s="7"/>
    </row>
    <row r="1171" spans="1:13" x14ac:dyDescent="0.25">
      <c r="A1171" s="4">
        <v>38430</v>
      </c>
      <c r="B1171" s="5">
        <v>0.63541666666666696</v>
      </c>
      <c r="C1171" s="6">
        <v>3</v>
      </c>
      <c r="M1171" s="7"/>
    </row>
    <row r="1172" spans="1:13" x14ac:dyDescent="0.25">
      <c r="A1172" s="4">
        <v>38430</v>
      </c>
      <c r="B1172" s="5">
        <v>0.64583333333333404</v>
      </c>
      <c r="C1172" s="6">
        <v>4</v>
      </c>
      <c r="M1172" s="7"/>
    </row>
    <row r="1173" spans="1:13" x14ac:dyDescent="0.25">
      <c r="A1173" s="4">
        <v>38430</v>
      </c>
      <c r="B1173" s="5">
        <v>0.65625</v>
      </c>
      <c r="C1173" s="6">
        <v>3</v>
      </c>
      <c r="M1173" s="7"/>
    </row>
    <row r="1174" spans="1:13" x14ac:dyDescent="0.25">
      <c r="A1174" s="4">
        <v>38430</v>
      </c>
      <c r="B1174" s="5">
        <v>0.66666666666666696</v>
      </c>
      <c r="C1174" s="6">
        <v>5</v>
      </c>
      <c r="M1174" s="7"/>
    </row>
    <row r="1175" spans="1:13" x14ac:dyDescent="0.25">
      <c r="A1175" s="4">
        <v>38430</v>
      </c>
      <c r="B1175" s="5">
        <v>0.67708333333333404</v>
      </c>
      <c r="C1175" s="6">
        <v>8</v>
      </c>
      <c r="M1175" s="7"/>
    </row>
    <row r="1176" spans="1:13" x14ac:dyDescent="0.25">
      <c r="A1176" s="4">
        <v>38430</v>
      </c>
      <c r="B1176" s="5">
        <v>0.6875</v>
      </c>
      <c r="C1176" s="6">
        <v>5</v>
      </c>
      <c r="M1176" s="7"/>
    </row>
    <row r="1177" spans="1:13" x14ac:dyDescent="0.25">
      <c r="A1177" s="4">
        <v>38430</v>
      </c>
      <c r="B1177" s="5">
        <v>0.69791666666666696</v>
      </c>
      <c r="C1177" s="6">
        <v>2</v>
      </c>
      <c r="M1177" s="7"/>
    </row>
    <row r="1178" spans="1:13" x14ac:dyDescent="0.25">
      <c r="A1178" s="4">
        <v>38430</v>
      </c>
      <c r="B1178" s="5">
        <v>0.70833333333333404</v>
      </c>
      <c r="C1178" s="6">
        <v>6</v>
      </c>
      <c r="M1178" s="7"/>
    </row>
    <row r="1179" spans="1:13" x14ac:dyDescent="0.25">
      <c r="A1179" s="4">
        <v>38430</v>
      </c>
      <c r="B1179" s="5">
        <v>0.71875</v>
      </c>
      <c r="C1179" s="6">
        <v>6</v>
      </c>
      <c r="M1179" s="7"/>
    </row>
    <row r="1180" spans="1:13" x14ac:dyDescent="0.25">
      <c r="A1180" s="4">
        <v>38430</v>
      </c>
      <c r="B1180" s="5">
        <v>0.72916666666666696</v>
      </c>
      <c r="C1180" s="6">
        <v>9</v>
      </c>
      <c r="M1180" s="7"/>
    </row>
    <row r="1181" spans="1:13" x14ac:dyDescent="0.25">
      <c r="A1181" s="4">
        <v>38430</v>
      </c>
      <c r="B1181" s="5">
        <v>0.73958333333333404</v>
      </c>
      <c r="C1181" s="6">
        <v>2</v>
      </c>
      <c r="M1181" s="7"/>
    </row>
    <row r="1182" spans="1:13" x14ac:dyDescent="0.25">
      <c r="A1182" s="4">
        <v>38430</v>
      </c>
      <c r="B1182" s="5">
        <v>0.750000000000001</v>
      </c>
      <c r="C1182" s="6">
        <v>2</v>
      </c>
      <c r="M1182" s="7"/>
    </row>
    <row r="1183" spans="1:13" x14ac:dyDescent="0.25">
      <c r="A1183" s="4">
        <v>38430</v>
      </c>
      <c r="B1183" s="5">
        <v>0.76041666666666696</v>
      </c>
      <c r="C1183" s="6">
        <v>8</v>
      </c>
      <c r="M1183" s="7"/>
    </row>
    <row r="1184" spans="1:13" x14ac:dyDescent="0.25">
      <c r="A1184" s="4">
        <v>38430</v>
      </c>
      <c r="B1184" s="5">
        <v>0.77083333333333404</v>
      </c>
      <c r="C1184" s="6">
        <v>1</v>
      </c>
      <c r="M1184" s="7"/>
    </row>
    <row r="1185" spans="1:13" x14ac:dyDescent="0.25">
      <c r="A1185" s="4">
        <v>38430</v>
      </c>
      <c r="B1185" s="5">
        <v>0.781250000000001</v>
      </c>
      <c r="C1185" s="6">
        <v>1</v>
      </c>
      <c r="M1185" s="7"/>
    </row>
    <row r="1186" spans="1:13" x14ac:dyDescent="0.25">
      <c r="A1186" s="4">
        <v>38430</v>
      </c>
      <c r="B1186" s="5">
        <v>0.79166666666666696</v>
      </c>
      <c r="C1186" s="6">
        <v>3</v>
      </c>
      <c r="M1186" s="7"/>
    </row>
    <row r="1187" spans="1:13" x14ac:dyDescent="0.25">
      <c r="A1187" s="4">
        <v>38430</v>
      </c>
      <c r="B1187" s="5">
        <v>0.80208333333333404</v>
      </c>
      <c r="C1187" s="6">
        <v>5</v>
      </c>
      <c r="M1187" s="7"/>
    </row>
    <row r="1188" spans="1:13" x14ac:dyDescent="0.25">
      <c r="A1188" s="4">
        <v>38430</v>
      </c>
      <c r="B1188" s="5">
        <v>0.812500000000001</v>
      </c>
      <c r="C1188" s="6">
        <v>3</v>
      </c>
      <c r="M1188" s="7"/>
    </row>
    <row r="1189" spans="1:13" x14ac:dyDescent="0.25">
      <c r="A1189" s="4">
        <v>38430</v>
      </c>
      <c r="B1189" s="5">
        <v>0.82291666666666696</v>
      </c>
      <c r="C1189" s="6">
        <v>2</v>
      </c>
      <c r="M1189" s="7"/>
    </row>
    <row r="1190" spans="1:13" x14ac:dyDescent="0.25">
      <c r="A1190" s="4">
        <v>38430</v>
      </c>
      <c r="B1190" s="5">
        <v>0.83333333333333404</v>
      </c>
      <c r="C1190" s="6">
        <v>3</v>
      </c>
      <c r="M1190" s="7"/>
    </row>
    <row r="1191" spans="1:13" x14ac:dyDescent="0.25">
      <c r="A1191" s="4">
        <v>38430</v>
      </c>
      <c r="B1191" s="5">
        <v>0.843750000000001</v>
      </c>
      <c r="C1191" s="6">
        <v>1</v>
      </c>
      <c r="M1191" s="7"/>
    </row>
    <row r="1192" spans="1:13" x14ac:dyDescent="0.25">
      <c r="A1192" s="4">
        <v>38430</v>
      </c>
      <c r="B1192" s="5">
        <v>0.85416666666666696</v>
      </c>
      <c r="C1192" s="6">
        <v>3</v>
      </c>
      <c r="M1192" s="7"/>
    </row>
    <row r="1193" spans="1:13" x14ac:dyDescent="0.25">
      <c r="A1193" s="4">
        <v>38430</v>
      </c>
      <c r="B1193" s="5">
        <v>0.86458333333333404</v>
      </c>
      <c r="C1193" s="6">
        <v>0</v>
      </c>
      <c r="M1193" s="7"/>
    </row>
    <row r="1194" spans="1:13" x14ac:dyDescent="0.25">
      <c r="A1194" s="4">
        <v>38430</v>
      </c>
      <c r="B1194" s="5">
        <v>0.875000000000001</v>
      </c>
      <c r="C1194" s="6">
        <v>2</v>
      </c>
      <c r="M1194" s="7"/>
    </row>
    <row r="1195" spans="1:13" x14ac:dyDescent="0.25">
      <c r="A1195" s="4">
        <v>38430</v>
      </c>
      <c r="B1195" s="5">
        <v>0.88541666666666696</v>
      </c>
      <c r="C1195" s="6">
        <v>1</v>
      </c>
      <c r="M1195" s="7"/>
    </row>
    <row r="1196" spans="1:13" x14ac:dyDescent="0.25">
      <c r="A1196" s="4">
        <v>38430</v>
      </c>
      <c r="B1196" s="5">
        <v>0.89583333333333404</v>
      </c>
      <c r="C1196" s="6">
        <v>2</v>
      </c>
      <c r="M1196" s="7"/>
    </row>
    <row r="1197" spans="1:13" x14ac:dyDescent="0.25">
      <c r="A1197" s="4">
        <v>38430</v>
      </c>
      <c r="B1197" s="5">
        <v>0.906250000000001</v>
      </c>
      <c r="C1197" s="6">
        <v>1</v>
      </c>
      <c r="M1197" s="7"/>
    </row>
    <row r="1198" spans="1:13" x14ac:dyDescent="0.25">
      <c r="A1198" s="4">
        <v>38430</v>
      </c>
      <c r="B1198" s="5">
        <v>0.91666666666666696</v>
      </c>
      <c r="C1198" s="6">
        <v>0</v>
      </c>
      <c r="M1198" s="7"/>
    </row>
    <row r="1199" spans="1:13" x14ac:dyDescent="0.25">
      <c r="A1199" s="4">
        <v>38431</v>
      </c>
      <c r="B1199" s="5">
        <v>0.27083333333333331</v>
      </c>
      <c r="C1199" s="6">
        <v>0</v>
      </c>
      <c r="M1199" s="7"/>
    </row>
    <row r="1200" spans="1:13" x14ac:dyDescent="0.25">
      <c r="A1200" s="4">
        <v>38431</v>
      </c>
      <c r="B1200" s="5">
        <v>0.28125</v>
      </c>
      <c r="C1200" s="6">
        <v>0</v>
      </c>
      <c r="M1200" s="7"/>
    </row>
    <row r="1201" spans="1:13" x14ac:dyDescent="0.25">
      <c r="A1201" s="4">
        <v>38431</v>
      </c>
      <c r="B1201" s="5">
        <v>0.29166666666666702</v>
      </c>
      <c r="C1201" s="6">
        <v>0</v>
      </c>
      <c r="M1201" s="7"/>
    </row>
    <row r="1202" spans="1:13" x14ac:dyDescent="0.25">
      <c r="A1202" s="4">
        <v>38431</v>
      </c>
      <c r="B1202" s="5">
        <v>0.30208333333333298</v>
      </c>
      <c r="C1202" s="6">
        <v>0</v>
      </c>
      <c r="M1202" s="7"/>
    </row>
    <row r="1203" spans="1:13" x14ac:dyDescent="0.25">
      <c r="A1203" s="4">
        <v>38431</v>
      </c>
      <c r="B1203" s="5">
        <v>0.3125</v>
      </c>
      <c r="C1203" s="6">
        <v>0</v>
      </c>
      <c r="M1203" s="7"/>
    </row>
    <row r="1204" spans="1:13" x14ac:dyDescent="0.25">
      <c r="A1204" s="4">
        <v>38431</v>
      </c>
      <c r="B1204" s="5">
        <v>0.32291666666666702</v>
      </c>
      <c r="C1204" s="6">
        <v>0</v>
      </c>
      <c r="M1204" s="7"/>
    </row>
    <row r="1205" spans="1:13" x14ac:dyDescent="0.25">
      <c r="A1205" s="4">
        <v>38431</v>
      </c>
      <c r="B1205" s="5">
        <v>0.33333333333333298</v>
      </c>
      <c r="C1205" s="6">
        <v>0</v>
      </c>
      <c r="M1205" s="7"/>
    </row>
    <row r="1206" spans="1:13" x14ac:dyDescent="0.25">
      <c r="A1206" s="4">
        <v>38431</v>
      </c>
      <c r="B1206" s="5">
        <v>0.34375</v>
      </c>
      <c r="C1206" s="6">
        <v>0</v>
      </c>
      <c r="M1206" s="7"/>
    </row>
    <row r="1207" spans="1:13" x14ac:dyDescent="0.25">
      <c r="A1207" s="4">
        <v>38431</v>
      </c>
      <c r="B1207" s="5">
        <v>0.35416666666666702</v>
      </c>
      <c r="C1207" s="6">
        <v>0</v>
      </c>
      <c r="M1207" s="7"/>
    </row>
    <row r="1208" spans="1:13" x14ac:dyDescent="0.25">
      <c r="A1208" s="4">
        <v>38431</v>
      </c>
      <c r="B1208" s="5">
        <v>0.36458333333333298</v>
      </c>
      <c r="C1208" s="6">
        <v>0</v>
      </c>
      <c r="M1208" s="7"/>
    </row>
    <row r="1209" spans="1:13" x14ac:dyDescent="0.25">
      <c r="A1209" s="4">
        <v>38431</v>
      </c>
      <c r="B1209" s="5">
        <v>0.375</v>
      </c>
      <c r="C1209" s="6">
        <v>0</v>
      </c>
      <c r="M1209" s="7"/>
    </row>
    <row r="1210" spans="1:13" x14ac:dyDescent="0.25">
      <c r="A1210" s="4">
        <v>38431</v>
      </c>
      <c r="B1210" s="5">
        <v>0.38541666666666702</v>
      </c>
      <c r="C1210" s="6">
        <v>0</v>
      </c>
      <c r="M1210" s="7"/>
    </row>
    <row r="1211" spans="1:13" x14ac:dyDescent="0.25">
      <c r="A1211" s="4">
        <v>38431</v>
      </c>
      <c r="B1211" s="5">
        <v>0.39583333333333298</v>
      </c>
      <c r="C1211" s="6">
        <v>0</v>
      </c>
      <c r="M1211" s="7"/>
    </row>
    <row r="1212" spans="1:13" x14ac:dyDescent="0.25">
      <c r="A1212" s="4">
        <v>38431</v>
      </c>
      <c r="B1212" s="5">
        <v>0.40625</v>
      </c>
      <c r="C1212" s="6">
        <v>2</v>
      </c>
      <c r="M1212" s="7"/>
    </row>
    <row r="1213" spans="1:13" x14ac:dyDescent="0.25">
      <c r="A1213" s="4">
        <v>38431</v>
      </c>
      <c r="B1213" s="5">
        <v>0.41666666666666702</v>
      </c>
      <c r="C1213" s="6">
        <v>0</v>
      </c>
      <c r="M1213" s="7"/>
    </row>
    <row r="1214" spans="1:13" x14ac:dyDescent="0.25">
      <c r="A1214" s="4">
        <v>38431</v>
      </c>
      <c r="B1214" s="5">
        <v>0.42708333333333298</v>
      </c>
      <c r="C1214" s="6">
        <v>1</v>
      </c>
      <c r="M1214" s="7"/>
    </row>
    <row r="1215" spans="1:13" x14ac:dyDescent="0.25">
      <c r="A1215" s="4">
        <v>38431</v>
      </c>
      <c r="B1215" s="5">
        <v>0.4375</v>
      </c>
      <c r="C1215" s="6">
        <v>0</v>
      </c>
      <c r="M1215" s="7"/>
    </row>
    <row r="1216" spans="1:13" x14ac:dyDescent="0.25">
      <c r="A1216" s="4">
        <v>38431</v>
      </c>
      <c r="B1216" s="5">
        <v>0.44791666666666702</v>
      </c>
      <c r="C1216" s="6">
        <v>0</v>
      </c>
      <c r="M1216" s="7"/>
    </row>
    <row r="1217" spans="1:13" x14ac:dyDescent="0.25">
      <c r="A1217" s="4">
        <v>38431</v>
      </c>
      <c r="B1217" s="5">
        <v>0.45833333333333298</v>
      </c>
      <c r="C1217" s="6">
        <v>0</v>
      </c>
      <c r="M1217" s="7"/>
    </row>
    <row r="1218" spans="1:13" x14ac:dyDescent="0.25">
      <c r="A1218" s="4">
        <v>38431</v>
      </c>
      <c r="B1218" s="5">
        <v>0.46875</v>
      </c>
      <c r="C1218" s="6">
        <v>0</v>
      </c>
      <c r="M1218" s="7"/>
    </row>
    <row r="1219" spans="1:13" x14ac:dyDescent="0.25">
      <c r="A1219" s="4">
        <v>38431</v>
      </c>
      <c r="B1219" s="5">
        <v>0.47916666666666702</v>
      </c>
      <c r="C1219" s="6">
        <v>1</v>
      </c>
      <c r="M1219" s="7"/>
    </row>
    <row r="1220" spans="1:13" x14ac:dyDescent="0.25">
      <c r="A1220" s="4">
        <v>38431</v>
      </c>
      <c r="B1220" s="5">
        <v>0.48958333333333298</v>
      </c>
      <c r="C1220" s="6">
        <v>0</v>
      </c>
      <c r="M1220" s="7"/>
    </row>
    <row r="1221" spans="1:13" x14ac:dyDescent="0.25">
      <c r="A1221" s="4">
        <v>38431</v>
      </c>
      <c r="B1221" s="5">
        <v>0.5</v>
      </c>
      <c r="C1221" s="6">
        <v>0</v>
      </c>
      <c r="M1221" s="7"/>
    </row>
    <row r="1222" spans="1:13" x14ac:dyDescent="0.25">
      <c r="A1222" s="4">
        <v>38431</v>
      </c>
      <c r="B1222" s="5">
        <v>0.51041666666666696</v>
      </c>
      <c r="C1222" s="6">
        <v>3</v>
      </c>
      <c r="M1222" s="7"/>
    </row>
    <row r="1223" spans="1:13" x14ac:dyDescent="0.25">
      <c r="A1223" s="4">
        <v>38431</v>
      </c>
      <c r="B1223" s="5">
        <v>0.52083333333333304</v>
      </c>
      <c r="C1223" s="6">
        <v>1</v>
      </c>
      <c r="M1223" s="7"/>
    </row>
    <row r="1224" spans="1:13" x14ac:dyDescent="0.25">
      <c r="A1224" s="4">
        <v>38431</v>
      </c>
      <c r="B1224" s="5">
        <v>0.53125</v>
      </c>
      <c r="C1224" s="6">
        <v>1</v>
      </c>
      <c r="M1224" s="7"/>
    </row>
    <row r="1225" spans="1:13" x14ac:dyDescent="0.25">
      <c r="A1225" s="4">
        <v>38431</v>
      </c>
      <c r="B1225" s="5">
        <v>0.54166666666666696</v>
      </c>
      <c r="C1225" s="6">
        <v>1</v>
      </c>
      <c r="M1225" s="7"/>
    </row>
    <row r="1226" spans="1:13" x14ac:dyDescent="0.25">
      <c r="A1226" s="4">
        <v>38431</v>
      </c>
      <c r="B1226" s="5">
        <v>0.55208333333333304</v>
      </c>
      <c r="C1226" s="6">
        <v>5</v>
      </c>
      <c r="M1226" s="7"/>
    </row>
    <row r="1227" spans="1:13" x14ac:dyDescent="0.25">
      <c r="A1227" s="4">
        <v>38431</v>
      </c>
      <c r="B1227" s="5">
        <v>0.5625</v>
      </c>
      <c r="C1227" s="6">
        <v>1</v>
      </c>
      <c r="M1227" s="7"/>
    </row>
    <row r="1228" spans="1:13" x14ac:dyDescent="0.25">
      <c r="A1228" s="4">
        <v>38431</v>
      </c>
      <c r="B1228" s="5">
        <v>0.57291666666666696</v>
      </c>
      <c r="C1228" s="6">
        <v>1</v>
      </c>
      <c r="M1228" s="7"/>
    </row>
    <row r="1229" spans="1:13" x14ac:dyDescent="0.25">
      <c r="A1229" s="4">
        <v>38431</v>
      </c>
      <c r="B1229" s="5">
        <v>0.58333333333333404</v>
      </c>
      <c r="C1229" s="6">
        <v>2</v>
      </c>
      <c r="M1229" s="7"/>
    </row>
    <row r="1230" spans="1:13" x14ac:dyDescent="0.25">
      <c r="A1230" s="4">
        <v>38431</v>
      </c>
      <c r="B1230" s="5">
        <v>0.59375</v>
      </c>
      <c r="C1230" s="6">
        <v>0</v>
      </c>
      <c r="M1230" s="7"/>
    </row>
    <row r="1231" spans="1:13" x14ac:dyDescent="0.25">
      <c r="A1231" s="4">
        <v>38431</v>
      </c>
      <c r="B1231" s="5">
        <v>0.60416666666666696</v>
      </c>
      <c r="C1231" s="6">
        <v>1</v>
      </c>
      <c r="M1231" s="7"/>
    </row>
    <row r="1232" spans="1:13" x14ac:dyDescent="0.25">
      <c r="A1232" s="4">
        <v>38431</v>
      </c>
      <c r="B1232" s="5">
        <v>0.61458333333333404</v>
      </c>
      <c r="C1232" s="6">
        <v>0</v>
      </c>
      <c r="M1232" s="7"/>
    </row>
    <row r="1233" spans="1:13" x14ac:dyDescent="0.25">
      <c r="A1233" s="4">
        <v>38431</v>
      </c>
      <c r="B1233" s="5">
        <v>0.625</v>
      </c>
      <c r="C1233" s="6">
        <v>3</v>
      </c>
      <c r="M1233" s="7"/>
    </row>
    <row r="1234" spans="1:13" x14ac:dyDescent="0.25">
      <c r="A1234" s="4">
        <v>38431</v>
      </c>
      <c r="B1234" s="5">
        <v>0.63541666666666696</v>
      </c>
      <c r="C1234" s="6">
        <v>2</v>
      </c>
      <c r="M1234" s="7"/>
    </row>
    <row r="1235" spans="1:13" x14ac:dyDescent="0.25">
      <c r="A1235" s="4">
        <v>38431</v>
      </c>
      <c r="B1235" s="5">
        <v>0.64583333333333404</v>
      </c>
      <c r="C1235" s="6">
        <v>1</v>
      </c>
      <c r="M1235" s="7"/>
    </row>
    <row r="1236" spans="1:13" x14ac:dyDescent="0.25">
      <c r="A1236" s="4">
        <v>38431</v>
      </c>
      <c r="B1236" s="5">
        <v>0.65625</v>
      </c>
      <c r="C1236" s="6">
        <v>1</v>
      </c>
      <c r="M1236" s="7"/>
    </row>
    <row r="1237" spans="1:13" x14ac:dyDescent="0.25">
      <c r="A1237" s="4">
        <v>38431</v>
      </c>
      <c r="B1237" s="5">
        <v>0.66666666666666696</v>
      </c>
      <c r="C1237" s="6">
        <v>0</v>
      </c>
      <c r="M1237" s="7"/>
    </row>
    <row r="1238" spans="1:13" x14ac:dyDescent="0.25">
      <c r="A1238" s="4">
        <v>38431</v>
      </c>
      <c r="B1238" s="5">
        <v>0.67708333333333404</v>
      </c>
      <c r="C1238" s="6">
        <v>1</v>
      </c>
      <c r="M1238" s="7"/>
    </row>
    <row r="1239" spans="1:13" x14ac:dyDescent="0.25">
      <c r="A1239" s="4">
        <v>38431</v>
      </c>
      <c r="B1239" s="5">
        <v>0.6875</v>
      </c>
      <c r="C1239" s="6">
        <v>0</v>
      </c>
      <c r="M1239" s="7"/>
    </row>
    <row r="1240" spans="1:13" x14ac:dyDescent="0.25">
      <c r="A1240" s="4">
        <v>38431</v>
      </c>
      <c r="B1240" s="5">
        <v>0.69791666666666696</v>
      </c>
      <c r="C1240" s="6">
        <v>1</v>
      </c>
      <c r="M1240" s="7"/>
    </row>
    <row r="1241" spans="1:13" x14ac:dyDescent="0.25">
      <c r="A1241" s="4">
        <v>38431</v>
      </c>
      <c r="B1241" s="5">
        <v>0.70833333333333404</v>
      </c>
      <c r="C1241" s="6">
        <v>2</v>
      </c>
      <c r="M1241" s="7"/>
    </row>
    <row r="1242" spans="1:13" x14ac:dyDescent="0.25">
      <c r="A1242" s="4">
        <v>38431</v>
      </c>
      <c r="B1242" s="5">
        <v>0.71875</v>
      </c>
      <c r="C1242" s="6">
        <v>4</v>
      </c>
      <c r="M1242" s="7"/>
    </row>
    <row r="1243" spans="1:13" x14ac:dyDescent="0.25">
      <c r="A1243" s="4">
        <v>38431</v>
      </c>
      <c r="B1243" s="5">
        <v>0.72916666666666696</v>
      </c>
      <c r="C1243" s="6">
        <v>1</v>
      </c>
      <c r="M1243" s="7"/>
    </row>
    <row r="1244" spans="1:13" x14ac:dyDescent="0.25">
      <c r="A1244" s="4">
        <v>38431</v>
      </c>
      <c r="B1244" s="5">
        <v>0.73958333333333404</v>
      </c>
      <c r="C1244" s="6">
        <v>2</v>
      </c>
      <c r="M1244" s="7"/>
    </row>
    <row r="1245" spans="1:13" x14ac:dyDescent="0.25">
      <c r="A1245" s="4">
        <v>38431</v>
      </c>
      <c r="B1245" s="5">
        <v>0.750000000000001</v>
      </c>
      <c r="C1245" s="6">
        <v>2</v>
      </c>
      <c r="M1245" s="7"/>
    </row>
    <row r="1246" spans="1:13" x14ac:dyDescent="0.25">
      <c r="A1246" s="4">
        <v>38431</v>
      </c>
      <c r="B1246" s="5">
        <v>0.76041666666666696</v>
      </c>
      <c r="C1246" s="6">
        <v>2</v>
      </c>
      <c r="M1246" s="7"/>
    </row>
    <row r="1247" spans="1:13" x14ac:dyDescent="0.25">
      <c r="A1247" s="4">
        <v>38431</v>
      </c>
      <c r="B1247" s="5">
        <v>0.77083333333333404</v>
      </c>
      <c r="C1247" s="6">
        <v>0</v>
      </c>
      <c r="M1247" s="7"/>
    </row>
    <row r="1248" spans="1:13" x14ac:dyDescent="0.25">
      <c r="A1248" s="4">
        <v>38431</v>
      </c>
      <c r="B1248" s="5">
        <v>0.781250000000001</v>
      </c>
      <c r="C1248" s="6">
        <v>0</v>
      </c>
      <c r="M1248" s="7"/>
    </row>
    <row r="1249" spans="1:13" x14ac:dyDescent="0.25">
      <c r="A1249" s="4">
        <v>38431</v>
      </c>
      <c r="B1249" s="5">
        <v>0.79166666666666696</v>
      </c>
      <c r="C1249" s="6">
        <v>2</v>
      </c>
      <c r="M1249" s="7"/>
    </row>
    <row r="1250" spans="1:13" x14ac:dyDescent="0.25">
      <c r="A1250" s="4">
        <v>38431</v>
      </c>
      <c r="B1250" s="5">
        <v>0.80208333333333404</v>
      </c>
      <c r="C1250" s="6">
        <v>4</v>
      </c>
      <c r="M1250" s="7"/>
    </row>
    <row r="1251" spans="1:13" x14ac:dyDescent="0.25">
      <c r="A1251" s="4">
        <v>38431</v>
      </c>
      <c r="B1251" s="5">
        <v>0.812500000000001</v>
      </c>
      <c r="C1251" s="6">
        <v>1</v>
      </c>
      <c r="M1251" s="7"/>
    </row>
    <row r="1252" spans="1:13" x14ac:dyDescent="0.25">
      <c r="A1252" s="4">
        <v>38431</v>
      </c>
      <c r="B1252" s="5">
        <v>0.82291666666666696</v>
      </c>
      <c r="C1252" s="6">
        <v>1</v>
      </c>
      <c r="M1252" s="7"/>
    </row>
    <row r="1253" spans="1:13" x14ac:dyDescent="0.25">
      <c r="A1253" s="4">
        <v>38431</v>
      </c>
      <c r="B1253" s="5">
        <v>0.83333333333333404</v>
      </c>
      <c r="C1253" s="6">
        <v>1</v>
      </c>
      <c r="M1253" s="7"/>
    </row>
    <row r="1254" spans="1:13" x14ac:dyDescent="0.25">
      <c r="A1254" s="4">
        <v>38431</v>
      </c>
      <c r="B1254" s="5">
        <v>0.843750000000001</v>
      </c>
      <c r="C1254" s="6">
        <v>1</v>
      </c>
      <c r="M1254" s="7"/>
    </row>
    <row r="1255" spans="1:13" x14ac:dyDescent="0.25">
      <c r="A1255" s="4">
        <v>38431</v>
      </c>
      <c r="B1255" s="5">
        <v>0.85416666666666696</v>
      </c>
      <c r="C1255" s="6">
        <v>0</v>
      </c>
      <c r="M1255" s="7"/>
    </row>
    <row r="1256" spans="1:13" x14ac:dyDescent="0.25">
      <c r="A1256" s="4">
        <v>38431</v>
      </c>
      <c r="B1256" s="5">
        <v>0.86458333333333404</v>
      </c>
      <c r="C1256" s="6">
        <v>1</v>
      </c>
      <c r="M1256" s="7"/>
    </row>
    <row r="1257" spans="1:13" x14ac:dyDescent="0.25">
      <c r="A1257" s="4">
        <v>38431</v>
      </c>
      <c r="B1257" s="5">
        <v>0.875000000000001</v>
      </c>
      <c r="C1257" s="6">
        <v>1</v>
      </c>
      <c r="M1257" s="7"/>
    </row>
    <row r="1258" spans="1:13" x14ac:dyDescent="0.25">
      <c r="A1258" s="4">
        <v>38431</v>
      </c>
      <c r="B1258" s="5">
        <v>0.88541666666666696</v>
      </c>
      <c r="C1258" s="6">
        <v>2</v>
      </c>
      <c r="M1258" s="7"/>
    </row>
    <row r="1259" spans="1:13" x14ac:dyDescent="0.25">
      <c r="A1259" s="4">
        <v>38431</v>
      </c>
      <c r="B1259" s="5">
        <v>0.89583333333333404</v>
      </c>
      <c r="C1259" s="6">
        <v>1</v>
      </c>
      <c r="M1259" s="7"/>
    </row>
    <row r="1260" spans="1:13" x14ac:dyDescent="0.25">
      <c r="A1260" s="4">
        <v>38431</v>
      </c>
      <c r="B1260" s="5">
        <v>0.906250000000001</v>
      </c>
      <c r="C1260" s="6">
        <v>0</v>
      </c>
      <c r="M1260" s="7"/>
    </row>
    <row r="1261" spans="1:13" x14ac:dyDescent="0.25">
      <c r="A1261" s="4">
        <v>38431</v>
      </c>
      <c r="B1261" s="5">
        <v>0.91666666666666696</v>
      </c>
      <c r="C1261" s="6">
        <v>0</v>
      </c>
      <c r="M1261" s="7"/>
    </row>
    <row r="1262" spans="1:13" x14ac:dyDescent="0.25">
      <c r="A1262" s="4">
        <v>38432</v>
      </c>
      <c r="B1262" s="5">
        <v>0.27083333333333331</v>
      </c>
      <c r="C1262" s="6">
        <v>1</v>
      </c>
      <c r="M1262" s="7"/>
    </row>
    <row r="1263" spans="1:13" x14ac:dyDescent="0.25">
      <c r="A1263" s="4">
        <v>38432</v>
      </c>
      <c r="B1263" s="5">
        <v>0.28125</v>
      </c>
      <c r="C1263" s="6">
        <v>2</v>
      </c>
      <c r="M1263" s="7"/>
    </row>
    <row r="1264" spans="1:13" x14ac:dyDescent="0.25">
      <c r="A1264" s="4">
        <v>38432</v>
      </c>
      <c r="B1264" s="5">
        <v>0.29166666666666702</v>
      </c>
      <c r="C1264" s="6">
        <v>2</v>
      </c>
      <c r="M1264" s="7"/>
    </row>
    <row r="1265" spans="1:13" x14ac:dyDescent="0.25">
      <c r="A1265" s="4">
        <v>38432</v>
      </c>
      <c r="B1265" s="5">
        <v>0.30208333333333298</v>
      </c>
      <c r="C1265" s="6">
        <v>13</v>
      </c>
      <c r="M1265" s="7"/>
    </row>
    <row r="1266" spans="1:13" x14ac:dyDescent="0.25">
      <c r="A1266" s="4">
        <v>38432</v>
      </c>
      <c r="B1266" s="5">
        <v>0.3125</v>
      </c>
      <c r="C1266" s="6">
        <v>18</v>
      </c>
      <c r="M1266" s="7"/>
    </row>
    <row r="1267" spans="1:13" x14ac:dyDescent="0.25">
      <c r="A1267" s="4">
        <v>38432</v>
      </c>
      <c r="B1267" s="5">
        <v>0.32291666666666702</v>
      </c>
      <c r="C1267" s="6">
        <v>19</v>
      </c>
      <c r="M1267" s="7"/>
    </row>
    <row r="1268" spans="1:13" x14ac:dyDescent="0.25">
      <c r="A1268" s="4">
        <v>38432</v>
      </c>
      <c r="B1268" s="5">
        <v>0.33333333333333298</v>
      </c>
      <c r="C1268" s="6">
        <v>20</v>
      </c>
      <c r="M1268" s="7"/>
    </row>
    <row r="1269" spans="1:13" x14ac:dyDescent="0.25">
      <c r="A1269" s="4">
        <v>38432</v>
      </c>
      <c r="B1269" s="5">
        <v>0.34375</v>
      </c>
      <c r="C1269" s="6">
        <v>18</v>
      </c>
      <c r="M1269" s="7"/>
    </row>
    <row r="1270" spans="1:13" x14ac:dyDescent="0.25">
      <c r="A1270" s="4">
        <v>38432</v>
      </c>
      <c r="B1270" s="5">
        <v>0.35416666666666702</v>
      </c>
      <c r="C1270" s="6">
        <v>22</v>
      </c>
      <c r="M1270" s="7"/>
    </row>
    <row r="1271" spans="1:13" x14ac:dyDescent="0.25">
      <c r="A1271" s="4">
        <v>38432</v>
      </c>
      <c r="B1271" s="5">
        <v>0.36458333333333298</v>
      </c>
      <c r="C1271" s="6">
        <v>17</v>
      </c>
      <c r="M1271" s="7"/>
    </row>
    <row r="1272" spans="1:13" x14ac:dyDescent="0.25">
      <c r="A1272" s="4">
        <v>38432</v>
      </c>
      <c r="B1272" s="5">
        <v>0.375</v>
      </c>
      <c r="C1272" s="6">
        <v>10</v>
      </c>
      <c r="M1272" s="7"/>
    </row>
    <row r="1273" spans="1:13" x14ac:dyDescent="0.25">
      <c r="A1273" s="4">
        <v>38432</v>
      </c>
      <c r="B1273" s="5">
        <v>0.38541666666666702</v>
      </c>
      <c r="C1273" s="6">
        <v>21</v>
      </c>
      <c r="M1273" s="7"/>
    </row>
    <row r="1274" spans="1:13" x14ac:dyDescent="0.25">
      <c r="A1274" s="4">
        <v>38432</v>
      </c>
      <c r="B1274" s="5">
        <v>0.39583333333333298</v>
      </c>
      <c r="C1274" s="6">
        <v>16</v>
      </c>
      <c r="M1274" s="7"/>
    </row>
    <row r="1275" spans="1:13" x14ac:dyDescent="0.25">
      <c r="A1275" s="4">
        <v>38432</v>
      </c>
      <c r="B1275" s="5">
        <v>0.40625</v>
      </c>
      <c r="C1275" s="6">
        <v>37</v>
      </c>
      <c r="M1275" s="7"/>
    </row>
    <row r="1276" spans="1:13" x14ac:dyDescent="0.25">
      <c r="A1276" s="4">
        <v>38432</v>
      </c>
      <c r="B1276" s="5">
        <v>0.41666666666666702</v>
      </c>
      <c r="C1276" s="6">
        <v>27</v>
      </c>
      <c r="M1276" s="7"/>
    </row>
    <row r="1277" spans="1:13" x14ac:dyDescent="0.25">
      <c r="A1277" s="4">
        <v>38432</v>
      </c>
      <c r="B1277" s="5">
        <v>0.42708333333333298</v>
      </c>
      <c r="C1277" s="6">
        <v>25</v>
      </c>
      <c r="M1277" s="7"/>
    </row>
    <row r="1278" spans="1:13" x14ac:dyDescent="0.25">
      <c r="A1278" s="4">
        <v>38432</v>
      </c>
      <c r="B1278" s="5">
        <v>0.4375</v>
      </c>
      <c r="C1278" s="6">
        <v>32</v>
      </c>
      <c r="M1278" s="7"/>
    </row>
    <row r="1279" spans="1:13" x14ac:dyDescent="0.25">
      <c r="A1279" s="4">
        <v>38432</v>
      </c>
      <c r="B1279" s="5">
        <v>0.44791666666666702</v>
      </c>
      <c r="C1279" s="6">
        <v>37</v>
      </c>
      <c r="M1279" s="7"/>
    </row>
    <row r="1280" spans="1:13" x14ac:dyDescent="0.25">
      <c r="A1280" s="4">
        <v>38432</v>
      </c>
      <c r="B1280" s="5">
        <v>0.45833333333333298</v>
      </c>
      <c r="C1280" s="6">
        <v>32</v>
      </c>
      <c r="M1280" s="7"/>
    </row>
    <row r="1281" spans="1:13" x14ac:dyDescent="0.25">
      <c r="A1281" s="4">
        <v>38432</v>
      </c>
      <c r="B1281" s="5">
        <v>0.46875</v>
      </c>
      <c r="C1281" s="6">
        <v>35</v>
      </c>
      <c r="M1281" s="7"/>
    </row>
    <row r="1282" spans="1:13" x14ac:dyDescent="0.25">
      <c r="A1282" s="4">
        <v>38432</v>
      </c>
      <c r="B1282" s="5">
        <v>0.47916666666666702</v>
      </c>
      <c r="C1282" s="6">
        <v>41</v>
      </c>
      <c r="M1282" s="7"/>
    </row>
    <row r="1283" spans="1:13" x14ac:dyDescent="0.25">
      <c r="A1283" s="4">
        <v>38432</v>
      </c>
      <c r="B1283" s="5">
        <v>0.48958333333333298</v>
      </c>
      <c r="C1283" s="6">
        <v>35</v>
      </c>
      <c r="M1283" s="7"/>
    </row>
    <row r="1284" spans="1:13" x14ac:dyDescent="0.25">
      <c r="A1284" s="4">
        <v>38432</v>
      </c>
      <c r="B1284" s="5">
        <v>0.5</v>
      </c>
      <c r="C1284" s="6">
        <v>41</v>
      </c>
      <c r="M1284" s="7"/>
    </row>
    <row r="1285" spans="1:13" x14ac:dyDescent="0.25">
      <c r="A1285" s="4">
        <v>38432</v>
      </c>
      <c r="B1285" s="5">
        <v>0.51041666666666696</v>
      </c>
      <c r="C1285" s="6">
        <v>45</v>
      </c>
      <c r="M1285" s="7"/>
    </row>
    <row r="1286" spans="1:13" x14ac:dyDescent="0.25">
      <c r="A1286" s="4">
        <v>38432</v>
      </c>
      <c r="B1286" s="5">
        <v>0.52083333333333304</v>
      </c>
      <c r="C1286" s="6">
        <v>34</v>
      </c>
      <c r="M1286" s="7"/>
    </row>
    <row r="1287" spans="1:13" x14ac:dyDescent="0.25">
      <c r="A1287" s="4">
        <v>38432</v>
      </c>
      <c r="B1287" s="5">
        <v>0.53125</v>
      </c>
      <c r="C1287" s="6">
        <v>42</v>
      </c>
      <c r="M1287" s="7"/>
    </row>
    <row r="1288" spans="1:13" x14ac:dyDescent="0.25">
      <c r="A1288" s="4">
        <v>38432</v>
      </c>
      <c r="B1288" s="5">
        <v>0.54166666666666696</v>
      </c>
      <c r="C1288" s="6">
        <v>59</v>
      </c>
      <c r="M1288" s="7"/>
    </row>
    <row r="1289" spans="1:13" x14ac:dyDescent="0.25">
      <c r="A1289" s="4">
        <v>38432</v>
      </c>
      <c r="B1289" s="5">
        <v>0.55208333333333304</v>
      </c>
      <c r="C1289" s="6">
        <v>67</v>
      </c>
      <c r="M1289" s="7"/>
    </row>
    <row r="1290" spans="1:13" x14ac:dyDescent="0.25">
      <c r="A1290" s="4">
        <v>38432</v>
      </c>
      <c r="B1290" s="5">
        <v>0.5625</v>
      </c>
      <c r="C1290" s="6">
        <v>60</v>
      </c>
      <c r="M1290" s="7"/>
    </row>
    <row r="1291" spans="1:13" x14ac:dyDescent="0.25">
      <c r="A1291" s="4">
        <v>38432</v>
      </c>
      <c r="B1291" s="5">
        <v>0.57291666666666696</v>
      </c>
      <c r="C1291" s="6">
        <v>77</v>
      </c>
      <c r="M1291" s="7"/>
    </row>
    <row r="1292" spans="1:13" x14ac:dyDescent="0.25">
      <c r="A1292" s="4">
        <v>38432</v>
      </c>
      <c r="B1292" s="5">
        <v>0.58333333333333404</v>
      </c>
      <c r="C1292" s="6">
        <v>39</v>
      </c>
      <c r="M1292" s="7"/>
    </row>
    <row r="1293" spans="1:13" x14ac:dyDescent="0.25">
      <c r="A1293" s="4">
        <v>38432</v>
      </c>
      <c r="B1293" s="5">
        <v>0.59375</v>
      </c>
      <c r="C1293" s="6">
        <v>49</v>
      </c>
      <c r="M1293" s="7"/>
    </row>
    <row r="1294" spans="1:13" x14ac:dyDescent="0.25">
      <c r="A1294" s="4">
        <v>38432</v>
      </c>
      <c r="B1294" s="5">
        <v>0.60416666666666696</v>
      </c>
      <c r="C1294" s="6">
        <v>57</v>
      </c>
      <c r="M1294" s="7"/>
    </row>
    <row r="1295" spans="1:13" x14ac:dyDescent="0.25">
      <c r="A1295" s="4">
        <v>38432</v>
      </c>
      <c r="B1295" s="5">
        <v>0.61458333333333404</v>
      </c>
      <c r="C1295" s="6">
        <v>42</v>
      </c>
      <c r="M1295" s="7"/>
    </row>
    <row r="1296" spans="1:13" x14ac:dyDescent="0.25">
      <c r="A1296" s="4">
        <v>38432</v>
      </c>
      <c r="B1296" s="5">
        <v>0.625</v>
      </c>
      <c r="C1296" s="6">
        <v>27</v>
      </c>
      <c r="M1296" s="7"/>
    </row>
    <row r="1297" spans="1:13" x14ac:dyDescent="0.25">
      <c r="A1297" s="4">
        <v>38432</v>
      </c>
      <c r="B1297" s="5">
        <v>0.63541666666666696</v>
      </c>
      <c r="C1297" s="6">
        <v>43</v>
      </c>
      <c r="M1297" s="7"/>
    </row>
    <row r="1298" spans="1:13" x14ac:dyDescent="0.25">
      <c r="A1298" s="4">
        <v>38432</v>
      </c>
      <c r="B1298" s="5">
        <v>0.64583333333333404</v>
      </c>
      <c r="C1298" s="6">
        <v>30</v>
      </c>
      <c r="M1298" s="7"/>
    </row>
    <row r="1299" spans="1:13" x14ac:dyDescent="0.25">
      <c r="A1299" s="4">
        <v>38432</v>
      </c>
      <c r="B1299" s="5">
        <v>0.65625</v>
      </c>
      <c r="C1299" s="6">
        <v>36</v>
      </c>
      <c r="M1299" s="7"/>
    </row>
    <row r="1300" spans="1:13" x14ac:dyDescent="0.25">
      <c r="A1300" s="4">
        <v>38432</v>
      </c>
      <c r="B1300" s="5">
        <v>0.66666666666666696</v>
      </c>
      <c r="C1300" s="6">
        <v>32</v>
      </c>
      <c r="M1300" s="7"/>
    </row>
    <row r="1301" spans="1:13" x14ac:dyDescent="0.25">
      <c r="A1301" s="4">
        <v>38432</v>
      </c>
      <c r="B1301" s="5">
        <v>0.67708333333333404</v>
      </c>
      <c r="C1301" s="6">
        <v>21</v>
      </c>
      <c r="M1301" s="7"/>
    </row>
    <row r="1302" spans="1:13" x14ac:dyDescent="0.25">
      <c r="A1302" s="4">
        <v>38432</v>
      </c>
      <c r="B1302" s="5">
        <v>0.6875</v>
      </c>
      <c r="C1302" s="6">
        <v>39</v>
      </c>
      <c r="M1302" s="7"/>
    </row>
    <row r="1303" spans="1:13" x14ac:dyDescent="0.25">
      <c r="A1303" s="4">
        <v>38432</v>
      </c>
      <c r="B1303" s="5">
        <v>0.69791666666666696</v>
      </c>
      <c r="C1303" s="6">
        <v>35</v>
      </c>
      <c r="M1303" s="7"/>
    </row>
    <row r="1304" spans="1:13" x14ac:dyDescent="0.25">
      <c r="A1304" s="4">
        <v>38432</v>
      </c>
      <c r="B1304" s="5">
        <v>0.70833333333333404</v>
      </c>
      <c r="C1304" s="6">
        <v>44</v>
      </c>
      <c r="M1304" s="7"/>
    </row>
    <row r="1305" spans="1:13" x14ac:dyDescent="0.25">
      <c r="A1305" s="4">
        <v>38432</v>
      </c>
      <c r="B1305" s="5">
        <v>0.71875</v>
      </c>
      <c r="C1305" s="6">
        <v>51</v>
      </c>
      <c r="M1305" s="7"/>
    </row>
    <row r="1306" spans="1:13" x14ac:dyDescent="0.25">
      <c r="A1306" s="4">
        <v>38432</v>
      </c>
      <c r="B1306" s="5">
        <v>0.72916666666666696</v>
      </c>
      <c r="C1306" s="6">
        <v>3</v>
      </c>
      <c r="M1306" s="7"/>
    </row>
    <row r="1307" spans="1:13" x14ac:dyDescent="0.25">
      <c r="A1307" s="4">
        <v>38432</v>
      </c>
      <c r="B1307" s="5">
        <v>0.73958333333333404</v>
      </c>
      <c r="C1307" s="6">
        <v>0</v>
      </c>
      <c r="M1307" s="7"/>
    </row>
    <row r="1308" spans="1:13" x14ac:dyDescent="0.25">
      <c r="A1308" s="4">
        <v>38432</v>
      </c>
      <c r="B1308" s="5">
        <v>0.750000000000001</v>
      </c>
      <c r="C1308" s="6">
        <v>0</v>
      </c>
      <c r="M1308" s="7"/>
    </row>
    <row r="1309" spans="1:13" x14ac:dyDescent="0.25">
      <c r="A1309" s="4">
        <v>38432</v>
      </c>
      <c r="B1309" s="5">
        <v>0.76041666666666696</v>
      </c>
      <c r="C1309" s="6">
        <v>0</v>
      </c>
      <c r="M1309" s="7"/>
    </row>
    <row r="1310" spans="1:13" x14ac:dyDescent="0.25">
      <c r="A1310" s="4">
        <v>38432</v>
      </c>
      <c r="B1310" s="5">
        <v>0.77083333333333404</v>
      </c>
      <c r="C1310" s="6">
        <v>65</v>
      </c>
      <c r="M1310" s="7"/>
    </row>
    <row r="1311" spans="1:13" x14ac:dyDescent="0.25">
      <c r="A1311" s="4">
        <v>38432</v>
      </c>
      <c r="B1311" s="5">
        <v>0.781250000000001</v>
      </c>
      <c r="C1311" s="6">
        <v>108</v>
      </c>
      <c r="M1311" s="7"/>
    </row>
    <row r="1312" spans="1:13" x14ac:dyDescent="0.25">
      <c r="A1312" s="4">
        <v>38432</v>
      </c>
      <c r="B1312" s="5">
        <v>0.79166666666666696</v>
      </c>
      <c r="C1312" s="6">
        <v>101</v>
      </c>
      <c r="M1312" s="7"/>
    </row>
    <row r="1313" spans="1:13" x14ac:dyDescent="0.25">
      <c r="A1313" s="4">
        <v>38432</v>
      </c>
      <c r="B1313" s="5">
        <v>0.80208333333333404</v>
      </c>
      <c r="C1313" s="6">
        <v>105</v>
      </c>
      <c r="M1313" s="7"/>
    </row>
    <row r="1314" spans="1:13" x14ac:dyDescent="0.25">
      <c r="A1314" s="4">
        <v>38432</v>
      </c>
      <c r="B1314" s="5">
        <v>0.812500000000001</v>
      </c>
      <c r="C1314" s="6">
        <v>74</v>
      </c>
      <c r="M1314" s="7"/>
    </row>
    <row r="1315" spans="1:13" x14ac:dyDescent="0.25">
      <c r="A1315" s="4">
        <v>38432</v>
      </c>
      <c r="B1315" s="5">
        <v>0.82291666666666696</v>
      </c>
      <c r="C1315" s="6">
        <v>55</v>
      </c>
      <c r="M1315" s="7"/>
    </row>
    <row r="1316" spans="1:13" x14ac:dyDescent="0.25">
      <c r="A1316" s="4">
        <v>38432</v>
      </c>
      <c r="B1316" s="5">
        <v>0.83333333333333404</v>
      </c>
      <c r="C1316" s="6">
        <v>53</v>
      </c>
      <c r="M1316" s="7"/>
    </row>
    <row r="1317" spans="1:13" x14ac:dyDescent="0.25">
      <c r="A1317" s="4">
        <v>38432</v>
      </c>
      <c r="B1317" s="5">
        <v>0.843750000000001</v>
      </c>
      <c r="C1317" s="6">
        <v>47</v>
      </c>
      <c r="M1317" s="7"/>
    </row>
    <row r="1318" spans="1:13" x14ac:dyDescent="0.25">
      <c r="A1318" s="4">
        <v>38432</v>
      </c>
      <c r="B1318" s="5">
        <v>0.85416666666666696</v>
      </c>
      <c r="C1318" s="6">
        <v>45</v>
      </c>
      <c r="M1318" s="7"/>
    </row>
    <row r="1319" spans="1:13" x14ac:dyDescent="0.25">
      <c r="A1319" s="4">
        <v>38432</v>
      </c>
      <c r="B1319" s="5">
        <v>0.86458333333333404</v>
      </c>
      <c r="C1319" s="6">
        <v>36</v>
      </c>
      <c r="M1319" s="7"/>
    </row>
    <row r="1320" spans="1:13" x14ac:dyDescent="0.25">
      <c r="A1320" s="4">
        <v>38432</v>
      </c>
      <c r="B1320" s="5">
        <v>0.875000000000001</v>
      </c>
      <c r="C1320" s="6">
        <v>35</v>
      </c>
      <c r="M1320" s="7"/>
    </row>
    <row r="1321" spans="1:13" x14ac:dyDescent="0.25">
      <c r="A1321" s="4">
        <v>38432</v>
      </c>
      <c r="B1321" s="5">
        <v>0.88541666666666696</v>
      </c>
      <c r="C1321" s="6">
        <v>23</v>
      </c>
      <c r="M1321" s="7"/>
    </row>
    <row r="1322" spans="1:13" x14ac:dyDescent="0.25">
      <c r="A1322" s="4">
        <v>38432</v>
      </c>
      <c r="B1322" s="5">
        <v>0.89583333333333404</v>
      </c>
      <c r="C1322" s="6">
        <v>12</v>
      </c>
      <c r="M1322" s="7"/>
    </row>
    <row r="1323" spans="1:13" x14ac:dyDescent="0.25">
      <c r="A1323" s="4">
        <v>38432</v>
      </c>
      <c r="B1323" s="5">
        <v>0.906250000000001</v>
      </c>
      <c r="C1323" s="6">
        <v>6</v>
      </c>
      <c r="M1323" s="7"/>
    </row>
    <row r="1324" spans="1:13" x14ac:dyDescent="0.25">
      <c r="A1324" s="4">
        <v>38432</v>
      </c>
      <c r="B1324" s="5">
        <v>0.91666666666666696</v>
      </c>
      <c r="C1324" s="6">
        <v>2</v>
      </c>
      <c r="M1324"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0"/>
  <sheetViews>
    <sheetView workbookViewId="0">
      <selection activeCell="A2" sqref="A2:B190"/>
    </sheetView>
  </sheetViews>
  <sheetFormatPr defaultRowHeight="15" x14ac:dyDescent="0.25"/>
  <cols>
    <col min="1" max="1" width="9.85546875" bestFit="1" customWidth="1"/>
  </cols>
  <sheetData>
    <row r="1" spans="1:2" x14ac:dyDescent="0.25">
      <c r="A1" s="1" t="s">
        <v>0</v>
      </c>
      <c r="B1" s="2" t="s">
        <v>1</v>
      </c>
    </row>
    <row r="2" spans="1:2" x14ac:dyDescent="0.25">
      <c r="A2" s="4">
        <v>38433</v>
      </c>
      <c r="B2" s="5">
        <v>0.27083333333333331</v>
      </c>
    </row>
    <row r="3" spans="1:2" x14ac:dyDescent="0.25">
      <c r="A3" s="4">
        <v>38433</v>
      </c>
      <c r="B3" s="5">
        <v>0.28125</v>
      </c>
    </row>
    <row r="4" spans="1:2" x14ac:dyDescent="0.25">
      <c r="A4" s="4">
        <v>38433</v>
      </c>
      <c r="B4" s="5">
        <v>0.29166666666666702</v>
      </c>
    </row>
    <row r="5" spans="1:2" x14ac:dyDescent="0.25">
      <c r="A5" s="4">
        <v>38433</v>
      </c>
      <c r="B5" s="5">
        <v>0.30208333333333298</v>
      </c>
    </row>
    <row r="6" spans="1:2" x14ac:dyDescent="0.25">
      <c r="A6" s="4">
        <v>38433</v>
      </c>
      <c r="B6" s="5">
        <v>0.3125</v>
      </c>
    </row>
    <row r="7" spans="1:2" x14ac:dyDescent="0.25">
      <c r="A7" s="4">
        <v>38433</v>
      </c>
      <c r="B7" s="5">
        <v>0.32291666666666702</v>
      </c>
    </row>
    <row r="8" spans="1:2" x14ac:dyDescent="0.25">
      <c r="A8" s="4">
        <v>38433</v>
      </c>
      <c r="B8" s="5">
        <v>0.33333333333333298</v>
      </c>
    </row>
    <row r="9" spans="1:2" x14ac:dyDescent="0.25">
      <c r="A9" s="4">
        <v>38433</v>
      </c>
      <c r="B9" s="5">
        <v>0.34375</v>
      </c>
    </row>
    <row r="10" spans="1:2" x14ac:dyDescent="0.25">
      <c r="A10" s="4">
        <v>38433</v>
      </c>
      <c r="B10" s="5">
        <v>0.35416666666666702</v>
      </c>
    </row>
    <row r="11" spans="1:2" x14ac:dyDescent="0.25">
      <c r="A11" s="4">
        <v>38433</v>
      </c>
      <c r="B11" s="5">
        <v>0.36458333333333298</v>
      </c>
    </row>
    <row r="12" spans="1:2" x14ac:dyDescent="0.25">
      <c r="A12" s="4">
        <v>38433</v>
      </c>
      <c r="B12" s="5">
        <v>0.375</v>
      </c>
    </row>
    <row r="13" spans="1:2" x14ac:dyDescent="0.25">
      <c r="A13" s="4">
        <v>38433</v>
      </c>
      <c r="B13" s="5">
        <v>0.38541666666666702</v>
      </c>
    </row>
    <row r="14" spans="1:2" x14ac:dyDescent="0.25">
      <c r="A14" s="4">
        <v>38433</v>
      </c>
      <c r="B14" s="5">
        <v>0.39583333333333298</v>
      </c>
    </row>
    <row r="15" spans="1:2" x14ac:dyDescent="0.25">
      <c r="A15" s="4">
        <v>38433</v>
      </c>
      <c r="B15" s="5">
        <v>0.40625</v>
      </c>
    </row>
    <row r="16" spans="1:2" x14ac:dyDescent="0.25">
      <c r="A16" s="4">
        <v>38433</v>
      </c>
      <c r="B16" s="5">
        <v>0.41666666666666702</v>
      </c>
    </row>
    <row r="17" spans="1:2" x14ac:dyDescent="0.25">
      <c r="A17" s="4">
        <v>38433</v>
      </c>
      <c r="B17" s="5">
        <v>0.42708333333333298</v>
      </c>
    </row>
    <row r="18" spans="1:2" x14ac:dyDescent="0.25">
      <c r="A18" s="4">
        <v>38433</v>
      </c>
      <c r="B18" s="5">
        <v>0.4375</v>
      </c>
    </row>
    <row r="19" spans="1:2" x14ac:dyDescent="0.25">
      <c r="A19" s="4">
        <v>38433</v>
      </c>
      <c r="B19" s="5">
        <v>0.44791666666666702</v>
      </c>
    </row>
    <row r="20" spans="1:2" x14ac:dyDescent="0.25">
      <c r="A20" s="4">
        <v>38433</v>
      </c>
      <c r="B20" s="5">
        <v>0.45833333333333298</v>
      </c>
    </row>
    <row r="21" spans="1:2" x14ac:dyDescent="0.25">
      <c r="A21" s="4">
        <v>38433</v>
      </c>
      <c r="B21" s="5">
        <v>0.46875</v>
      </c>
    </row>
    <row r="22" spans="1:2" x14ac:dyDescent="0.25">
      <c r="A22" s="4">
        <v>38433</v>
      </c>
      <c r="B22" s="5">
        <v>0.47916666666666702</v>
      </c>
    </row>
    <row r="23" spans="1:2" x14ac:dyDescent="0.25">
      <c r="A23" s="4">
        <v>38433</v>
      </c>
      <c r="B23" s="5">
        <v>0.48958333333333298</v>
      </c>
    </row>
    <row r="24" spans="1:2" x14ac:dyDescent="0.25">
      <c r="A24" s="4">
        <v>38433</v>
      </c>
      <c r="B24" s="5">
        <v>0.5</v>
      </c>
    </row>
    <row r="25" spans="1:2" x14ac:dyDescent="0.25">
      <c r="A25" s="4">
        <v>38433</v>
      </c>
      <c r="B25" s="5">
        <v>0.51041666666666696</v>
      </c>
    </row>
    <row r="26" spans="1:2" x14ac:dyDescent="0.25">
      <c r="A26" s="4">
        <v>38433</v>
      </c>
      <c r="B26" s="5">
        <v>0.52083333333333304</v>
      </c>
    </row>
    <row r="27" spans="1:2" x14ac:dyDescent="0.25">
      <c r="A27" s="4">
        <v>38433</v>
      </c>
      <c r="B27" s="5">
        <v>0.53125</v>
      </c>
    </row>
    <row r="28" spans="1:2" x14ac:dyDescent="0.25">
      <c r="A28" s="4">
        <v>38433</v>
      </c>
      <c r="B28" s="5">
        <v>0.54166666666666696</v>
      </c>
    </row>
    <row r="29" spans="1:2" x14ac:dyDescent="0.25">
      <c r="A29" s="4">
        <v>38433</v>
      </c>
      <c r="B29" s="5">
        <v>0.55208333333333304</v>
      </c>
    </row>
    <row r="30" spans="1:2" x14ac:dyDescent="0.25">
      <c r="A30" s="4">
        <v>38433</v>
      </c>
      <c r="B30" s="5">
        <v>0.5625</v>
      </c>
    </row>
    <row r="31" spans="1:2" x14ac:dyDescent="0.25">
      <c r="A31" s="4">
        <v>38433</v>
      </c>
      <c r="B31" s="5">
        <v>0.57291666666666696</v>
      </c>
    </row>
    <row r="32" spans="1:2" x14ac:dyDescent="0.25">
      <c r="A32" s="4">
        <v>38433</v>
      </c>
      <c r="B32" s="5">
        <v>0.58333333333333404</v>
      </c>
    </row>
    <row r="33" spans="1:2" x14ac:dyDescent="0.25">
      <c r="A33" s="4">
        <v>38433</v>
      </c>
      <c r="B33" s="5">
        <v>0.59375</v>
      </c>
    </row>
    <row r="34" spans="1:2" x14ac:dyDescent="0.25">
      <c r="A34" s="4">
        <v>38433</v>
      </c>
      <c r="B34" s="5">
        <v>0.60416666666666696</v>
      </c>
    </row>
    <row r="35" spans="1:2" x14ac:dyDescent="0.25">
      <c r="A35" s="4">
        <v>38433</v>
      </c>
      <c r="B35" s="5">
        <v>0.61458333333333404</v>
      </c>
    </row>
    <row r="36" spans="1:2" x14ac:dyDescent="0.25">
      <c r="A36" s="4">
        <v>38433</v>
      </c>
      <c r="B36" s="5">
        <v>0.625</v>
      </c>
    </row>
    <row r="37" spans="1:2" x14ac:dyDescent="0.25">
      <c r="A37" s="4">
        <v>38433</v>
      </c>
      <c r="B37" s="5">
        <v>0.63541666666666696</v>
      </c>
    </row>
    <row r="38" spans="1:2" x14ac:dyDescent="0.25">
      <c r="A38" s="4">
        <v>38433</v>
      </c>
      <c r="B38" s="5">
        <v>0.64583333333333404</v>
      </c>
    </row>
    <row r="39" spans="1:2" x14ac:dyDescent="0.25">
      <c r="A39" s="4">
        <v>38433</v>
      </c>
      <c r="B39" s="5">
        <v>0.65625</v>
      </c>
    </row>
    <row r="40" spans="1:2" x14ac:dyDescent="0.25">
      <c r="A40" s="4">
        <v>38433</v>
      </c>
      <c r="B40" s="5">
        <v>0.66666666666666696</v>
      </c>
    </row>
    <row r="41" spans="1:2" x14ac:dyDescent="0.25">
      <c r="A41" s="4">
        <v>38433</v>
      </c>
      <c r="B41" s="5">
        <v>0.67708333333333404</v>
      </c>
    </row>
    <row r="42" spans="1:2" x14ac:dyDescent="0.25">
      <c r="A42" s="4">
        <v>38433</v>
      </c>
      <c r="B42" s="5">
        <v>0.6875</v>
      </c>
    </row>
    <row r="43" spans="1:2" x14ac:dyDescent="0.25">
      <c r="A43" s="4">
        <v>38433</v>
      </c>
      <c r="B43" s="5">
        <v>0.69791666666666696</v>
      </c>
    </row>
    <row r="44" spans="1:2" x14ac:dyDescent="0.25">
      <c r="A44" s="4">
        <v>38433</v>
      </c>
      <c r="B44" s="5">
        <v>0.70833333333333404</v>
      </c>
    </row>
    <row r="45" spans="1:2" x14ac:dyDescent="0.25">
      <c r="A45" s="4">
        <v>38433</v>
      </c>
      <c r="B45" s="5">
        <v>0.71875</v>
      </c>
    </row>
    <row r="46" spans="1:2" x14ac:dyDescent="0.25">
      <c r="A46" s="4">
        <v>38433</v>
      </c>
      <c r="B46" s="5">
        <v>0.72916666666666696</v>
      </c>
    </row>
    <row r="47" spans="1:2" x14ac:dyDescent="0.25">
      <c r="A47" s="4">
        <v>38433</v>
      </c>
      <c r="B47" s="5">
        <v>0.73958333333333404</v>
      </c>
    </row>
    <row r="48" spans="1:2" x14ac:dyDescent="0.25">
      <c r="A48" s="4">
        <v>38433</v>
      </c>
      <c r="B48" s="5">
        <v>0.750000000000001</v>
      </c>
    </row>
    <row r="49" spans="1:2" x14ac:dyDescent="0.25">
      <c r="A49" s="4">
        <v>38433</v>
      </c>
      <c r="B49" s="5">
        <v>0.76041666666666696</v>
      </c>
    </row>
    <row r="50" spans="1:2" x14ac:dyDescent="0.25">
      <c r="A50" s="4">
        <v>38433</v>
      </c>
      <c r="B50" s="5">
        <v>0.77083333333333404</v>
      </c>
    </row>
    <row r="51" spans="1:2" x14ac:dyDescent="0.25">
      <c r="A51" s="4">
        <v>38433</v>
      </c>
      <c r="B51" s="5">
        <v>0.781250000000001</v>
      </c>
    </row>
    <row r="52" spans="1:2" x14ac:dyDescent="0.25">
      <c r="A52" s="4">
        <v>38433</v>
      </c>
      <c r="B52" s="5">
        <v>0.79166666666666696</v>
      </c>
    </row>
    <row r="53" spans="1:2" x14ac:dyDescent="0.25">
      <c r="A53" s="4">
        <v>38433</v>
      </c>
      <c r="B53" s="5">
        <v>0.80208333333333404</v>
      </c>
    </row>
    <row r="54" spans="1:2" x14ac:dyDescent="0.25">
      <c r="A54" s="4">
        <v>38433</v>
      </c>
      <c r="B54" s="5">
        <v>0.812500000000001</v>
      </c>
    </row>
    <row r="55" spans="1:2" x14ac:dyDescent="0.25">
      <c r="A55" s="4">
        <v>38433</v>
      </c>
      <c r="B55" s="5">
        <v>0.82291666666666696</v>
      </c>
    </row>
    <row r="56" spans="1:2" x14ac:dyDescent="0.25">
      <c r="A56" s="4">
        <v>38433</v>
      </c>
      <c r="B56" s="5">
        <v>0.83333333333333404</v>
      </c>
    </row>
    <row r="57" spans="1:2" x14ac:dyDescent="0.25">
      <c r="A57" s="4">
        <v>38433</v>
      </c>
      <c r="B57" s="5">
        <v>0.843750000000001</v>
      </c>
    </row>
    <row r="58" spans="1:2" x14ac:dyDescent="0.25">
      <c r="A58" s="4">
        <v>38433</v>
      </c>
      <c r="B58" s="5">
        <v>0.85416666666666696</v>
      </c>
    </row>
    <row r="59" spans="1:2" x14ac:dyDescent="0.25">
      <c r="A59" s="4">
        <v>38433</v>
      </c>
      <c r="B59" s="5">
        <v>0.86458333333333404</v>
      </c>
    </row>
    <row r="60" spans="1:2" x14ac:dyDescent="0.25">
      <c r="A60" s="4">
        <v>38433</v>
      </c>
      <c r="B60" s="5">
        <v>0.875000000000001</v>
      </c>
    </row>
    <row r="61" spans="1:2" x14ac:dyDescent="0.25">
      <c r="A61" s="4">
        <v>38433</v>
      </c>
      <c r="B61" s="5">
        <v>0.88541666666666696</v>
      </c>
    </row>
    <row r="62" spans="1:2" x14ac:dyDescent="0.25">
      <c r="A62" s="4">
        <v>38433</v>
      </c>
      <c r="B62" s="5">
        <v>0.89583333333333404</v>
      </c>
    </row>
    <row r="63" spans="1:2" x14ac:dyDescent="0.25">
      <c r="A63" s="4">
        <v>38433</v>
      </c>
      <c r="B63" s="5">
        <v>0.906250000000001</v>
      </c>
    </row>
    <row r="64" spans="1:2" x14ac:dyDescent="0.25">
      <c r="A64" s="4">
        <v>38433</v>
      </c>
      <c r="B64" s="5">
        <v>0.91666666666666696</v>
      </c>
    </row>
    <row r="65" spans="1:2" x14ac:dyDescent="0.25">
      <c r="A65" s="4">
        <v>38434</v>
      </c>
      <c r="B65" s="5">
        <v>0.27083333333333331</v>
      </c>
    </row>
    <row r="66" spans="1:2" x14ac:dyDescent="0.25">
      <c r="A66" s="4">
        <v>38434</v>
      </c>
      <c r="B66" s="5">
        <v>0.28125</v>
      </c>
    </row>
    <row r="67" spans="1:2" x14ac:dyDescent="0.25">
      <c r="A67" s="4">
        <v>38434</v>
      </c>
      <c r="B67" s="5">
        <v>0.29166666666666702</v>
      </c>
    </row>
    <row r="68" spans="1:2" x14ac:dyDescent="0.25">
      <c r="A68" s="4">
        <v>38434</v>
      </c>
      <c r="B68" s="5">
        <v>0.30208333333333298</v>
      </c>
    </row>
    <row r="69" spans="1:2" x14ac:dyDescent="0.25">
      <c r="A69" s="4">
        <v>38434</v>
      </c>
      <c r="B69" s="5">
        <v>0.3125</v>
      </c>
    </row>
    <row r="70" spans="1:2" x14ac:dyDescent="0.25">
      <c r="A70" s="4">
        <v>38434</v>
      </c>
      <c r="B70" s="5">
        <v>0.32291666666666702</v>
      </c>
    </row>
    <row r="71" spans="1:2" x14ac:dyDescent="0.25">
      <c r="A71" s="4">
        <v>38434</v>
      </c>
      <c r="B71" s="5">
        <v>0.33333333333333298</v>
      </c>
    </row>
    <row r="72" spans="1:2" x14ac:dyDescent="0.25">
      <c r="A72" s="4">
        <v>38434</v>
      </c>
      <c r="B72" s="5">
        <v>0.34375</v>
      </c>
    </row>
    <row r="73" spans="1:2" x14ac:dyDescent="0.25">
      <c r="A73" s="4">
        <v>38434</v>
      </c>
      <c r="B73" s="5">
        <v>0.35416666666666702</v>
      </c>
    </row>
    <row r="74" spans="1:2" x14ac:dyDescent="0.25">
      <c r="A74" s="4">
        <v>38434</v>
      </c>
      <c r="B74" s="5">
        <v>0.36458333333333298</v>
      </c>
    </row>
    <row r="75" spans="1:2" x14ac:dyDescent="0.25">
      <c r="A75" s="4">
        <v>38434</v>
      </c>
      <c r="B75" s="5">
        <v>0.375</v>
      </c>
    </row>
    <row r="76" spans="1:2" x14ac:dyDescent="0.25">
      <c r="A76" s="4">
        <v>38434</v>
      </c>
      <c r="B76" s="5">
        <v>0.38541666666666702</v>
      </c>
    </row>
    <row r="77" spans="1:2" x14ac:dyDescent="0.25">
      <c r="A77" s="4">
        <v>38434</v>
      </c>
      <c r="B77" s="5">
        <v>0.39583333333333298</v>
      </c>
    </row>
    <row r="78" spans="1:2" x14ac:dyDescent="0.25">
      <c r="A78" s="4">
        <v>38434</v>
      </c>
      <c r="B78" s="5">
        <v>0.40625</v>
      </c>
    </row>
    <row r="79" spans="1:2" x14ac:dyDescent="0.25">
      <c r="A79" s="4">
        <v>38434</v>
      </c>
      <c r="B79" s="5">
        <v>0.41666666666666702</v>
      </c>
    </row>
    <row r="80" spans="1:2" x14ac:dyDescent="0.25">
      <c r="A80" s="4">
        <v>38434</v>
      </c>
      <c r="B80" s="5">
        <v>0.42708333333333298</v>
      </c>
    </row>
    <row r="81" spans="1:2" x14ac:dyDescent="0.25">
      <c r="A81" s="4">
        <v>38434</v>
      </c>
      <c r="B81" s="5">
        <v>0.4375</v>
      </c>
    </row>
    <row r="82" spans="1:2" x14ac:dyDescent="0.25">
      <c r="A82" s="4">
        <v>38434</v>
      </c>
      <c r="B82" s="5">
        <v>0.44791666666666702</v>
      </c>
    </row>
    <row r="83" spans="1:2" x14ac:dyDescent="0.25">
      <c r="A83" s="4">
        <v>38434</v>
      </c>
      <c r="B83" s="5">
        <v>0.45833333333333298</v>
      </c>
    </row>
    <row r="84" spans="1:2" x14ac:dyDescent="0.25">
      <c r="A84" s="4">
        <v>38434</v>
      </c>
      <c r="B84" s="5">
        <v>0.46875</v>
      </c>
    </row>
    <row r="85" spans="1:2" x14ac:dyDescent="0.25">
      <c r="A85" s="4">
        <v>38434</v>
      </c>
      <c r="B85" s="5">
        <v>0.47916666666666702</v>
      </c>
    </row>
    <row r="86" spans="1:2" x14ac:dyDescent="0.25">
      <c r="A86" s="4">
        <v>38434</v>
      </c>
      <c r="B86" s="5">
        <v>0.48958333333333298</v>
      </c>
    </row>
    <row r="87" spans="1:2" x14ac:dyDescent="0.25">
      <c r="A87" s="4">
        <v>38434</v>
      </c>
      <c r="B87" s="5">
        <v>0.5</v>
      </c>
    </row>
    <row r="88" spans="1:2" x14ac:dyDescent="0.25">
      <c r="A88" s="4">
        <v>38434</v>
      </c>
      <c r="B88" s="5">
        <v>0.51041666666666696</v>
      </c>
    </row>
    <row r="89" spans="1:2" x14ac:dyDescent="0.25">
      <c r="A89" s="4">
        <v>38434</v>
      </c>
      <c r="B89" s="5">
        <v>0.52083333333333304</v>
      </c>
    </row>
    <row r="90" spans="1:2" x14ac:dyDescent="0.25">
      <c r="A90" s="4">
        <v>38434</v>
      </c>
      <c r="B90" s="5">
        <v>0.53125</v>
      </c>
    </row>
    <row r="91" spans="1:2" x14ac:dyDescent="0.25">
      <c r="A91" s="4">
        <v>38434</v>
      </c>
      <c r="B91" s="5">
        <v>0.54166666666666696</v>
      </c>
    </row>
    <row r="92" spans="1:2" x14ac:dyDescent="0.25">
      <c r="A92" s="4">
        <v>38434</v>
      </c>
      <c r="B92" s="5">
        <v>0.55208333333333304</v>
      </c>
    </row>
    <row r="93" spans="1:2" x14ac:dyDescent="0.25">
      <c r="A93" s="4">
        <v>38434</v>
      </c>
      <c r="B93" s="5">
        <v>0.5625</v>
      </c>
    </row>
    <row r="94" spans="1:2" x14ac:dyDescent="0.25">
      <c r="A94" s="4">
        <v>38434</v>
      </c>
      <c r="B94" s="5">
        <v>0.57291666666666696</v>
      </c>
    </row>
    <row r="95" spans="1:2" x14ac:dyDescent="0.25">
      <c r="A95" s="4">
        <v>38434</v>
      </c>
      <c r="B95" s="5">
        <v>0.58333333333333404</v>
      </c>
    </row>
    <row r="96" spans="1:2" x14ac:dyDescent="0.25">
      <c r="A96" s="4">
        <v>38434</v>
      </c>
      <c r="B96" s="5">
        <v>0.59375</v>
      </c>
    </row>
    <row r="97" spans="1:2" x14ac:dyDescent="0.25">
      <c r="A97" s="4">
        <v>38434</v>
      </c>
      <c r="B97" s="5">
        <v>0.60416666666666696</v>
      </c>
    </row>
    <row r="98" spans="1:2" x14ac:dyDescent="0.25">
      <c r="A98" s="4">
        <v>38434</v>
      </c>
      <c r="B98" s="5">
        <v>0.61458333333333404</v>
      </c>
    </row>
    <row r="99" spans="1:2" x14ac:dyDescent="0.25">
      <c r="A99" s="4">
        <v>38434</v>
      </c>
      <c r="B99" s="5">
        <v>0.625</v>
      </c>
    </row>
    <row r="100" spans="1:2" x14ac:dyDescent="0.25">
      <c r="A100" s="4">
        <v>38434</v>
      </c>
      <c r="B100" s="5">
        <v>0.63541666666666696</v>
      </c>
    </row>
    <row r="101" spans="1:2" x14ac:dyDescent="0.25">
      <c r="A101" s="4">
        <v>38434</v>
      </c>
      <c r="B101" s="5">
        <v>0.64583333333333404</v>
      </c>
    </row>
    <row r="102" spans="1:2" x14ac:dyDescent="0.25">
      <c r="A102" s="4">
        <v>38434</v>
      </c>
      <c r="B102" s="5">
        <v>0.65625</v>
      </c>
    </row>
    <row r="103" spans="1:2" x14ac:dyDescent="0.25">
      <c r="A103" s="4">
        <v>38434</v>
      </c>
      <c r="B103" s="5">
        <v>0.66666666666666696</v>
      </c>
    </row>
    <row r="104" spans="1:2" x14ac:dyDescent="0.25">
      <c r="A104" s="4">
        <v>38434</v>
      </c>
      <c r="B104" s="5">
        <v>0.67708333333333404</v>
      </c>
    </row>
    <row r="105" spans="1:2" x14ac:dyDescent="0.25">
      <c r="A105" s="4">
        <v>38434</v>
      </c>
      <c r="B105" s="5">
        <v>0.6875</v>
      </c>
    </row>
    <row r="106" spans="1:2" x14ac:dyDescent="0.25">
      <c r="A106" s="4">
        <v>38434</v>
      </c>
      <c r="B106" s="5">
        <v>0.69791666666666696</v>
      </c>
    </row>
    <row r="107" spans="1:2" x14ac:dyDescent="0.25">
      <c r="A107" s="4">
        <v>38434</v>
      </c>
      <c r="B107" s="5">
        <v>0.70833333333333404</v>
      </c>
    </row>
    <row r="108" spans="1:2" x14ac:dyDescent="0.25">
      <c r="A108" s="4">
        <v>38434</v>
      </c>
      <c r="B108" s="5">
        <v>0.71875</v>
      </c>
    </row>
    <row r="109" spans="1:2" x14ac:dyDescent="0.25">
      <c r="A109" s="4">
        <v>38434</v>
      </c>
      <c r="B109" s="5">
        <v>0.72916666666666696</v>
      </c>
    </row>
    <row r="110" spans="1:2" x14ac:dyDescent="0.25">
      <c r="A110" s="4">
        <v>38434</v>
      </c>
      <c r="B110" s="5">
        <v>0.73958333333333404</v>
      </c>
    </row>
    <row r="111" spans="1:2" x14ac:dyDescent="0.25">
      <c r="A111" s="4">
        <v>38434</v>
      </c>
      <c r="B111" s="5">
        <v>0.750000000000001</v>
      </c>
    </row>
    <row r="112" spans="1:2" x14ac:dyDescent="0.25">
      <c r="A112" s="4">
        <v>38434</v>
      </c>
      <c r="B112" s="5">
        <v>0.76041666666666696</v>
      </c>
    </row>
    <row r="113" spans="1:2" x14ac:dyDescent="0.25">
      <c r="A113" s="4">
        <v>38434</v>
      </c>
      <c r="B113" s="5">
        <v>0.77083333333333404</v>
      </c>
    </row>
    <row r="114" spans="1:2" x14ac:dyDescent="0.25">
      <c r="A114" s="4">
        <v>38434</v>
      </c>
      <c r="B114" s="5">
        <v>0.781250000000001</v>
      </c>
    </row>
    <row r="115" spans="1:2" x14ac:dyDescent="0.25">
      <c r="A115" s="4">
        <v>38434</v>
      </c>
      <c r="B115" s="5">
        <v>0.79166666666666696</v>
      </c>
    </row>
    <row r="116" spans="1:2" x14ac:dyDescent="0.25">
      <c r="A116" s="4">
        <v>38434</v>
      </c>
      <c r="B116" s="5">
        <v>0.80208333333333404</v>
      </c>
    </row>
    <row r="117" spans="1:2" x14ac:dyDescent="0.25">
      <c r="A117" s="4">
        <v>38434</v>
      </c>
      <c r="B117" s="5">
        <v>0.812500000000001</v>
      </c>
    </row>
    <row r="118" spans="1:2" x14ac:dyDescent="0.25">
      <c r="A118" s="4">
        <v>38434</v>
      </c>
      <c r="B118" s="5">
        <v>0.82291666666666696</v>
      </c>
    </row>
    <row r="119" spans="1:2" x14ac:dyDescent="0.25">
      <c r="A119" s="4">
        <v>38434</v>
      </c>
      <c r="B119" s="5">
        <v>0.83333333333333404</v>
      </c>
    </row>
    <row r="120" spans="1:2" x14ac:dyDescent="0.25">
      <c r="A120" s="4">
        <v>38434</v>
      </c>
      <c r="B120" s="5">
        <v>0.843750000000001</v>
      </c>
    </row>
    <row r="121" spans="1:2" x14ac:dyDescent="0.25">
      <c r="A121" s="4">
        <v>38434</v>
      </c>
      <c r="B121" s="5">
        <v>0.85416666666666696</v>
      </c>
    </row>
    <row r="122" spans="1:2" x14ac:dyDescent="0.25">
      <c r="A122" s="4">
        <v>38434</v>
      </c>
      <c r="B122" s="5">
        <v>0.86458333333333404</v>
      </c>
    </row>
    <row r="123" spans="1:2" x14ac:dyDescent="0.25">
      <c r="A123" s="4">
        <v>38434</v>
      </c>
      <c r="B123" s="5">
        <v>0.875000000000001</v>
      </c>
    </row>
    <row r="124" spans="1:2" x14ac:dyDescent="0.25">
      <c r="A124" s="4">
        <v>38434</v>
      </c>
      <c r="B124" s="5">
        <v>0.88541666666666696</v>
      </c>
    </row>
    <row r="125" spans="1:2" x14ac:dyDescent="0.25">
      <c r="A125" s="4">
        <v>38434</v>
      </c>
      <c r="B125" s="5">
        <v>0.89583333333333404</v>
      </c>
    </row>
    <row r="126" spans="1:2" x14ac:dyDescent="0.25">
      <c r="A126" s="4">
        <v>38434</v>
      </c>
      <c r="B126" s="5">
        <v>0.906250000000001</v>
      </c>
    </row>
    <row r="127" spans="1:2" x14ac:dyDescent="0.25">
      <c r="A127" s="4">
        <v>38434</v>
      </c>
      <c r="B127" s="5">
        <v>0.91666666666666696</v>
      </c>
    </row>
    <row r="128" spans="1:2" x14ac:dyDescent="0.25">
      <c r="A128" s="4">
        <v>38435</v>
      </c>
      <c r="B128" s="5">
        <v>0.27083333333333331</v>
      </c>
    </row>
    <row r="129" spans="1:2" x14ac:dyDescent="0.25">
      <c r="A129" s="4">
        <v>38435</v>
      </c>
      <c r="B129" s="5">
        <v>0.28125</v>
      </c>
    </row>
    <row r="130" spans="1:2" x14ac:dyDescent="0.25">
      <c r="A130" s="4">
        <v>38435</v>
      </c>
      <c r="B130" s="5">
        <v>0.29166666666666702</v>
      </c>
    </row>
    <row r="131" spans="1:2" x14ac:dyDescent="0.25">
      <c r="A131" s="4">
        <v>38435</v>
      </c>
      <c r="B131" s="5">
        <v>0.30208333333333298</v>
      </c>
    </row>
    <row r="132" spans="1:2" x14ac:dyDescent="0.25">
      <c r="A132" s="4">
        <v>38435</v>
      </c>
      <c r="B132" s="5">
        <v>0.3125</v>
      </c>
    </row>
    <row r="133" spans="1:2" x14ac:dyDescent="0.25">
      <c r="A133" s="4">
        <v>38435</v>
      </c>
      <c r="B133" s="5">
        <v>0.32291666666666702</v>
      </c>
    </row>
    <row r="134" spans="1:2" x14ac:dyDescent="0.25">
      <c r="A134" s="4">
        <v>38435</v>
      </c>
      <c r="B134" s="5">
        <v>0.33333333333333298</v>
      </c>
    </row>
    <row r="135" spans="1:2" x14ac:dyDescent="0.25">
      <c r="A135" s="4">
        <v>38435</v>
      </c>
      <c r="B135" s="5">
        <v>0.34375</v>
      </c>
    </row>
    <row r="136" spans="1:2" x14ac:dyDescent="0.25">
      <c r="A136" s="4">
        <v>38435</v>
      </c>
      <c r="B136" s="5">
        <v>0.35416666666666702</v>
      </c>
    </row>
    <row r="137" spans="1:2" x14ac:dyDescent="0.25">
      <c r="A137" s="4">
        <v>38435</v>
      </c>
      <c r="B137" s="5">
        <v>0.36458333333333298</v>
      </c>
    </row>
    <row r="138" spans="1:2" x14ac:dyDescent="0.25">
      <c r="A138" s="4">
        <v>38435</v>
      </c>
      <c r="B138" s="5">
        <v>0.375</v>
      </c>
    </row>
    <row r="139" spans="1:2" x14ac:dyDescent="0.25">
      <c r="A139" s="4">
        <v>38435</v>
      </c>
      <c r="B139" s="5">
        <v>0.38541666666666702</v>
      </c>
    </row>
    <row r="140" spans="1:2" x14ac:dyDescent="0.25">
      <c r="A140" s="4">
        <v>38435</v>
      </c>
      <c r="B140" s="5">
        <v>0.39583333333333298</v>
      </c>
    </row>
    <row r="141" spans="1:2" x14ac:dyDescent="0.25">
      <c r="A141" s="4">
        <v>38435</v>
      </c>
      <c r="B141" s="5">
        <v>0.40625</v>
      </c>
    </row>
    <row r="142" spans="1:2" x14ac:dyDescent="0.25">
      <c r="A142" s="4">
        <v>38435</v>
      </c>
      <c r="B142" s="5">
        <v>0.41666666666666702</v>
      </c>
    </row>
    <row r="143" spans="1:2" x14ac:dyDescent="0.25">
      <c r="A143" s="4">
        <v>38435</v>
      </c>
      <c r="B143" s="5">
        <v>0.42708333333333298</v>
      </c>
    </row>
    <row r="144" spans="1:2" x14ac:dyDescent="0.25">
      <c r="A144" s="4">
        <v>38435</v>
      </c>
      <c r="B144" s="5">
        <v>0.4375</v>
      </c>
    </row>
    <row r="145" spans="1:2" x14ac:dyDescent="0.25">
      <c r="A145" s="4">
        <v>38435</v>
      </c>
      <c r="B145" s="5">
        <v>0.44791666666666702</v>
      </c>
    </row>
    <row r="146" spans="1:2" x14ac:dyDescent="0.25">
      <c r="A146" s="4">
        <v>38435</v>
      </c>
      <c r="B146" s="5">
        <v>0.45833333333333298</v>
      </c>
    </row>
    <row r="147" spans="1:2" x14ac:dyDescent="0.25">
      <c r="A147" s="4">
        <v>38435</v>
      </c>
      <c r="B147" s="5">
        <v>0.46875</v>
      </c>
    </row>
    <row r="148" spans="1:2" x14ac:dyDescent="0.25">
      <c r="A148" s="4">
        <v>38435</v>
      </c>
      <c r="B148" s="5">
        <v>0.47916666666666702</v>
      </c>
    </row>
    <row r="149" spans="1:2" x14ac:dyDescent="0.25">
      <c r="A149" s="4">
        <v>38435</v>
      </c>
      <c r="B149" s="5">
        <v>0.48958333333333298</v>
      </c>
    </row>
    <row r="150" spans="1:2" x14ac:dyDescent="0.25">
      <c r="A150" s="4">
        <v>38435</v>
      </c>
      <c r="B150" s="5">
        <v>0.5</v>
      </c>
    </row>
    <row r="151" spans="1:2" x14ac:dyDescent="0.25">
      <c r="A151" s="4">
        <v>38435</v>
      </c>
      <c r="B151" s="5">
        <v>0.51041666666666696</v>
      </c>
    </row>
    <row r="152" spans="1:2" x14ac:dyDescent="0.25">
      <c r="A152" s="4">
        <v>38435</v>
      </c>
      <c r="B152" s="5">
        <v>0.52083333333333304</v>
      </c>
    </row>
    <row r="153" spans="1:2" x14ac:dyDescent="0.25">
      <c r="A153" s="4">
        <v>38435</v>
      </c>
      <c r="B153" s="5">
        <v>0.53125</v>
      </c>
    </row>
    <row r="154" spans="1:2" x14ac:dyDescent="0.25">
      <c r="A154" s="4">
        <v>38435</v>
      </c>
      <c r="B154" s="5">
        <v>0.54166666666666696</v>
      </c>
    </row>
    <row r="155" spans="1:2" x14ac:dyDescent="0.25">
      <c r="A155" s="4">
        <v>38435</v>
      </c>
      <c r="B155" s="5">
        <v>0.55208333333333304</v>
      </c>
    </row>
    <row r="156" spans="1:2" x14ac:dyDescent="0.25">
      <c r="A156" s="4">
        <v>38435</v>
      </c>
      <c r="B156" s="5">
        <v>0.5625</v>
      </c>
    </row>
    <row r="157" spans="1:2" x14ac:dyDescent="0.25">
      <c r="A157" s="4">
        <v>38435</v>
      </c>
      <c r="B157" s="5">
        <v>0.57291666666666696</v>
      </c>
    </row>
    <row r="158" spans="1:2" x14ac:dyDescent="0.25">
      <c r="A158" s="4">
        <v>38435</v>
      </c>
      <c r="B158" s="5">
        <v>0.58333333333333404</v>
      </c>
    </row>
    <row r="159" spans="1:2" x14ac:dyDescent="0.25">
      <c r="A159" s="4">
        <v>38435</v>
      </c>
      <c r="B159" s="5">
        <v>0.59375</v>
      </c>
    </row>
    <row r="160" spans="1:2" x14ac:dyDescent="0.25">
      <c r="A160" s="4">
        <v>38435</v>
      </c>
      <c r="B160" s="5">
        <v>0.60416666666666696</v>
      </c>
    </row>
    <row r="161" spans="1:2" x14ac:dyDescent="0.25">
      <c r="A161" s="4">
        <v>38435</v>
      </c>
      <c r="B161" s="5">
        <v>0.61458333333333404</v>
      </c>
    </row>
    <row r="162" spans="1:2" x14ac:dyDescent="0.25">
      <c r="A162" s="4">
        <v>38435</v>
      </c>
      <c r="B162" s="5">
        <v>0.625</v>
      </c>
    </row>
    <row r="163" spans="1:2" x14ac:dyDescent="0.25">
      <c r="A163" s="4">
        <v>38435</v>
      </c>
      <c r="B163" s="5">
        <v>0.63541666666666696</v>
      </c>
    </row>
    <row r="164" spans="1:2" x14ac:dyDescent="0.25">
      <c r="A164" s="4">
        <v>38435</v>
      </c>
      <c r="B164" s="5">
        <v>0.64583333333333404</v>
      </c>
    </row>
    <row r="165" spans="1:2" x14ac:dyDescent="0.25">
      <c r="A165" s="4">
        <v>38435</v>
      </c>
      <c r="B165" s="5">
        <v>0.65625</v>
      </c>
    </row>
    <row r="166" spans="1:2" x14ac:dyDescent="0.25">
      <c r="A166" s="4">
        <v>38435</v>
      </c>
      <c r="B166" s="5">
        <v>0.66666666666666696</v>
      </c>
    </row>
    <row r="167" spans="1:2" x14ac:dyDescent="0.25">
      <c r="A167" s="4">
        <v>38435</v>
      </c>
      <c r="B167" s="5">
        <v>0.67708333333333404</v>
      </c>
    </row>
    <row r="168" spans="1:2" x14ac:dyDescent="0.25">
      <c r="A168" s="4">
        <v>38435</v>
      </c>
      <c r="B168" s="5">
        <v>0.6875</v>
      </c>
    </row>
    <row r="169" spans="1:2" x14ac:dyDescent="0.25">
      <c r="A169" s="4">
        <v>38435</v>
      </c>
      <c r="B169" s="5">
        <v>0.69791666666666696</v>
      </c>
    </row>
    <row r="170" spans="1:2" x14ac:dyDescent="0.25">
      <c r="A170" s="4">
        <v>38435</v>
      </c>
      <c r="B170" s="5">
        <v>0.70833333333333404</v>
      </c>
    </row>
    <row r="171" spans="1:2" x14ac:dyDescent="0.25">
      <c r="A171" s="4">
        <v>38435</v>
      </c>
      <c r="B171" s="5">
        <v>0.71875</v>
      </c>
    </row>
    <row r="172" spans="1:2" x14ac:dyDescent="0.25">
      <c r="A172" s="4">
        <v>38435</v>
      </c>
      <c r="B172" s="5">
        <v>0.72916666666666696</v>
      </c>
    </row>
    <row r="173" spans="1:2" x14ac:dyDescent="0.25">
      <c r="A173" s="4">
        <v>38435</v>
      </c>
      <c r="B173" s="5">
        <v>0.73958333333333404</v>
      </c>
    </row>
    <row r="174" spans="1:2" x14ac:dyDescent="0.25">
      <c r="A174" s="4">
        <v>38435</v>
      </c>
      <c r="B174" s="5">
        <v>0.750000000000001</v>
      </c>
    </row>
    <row r="175" spans="1:2" x14ac:dyDescent="0.25">
      <c r="A175" s="4">
        <v>38435</v>
      </c>
      <c r="B175" s="5">
        <v>0.76041666666666696</v>
      </c>
    </row>
    <row r="176" spans="1:2" x14ac:dyDescent="0.25">
      <c r="A176" s="4">
        <v>38435</v>
      </c>
      <c r="B176" s="5">
        <v>0.77083333333333404</v>
      </c>
    </row>
    <row r="177" spans="1:2" x14ac:dyDescent="0.25">
      <c r="A177" s="4">
        <v>38435</v>
      </c>
      <c r="B177" s="5">
        <v>0.781250000000001</v>
      </c>
    </row>
    <row r="178" spans="1:2" x14ac:dyDescent="0.25">
      <c r="A178" s="4">
        <v>38435</v>
      </c>
      <c r="B178" s="5">
        <v>0.79166666666666696</v>
      </c>
    </row>
    <row r="179" spans="1:2" x14ac:dyDescent="0.25">
      <c r="A179" s="4">
        <v>38435</v>
      </c>
      <c r="B179" s="5">
        <v>0.80208333333333404</v>
      </c>
    </row>
    <row r="180" spans="1:2" x14ac:dyDescent="0.25">
      <c r="A180" s="4">
        <v>38435</v>
      </c>
      <c r="B180" s="5">
        <v>0.812500000000001</v>
      </c>
    </row>
    <row r="181" spans="1:2" x14ac:dyDescent="0.25">
      <c r="A181" s="4">
        <v>38435</v>
      </c>
      <c r="B181" s="5">
        <v>0.82291666666666696</v>
      </c>
    </row>
    <row r="182" spans="1:2" x14ac:dyDescent="0.25">
      <c r="A182" s="4">
        <v>38435</v>
      </c>
      <c r="B182" s="5">
        <v>0.83333333333333404</v>
      </c>
    </row>
    <row r="183" spans="1:2" x14ac:dyDescent="0.25">
      <c r="A183" s="4">
        <v>38435</v>
      </c>
      <c r="B183" s="5">
        <v>0.843750000000001</v>
      </c>
    </row>
    <row r="184" spans="1:2" x14ac:dyDescent="0.25">
      <c r="A184" s="4">
        <v>38435</v>
      </c>
      <c r="B184" s="5">
        <v>0.85416666666666696</v>
      </c>
    </row>
    <row r="185" spans="1:2" x14ac:dyDescent="0.25">
      <c r="A185" s="4">
        <v>38435</v>
      </c>
      <c r="B185" s="5">
        <v>0.86458333333333404</v>
      </c>
    </row>
    <row r="186" spans="1:2" x14ac:dyDescent="0.25">
      <c r="A186" s="4">
        <v>38435</v>
      </c>
      <c r="B186" s="5">
        <v>0.875000000000001</v>
      </c>
    </row>
    <row r="187" spans="1:2" x14ac:dyDescent="0.25">
      <c r="A187" s="4">
        <v>38435</v>
      </c>
      <c r="B187" s="5">
        <v>0.88541666666666696</v>
      </c>
    </row>
    <row r="188" spans="1:2" x14ac:dyDescent="0.25">
      <c r="A188" s="4">
        <v>38435</v>
      </c>
      <c r="B188" s="5">
        <v>0.89583333333333404</v>
      </c>
    </row>
    <row r="189" spans="1:2" x14ac:dyDescent="0.25">
      <c r="A189" s="4">
        <v>38435</v>
      </c>
      <c r="B189" s="5">
        <v>0.906250000000001</v>
      </c>
    </row>
    <row r="190" spans="1:2" x14ac:dyDescent="0.25">
      <c r="A190" s="4">
        <v>38435</v>
      </c>
      <c r="B190" s="5">
        <v>0.91666666666666696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0"/>
  <sheetViews>
    <sheetView topLeftCell="A117" workbookViewId="0">
      <selection activeCell="C128" sqref="C128:C190"/>
    </sheetView>
  </sheetViews>
  <sheetFormatPr defaultRowHeight="15" x14ac:dyDescent="0.25"/>
  <cols>
    <col min="1" max="1" width="14.85546875" bestFit="1" customWidth="1"/>
  </cols>
  <sheetData>
    <row r="1" spans="1:8" x14ac:dyDescent="0.25">
      <c r="A1" s="26" t="s">
        <v>3</v>
      </c>
      <c r="B1" s="26" t="s">
        <v>2</v>
      </c>
      <c r="C1" s="26" t="s">
        <v>9</v>
      </c>
      <c r="D1" s="26" t="s">
        <v>7</v>
      </c>
      <c r="E1" s="26" t="s">
        <v>31</v>
      </c>
      <c r="F1" s="27"/>
    </row>
    <row r="2" spans="1:8" x14ac:dyDescent="0.25">
      <c r="A2" s="12">
        <v>38416.270833333336</v>
      </c>
      <c r="B2">
        <v>0</v>
      </c>
      <c r="C2">
        <f>AVERAGE(B2,B65)</f>
        <v>1</v>
      </c>
      <c r="D2">
        <f>B2-C2</f>
        <v>-1</v>
      </c>
      <c r="E2">
        <v>1</v>
      </c>
      <c r="F2" s="29" t="s">
        <v>33</v>
      </c>
      <c r="H2" t="s">
        <v>14</v>
      </c>
    </row>
    <row r="3" spans="1:8" x14ac:dyDescent="0.25">
      <c r="A3" s="12">
        <v>38416.28125</v>
      </c>
      <c r="B3">
        <v>1</v>
      </c>
      <c r="C3">
        <f t="shared" ref="C3:C64" si="0">AVERAGE(B3,B66)</f>
        <v>1</v>
      </c>
      <c r="D3">
        <f t="shared" ref="D3:D66" si="1">B3-C3</f>
        <v>0</v>
      </c>
      <c r="E3">
        <v>2</v>
      </c>
      <c r="F3" s="29"/>
      <c r="H3" t="s">
        <v>15</v>
      </c>
    </row>
    <row r="4" spans="1:8" x14ac:dyDescent="0.25">
      <c r="A4" s="12">
        <v>38416.291666666664</v>
      </c>
      <c r="B4">
        <v>1</v>
      </c>
      <c r="C4">
        <f t="shared" si="0"/>
        <v>2</v>
      </c>
      <c r="D4">
        <f t="shared" si="1"/>
        <v>-1</v>
      </c>
      <c r="E4">
        <v>3</v>
      </c>
      <c r="F4" s="29"/>
    </row>
    <row r="5" spans="1:8" x14ac:dyDescent="0.25">
      <c r="A5" s="12">
        <v>38416.302083333336</v>
      </c>
      <c r="B5">
        <v>1</v>
      </c>
      <c r="C5">
        <f t="shared" si="0"/>
        <v>0.5</v>
      </c>
      <c r="D5">
        <f t="shared" si="1"/>
        <v>0.5</v>
      </c>
      <c r="E5">
        <v>4</v>
      </c>
      <c r="F5" s="29"/>
    </row>
    <row r="6" spans="1:8" x14ac:dyDescent="0.25">
      <c r="A6" s="12">
        <v>38416.3125</v>
      </c>
      <c r="B6">
        <v>2</v>
      </c>
      <c r="C6">
        <f t="shared" si="0"/>
        <v>1.5</v>
      </c>
      <c r="D6">
        <f t="shared" si="1"/>
        <v>0.5</v>
      </c>
      <c r="E6">
        <v>5</v>
      </c>
      <c r="F6" s="29"/>
    </row>
    <row r="7" spans="1:8" x14ac:dyDescent="0.25">
      <c r="A7" s="12">
        <v>38416.322916666664</v>
      </c>
      <c r="B7">
        <v>1</v>
      </c>
      <c r="C7">
        <f t="shared" si="0"/>
        <v>2</v>
      </c>
      <c r="D7">
        <f t="shared" si="1"/>
        <v>-1</v>
      </c>
      <c r="E7">
        <v>6</v>
      </c>
      <c r="F7" s="29"/>
    </row>
    <row r="8" spans="1:8" x14ac:dyDescent="0.25">
      <c r="A8" s="12">
        <v>38416.333333333336</v>
      </c>
      <c r="B8">
        <v>4</v>
      </c>
      <c r="C8">
        <f t="shared" si="0"/>
        <v>3.5</v>
      </c>
      <c r="D8">
        <f t="shared" si="1"/>
        <v>0.5</v>
      </c>
      <c r="E8">
        <v>7</v>
      </c>
      <c r="F8" s="29"/>
    </row>
    <row r="9" spans="1:8" x14ac:dyDescent="0.25">
      <c r="A9" s="12">
        <v>38416.34375</v>
      </c>
      <c r="B9">
        <v>0</v>
      </c>
      <c r="C9">
        <f t="shared" si="0"/>
        <v>0.5</v>
      </c>
      <c r="D9">
        <f t="shared" si="1"/>
        <v>-0.5</v>
      </c>
      <c r="E9">
        <v>8</v>
      </c>
      <c r="F9" s="29"/>
    </row>
    <row r="10" spans="1:8" x14ac:dyDescent="0.25">
      <c r="A10" s="12">
        <v>38416.354166666664</v>
      </c>
      <c r="B10">
        <v>5</v>
      </c>
      <c r="C10">
        <f t="shared" si="0"/>
        <v>4.5</v>
      </c>
      <c r="D10">
        <f t="shared" si="1"/>
        <v>0.5</v>
      </c>
      <c r="E10">
        <v>9</v>
      </c>
      <c r="F10" s="29"/>
    </row>
    <row r="11" spans="1:8" x14ac:dyDescent="0.25">
      <c r="A11" s="12">
        <v>38416.364583333336</v>
      </c>
      <c r="B11">
        <v>1</v>
      </c>
      <c r="C11">
        <f t="shared" si="0"/>
        <v>1</v>
      </c>
      <c r="D11">
        <f t="shared" si="1"/>
        <v>0</v>
      </c>
      <c r="E11">
        <v>10</v>
      </c>
      <c r="F11" s="29"/>
    </row>
    <row r="12" spans="1:8" x14ac:dyDescent="0.25">
      <c r="A12" s="12">
        <v>38416.375</v>
      </c>
      <c r="B12">
        <v>3</v>
      </c>
      <c r="C12">
        <f t="shared" si="0"/>
        <v>3</v>
      </c>
      <c r="D12">
        <f t="shared" si="1"/>
        <v>0</v>
      </c>
      <c r="E12">
        <v>11</v>
      </c>
      <c r="F12" s="29"/>
    </row>
    <row r="13" spans="1:8" x14ac:dyDescent="0.25">
      <c r="A13" s="12">
        <v>38416.385416666664</v>
      </c>
      <c r="B13">
        <v>2</v>
      </c>
      <c r="C13">
        <f t="shared" si="0"/>
        <v>3.5</v>
      </c>
      <c r="D13">
        <f t="shared" si="1"/>
        <v>-1.5</v>
      </c>
      <c r="E13">
        <v>12</v>
      </c>
      <c r="F13" s="29"/>
    </row>
    <row r="14" spans="1:8" x14ac:dyDescent="0.25">
      <c r="A14" s="12">
        <v>38416.395833333336</v>
      </c>
      <c r="B14">
        <v>3</v>
      </c>
      <c r="C14">
        <f t="shared" si="0"/>
        <v>3</v>
      </c>
      <c r="D14">
        <f t="shared" si="1"/>
        <v>0</v>
      </c>
      <c r="E14">
        <v>13</v>
      </c>
      <c r="F14" s="29"/>
    </row>
    <row r="15" spans="1:8" x14ac:dyDescent="0.25">
      <c r="A15" s="12">
        <v>38416.40625</v>
      </c>
      <c r="B15">
        <v>2</v>
      </c>
      <c r="C15">
        <f t="shared" si="0"/>
        <v>3.5</v>
      </c>
      <c r="D15">
        <f t="shared" si="1"/>
        <v>-1.5</v>
      </c>
      <c r="E15">
        <v>14</v>
      </c>
      <c r="F15" s="29"/>
    </row>
    <row r="16" spans="1:8" x14ac:dyDescent="0.25">
      <c r="A16" s="12">
        <v>38416.416666666664</v>
      </c>
      <c r="B16">
        <v>5</v>
      </c>
      <c r="C16">
        <f t="shared" si="0"/>
        <v>3</v>
      </c>
      <c r="D16">
        <f t="shared" si="1"/>
        <v>2</v>
      </c>
      <c r="E16">
        <v>15</v>
      </c>
      <c r="F16" s="29"/>
    </row>
    <row r="17" spans="1:6" x14ac:dyDescent="0.25">
      <c r="A17" s="12">
        <v>38416.427083333336</v>
      </c>
      <c r="B17">
        <v>3</v>
      </c>
      <c r="C17">
        <f t="shared" si="0"/>
        <v>3.5</v>
      </c>
      <c r="D17">
        <f t="shared" si="1"/>
        <v>-0.5</v>
      </c>
      <c r="E17">
        <v>16</v>
      </c>
      <c r="F17" s="29"/>
    </row>
    <row r="18" spans="1:6" x14ac:dyDescent="0.25">
      <c r="A18" s="12">
        <v>38416.4375</v>
      </c>
      <c r="B18">
        <v>3</v>
      </c>
      <c r="C18">
        <f t="shared" si="0"/>
        <v>3</v>
      </c>
      <c r="D18">
        <f t="shared" si="1"/>
        <v>0</v>
      </c>
      <c r="E18">
        <v>17</v>
      </c>
      <c r="F18" s="29"/>
    </row>
    <row r="19" spans="1:6" x14ac:dyDescent="0.25">
      <c r="A19" s="12">
        <v>38416.447916666664</v>
      </c>
      <c r="B19">
        <v>6</v>
      </c>
      <c r="C19">
        <f t="shared" si="0"/>
        <v>6</v>
      </c>
      <c r="D19">
        <f t="shared" si="1"/>
        <v>0</v>
      </c>
      <c r="E19">
        <v>18</v>
      </c>
      <c r="F19" s="29"/>
    </row>
    <row r="20" spans="1:6" x14ac:dyDescent="0.25">
      <c r="A20" s="12">
        <v>38416.458333333336</v>
      </c>
      <c r="B20">
        <v>2</v>
      </c>
      <c r="C20">
        <f t="shared" si="0"/>
        <v>3</v>
      </c>
      <c r="D20">
        <f t="shared" si="1"/>
        <v>-1</v>
      </c>
      <c r="E20">
        <v>19</v>
      </c>
      <c r="F20" s="29"/>
    </row>
    <row r="21" spans="1:6" x14ac:dyDescent="0.25">
      <c r="A21" s="12">
        <v>38416.46875</v>
      </c>
      <c r="B21">
        <v>3</v>
      </c>
      <c r="C21">
        <f t="shared" si="0"/>
        <v>2.5</v>
      </c>
      <c r="D21">
        <f t="shared" si="1"/>
        <v>0.5</v>
      </c>
      <c r="E21">
        <v>20</v>
      </c>
      <c r="F21" s="29"/>
    </row>
    <row r="22" spans="1:6" x14ac:dyDescent="0.25">
      <c r="A22" s="12">
        <v>38416.479166666664</v>
      </c>
      <c r="B22">
        <v>6</v>
      </c>
      <c r="C22">
        <f t="shared" si="0"/>
        <v>6</v>
      </c>
      <c r="D22">
        <f t="shared" si="1"/>
        <v>0</v>
      </c>
      <c r="E22">
        <v>21</v>
      </c>
      <c r="F22" s="29"/>
    </row>
    <row r="23" spans="1:6" x14ac:dyDescent="0.25">
      <c r="A23" s="12">
        <v>38416.489583333336</v>
      </c>
      <c r="B23">
        <v>10</v>
      </c>
      <c r="C23">
        <f t="shared" si="0"/>
        <v>8</v>
      </c>
      <c r="D23">
        <f t="shared" si="1"/>
        <v>2</v>
      </c>
      <c r="E23">
        <v>22</v>
      </c>
      <c r="F23" s="29"/>
    </row>
    <row r="24" spans="1:6" x14ac:dyDescent="0.25">
      <c r="A24" s="12">
        <v>38416.5</v>
      </c>
      <c r="B24">
        <v>8</v>
      </c>
      <c r="C24">
        <f t="shared" si="0"/>
        <v>5</v>
      </c>
      <c r="D24">
        <f t="shared" si="1"/>
        <v>3</v>
      </c>
      <c r="E24">
        <v>23</v>
      </c>
      <c r="F24" s="29"/>
    </row>
    <row r="25" spans="1:6" x14ac:dyDescent="0.25">
      <c r="A25" s="12">
        <v>38416.510416666664</v>
      </c>
      <c r="B25">
        <v>4</v>
      </c>
      <c r="C25">
        <f t="shared" si="0"/>
        <v>6.5</v>
      </c>
      <c r="D25">
        <f t="shared" si="1"/>
        <v>-2.5</v>
      </c>
      <c r="E25">
        <v>24</v>
      </c>
      <c r="F25" s="29"/>
    </row>
    <row r="26" spans="1:6" x14ac:dyDescent="0.25">
      <c r="A26" s="12">
        <v>38416.520833333336</v>
      </c>
      <c r="B26">
        <v>6</v>
      </c>
      <c r="C26">
        <f t="shared" si="0"/>
        <v>6.5</v>
      </c>
      <c r="D26">
        <f t="shared" si="1"/>
        <v>-0.5</v>
      </c>
      <c r="E26">
        <v>25</v>
      </c>
      <c r="F26" s="29"/>
    </row>
    <row r="27" spans="1:6" x14ac:dyDescent="0.25">
      <c r="A27" s="12">
        <v>38416.53125</v>
      </c>
      <c r="B27">
        <v>9</v>
      </c>
      <c r="C27">
        <f t="shared" si="0"/>
        <v>11.5</v>
      </c>
      <c r="D27">
        <f t="shared" si="1"/>
        <v>-2.5</v>
      </c>
      <c r="E27">
        <v>26</v>
      </c>
      <c r="F27" s="29"/>
    </row>
    <row r="28" spans="1:6" x14ac:dyDescent="0.25">
      <c r="A28" s="12">
        <v>38416.541666666664</v>
      </c>
      <c r="B28">
        <v>9</v>
      </c>
      <c r="C28">
        <f t="shared" si="0"/>
        <v>9.5</v>
      </c>
      <c r="D28">
        <f t="shared" si="1"/>
        <v>-0.5</v>
      </c>
      <c r="E28">
        <v>27</v>
      </c>
      <c r="F28" s="29"/>
    </row>
    <row r="29" spans="1:6" x14ac:dyDescent="0.25">
      <c r="A29" s="12">
        <v>38416.552083333336</v>
      </c>
      <c r="B29">
        <v>14</v>
      </c>
      <c r="C29">
        <f t="shared" si="0"/>
        <v>10</v>
      </c>
      <c r="D29">
        <f t="shared" si="1"/>
        <v>4</v>
      </c>
      <c r="E29">
        <v>28</v>
      </c>
      <c r="F29" s="29"/>
    </row>
    <row r="30" spans="1:6" x14ac:dyDescent="0.25">
      <c r="A30" s="12">
        <v>38416.5625</v>
      </c>
      <c r="B30">
        <v>14</v>
      </c>
      <c r="C30">
        <f t="shared" si="0"/>
        <v>13</v>
      </c>
      <c r="D30">
        <f t="shared" si="1"/>
        <v>1</v>
      </c>
      <c r="E30">
        <v>29</v>
      </c>
      <c r="F30" s="29"/>
    </row>
    <row r="31" spans="1:6" x14ac:dyDescent="0.25">
      <c r="A31" s="12">
        <v>38416.572916666664</v>
      </c>
      <c r="B31">
        <v>10</v>
      </c>
      <c r="C31">
        <f t="shared" si="0"/>
        <v>9.5</v>
      </c>
      <c r="D31">
        <f t="shared" si="1"/>
        <v>0.5</v>
      </c>
      <c r="E31">
        <v>30</v>
      </c>
      <c r="F31" s="29"/>
    </row>
    <row r="32" spans="1:6" x14ac:dyDescent="0.25">
      <c r="A32" s="12">
        <v>38416.583333333336</v>
      </c>
      <c r="B32">
        <v>12</v>
      </c>
      <c r="C32">
        <f t="shared" si="0"/>
        <v>10.5</v>
      </c>
      <c r="D32">
        <f t="shared" si="1"/>
        <v>1.5</v>
      </c>
      <c r="E32">
        <v>31</v>
      </c>
      <c r="F32" s="29"/>
    </row>
    <row r="33" spans="1:6" x14ac:dyDescent="0.25">
      <c r="A33" s="12">
        <v>38416.59375</v>
      </c>
      <c r="B33">
        <v>5</v>
      </c>
      <c r="C33">
        <f t="shared" si="0"/>
        <v>7</v>
      </c>
      <c r="D33">
        <f t="shared" si="1"/>
        <v>-2</v>
      </c>
      <c r="E33">
        <v>32</v>
      </c>
      <c r="F33" s="29"/>
    </row>
    <row r="34" spans="1:6" x14ac:dyDescent="0.25">
      <c r="A34" s="12">
        <v>38416.604166666664</v>
      </c>
      <c r="B34">
        <v>9</v>
      </c>
      <c r="C34">
        <f t="shared" si="0"/>
        <v>7</v>
      </c>
      <c r="D34">
        <f t="shared" si="1"/>
        <v>2</v>
      </c>
      <c r="E34">
        <v>33</v>
      </c>
      <c r="F34" s="29"/>
    </row>
    <row r="35" spans="1:6" x14ac:dyDescent="0.25">
      <c r="A35" s="12">
        <v>38416.614583333336</v>
      </c>
      <c r="B35">
        <v>8</v>
      </c>
      <c r="C35">
        <f t="shared" si="0"/>
        <v>6.5</v>
      </c>
      <c r="D35">
        <f t="shared" si="1"/>
        <v>1.5</v>
      </c>
      <c r="E35">
        <v>34</v>
      </c>
      <c r="F35" s="29"/>
    </row>
    <row r="36" spans="1:6" x14ac:dyDescent="0.25">
      <c r="A36" s="12">
        <v>38416.625</v>
      </c>
      <c r="B36">
        <v>11</v>
      </c>
      <c r="C36">
        <f t="shared" si="0"/>
        <v>9</v>
      </c>
      <c r="D36">
        <f t="shared" si="1"/>
        <v>2</v>
      </c>
      <c r="E36">
        <v>35</v>
      </c>
      <c r="F36" s="29"/>
    </row>
    <row r="37" spans="1:6" x14ac:dyDescent="0.25">
      <c r="A37" s="12">
        <v>38416.635416666664</v>
      </c>
      <c r="B37">
        <v>5</v>
      </c>
      <c r="C37">
        <f t="shared" si="0"/>
        <v>7.5</v>
      </c>
      <c r="D37">
        <f t="shared" si="1"/>
        <v>-2.5</v>
      </c>
      <c r="E37">
        <v>36</v>
      </c>
      <c r="F37" s="29"/>
    </row>
    <row r="38" spans="1:6" x14ac:dyDescent="0.25">
      <c r="A38" s="12">
        <v>38416.645833333336</v>
      </c>
      <c r="B38">
        <v>7</v>
      </c>
      <c r="C38">
        <f t="shared" si="0"/>
        <v>6</v>
      </c>
      <c r="D38">
        <f t="shared" si="1"/>
        <v>1</v>
      </c>
      <c r="E38">
        <v>37</v>
      </c>
      <c r="F38" s="29"/>
    </row>
    <row r="39" spans="1:6" x14ac:dyDescent="0.25">
      <c r="A39" s="12">
        <v>38416.65625</v>
      </c>
      <c r="B39">
        <v>3</v>
      </c>
      <c r="C39">
        <f t="shared" si="0"/>
        <v>4</v>
      </c>
      <c r="D39">
        <f t="shared" si="1"/>
        <v>-1</v>
      </c>
      <c r="E39">
        <v>38</v>
      </c>
      <c r="F39" s="29"/>
    </row>
    <row r="40" spans="1:6" x14ac:dyDescent="0.25">
      <c r="A40" s="12">
        <v>38416.666666666664</v>
      </c>
      <c r="B40">
        <v>7</v>
      </c>
      <c r="C40">
        <f t="shared" si="0"/>
        <v>5.5</v>
      </c>
      <c r="D40">
        <f t="shared" si="1"/>
        <v>1.5</v>
      </c>
      <c r="E40">
        <v>39</v>
      </c>
      <c r="F40" s="29"/>
    </row>
    <row r="41" spans="1:6" x14ac:dyDescent="0.25">
      <c r="A41" s="12">
        <v>38416.677083333336</v>
      </c>
      <c r="B41">
        <v>6</v>
      </c>
      <c r="C41">
        <f t="shared" si="0"/>
        <v>4.5</v>
      </c>
      <c r="D41">
        <f t="shared" si="1"/>
        <v>1.5</v>
      </c>
      <c r="E41">
        <v>40</v>
      </c>
      <c r="F41" s="29"/>
    </row>
    <row r="42" spans="1:6" x14ac:dyDescent="0.25">
      <c r="A42" s="12">
        <v>38416.6875</v>
      </c>
      <c r="B42">
        <v>2</v>
      </c>
      <c r="C42">
        <f t="shared" si="0"/>
        <v>1.5</v>
      </c>
      <c r="D42">
        <f t="shared" si="1"/>
        <v>0.5</v>
      </c>
      <c r="E42">
        <v>41</v>
      </c>
      <c r="F42" s="29"/>
    </row>
    <row r="43" spans="1:6" x14ac:dyDescent="0.25">
      <c r="A43" s="12">
        <v>38416.697916666664</v>
      </c>
      <c r="B43">
        <v>2</v>
      </c>
      <c r="C43">
        <f t="shared" si="0"/>
        <v>2.5</v>
      </c>
      <c r="D43">
        <f t="shared" si="1"/>
        <v>-0.5</v>
      </c>
      <c r="E43">
        <v>42</v>
      </c>
      <c r="F43" s="29"/>
    </row>
    <row r="44" spans="1:6" x14ac:dyDescent="0.25">
      <c r="A44" s="12">
        <v>38416.708333333336</v>
      </c>
      <c r="B44">
        <v>1</v>
      </c>
      <c r="C44">
        <f t="shared" si="0"/>
        <v>3.5</v>
      </c>
      <c r="D44">
        <f t="shared" si="1"/>
        <v>-2.5</v>
      </c>
      <c r="E44">
        <v>43</v>
      </c>
      <c r="F44" s="29"/>
    </row>
    <row r="45" spans="1:6" x14ac:dyDescent="0.25">
      <c r="A45" s="12">
        <v>38416.71875</v>
      </c>
      <c r="B45">
        <v>3</v>
      </c>
      <c r="C45">
        <f t="shared" si="0"/>
        <v>2.5</v>
      </c>
      <c r="D45">
        <f t="shared" si="1"/>
        <v>0.5</v>
      </c>
      <c r="E45">
        <v>44</v>
      </c>
      <c r="F45" s="29"/>
    </row>
    <row r="46" spans="1:6" x14ac:dyDescent="0.25">
      <c r="A46" s="12">
        <v>38416.729166666664</v>
      </c>
      <c r="B46">
        <v>2</v>
      </c>
      <c r="C46">
        <f t="shared" si="0"/>
        <v>4</v>
      </c>
      <c r="D46">
        <f t="shared" si="1"/>
        <v>-2</v>
      </c>
      <c r="E46">
        <v>45</v>
      </c>
      <c r="F46" s="29"/>
    </row>
    <row r="47" spans="1:6" x14ac:dyDescent="0.25">
      <c r="A47" s="12">
        <v>38416.739583333336</v>
      </c>
      <c r="B47">
        <v>9</v>
      </c>
      <c r="C47">
        <f t="shared" si="0"/>
        <v>5</v>
      </c>
      <c r="D47">
        <f t="shared" si="1"/>
        <v>4</v>
      </c>
      <c r="E47">
        <v>46</v>
      </c>
      <c r="F47" s="29"/>
    </row>
    <row r="48" spans="1:6" x14ac:dyDescent="0.25">
      <c r="A48" s="12">
        <v>38416.75</v>
      </c>
      <c r="B48">
        <v>4</v>
      </c>
      <c r="C48">
        <f t="shared" si="0"/>
        <v>4.5</v>
      </c>
      <c r="D48">
        <f t="shared" si="1"/>
        <v>-0.5</v>
      </c>
      <c r="E48">
        <v>47</v>
      </c>
      <c r="F48" s="29"/>
    </row>
    <row r="49" spans="1:6" x14ac:dyDescent="0.25">
      <c r="A49" s="12">
        <v>38416.760416666664</v>
      </c>
      <c r="B49">
        <v>1</v>
      </c>
      <c r="C49">
        <f t="shared" si="0"/>
        <v>5</v>
      </c>
      <c r="D49">
        <f t="shared" si="1"/>
        <v>-4</v>
      </c>
      <c r="E49">
        <v>48</v>
      </c>
      <c r="F49" s="29"/>
    </row>
    <row r="50" spans="1:6" x14ac:dyDescent="0.25">
      <c r="A50" s="12">
        <v>38416.770833333336</v>
      </c>
      <c r="B50">
        <v>3</v>
      </c>
      <c r="C50">
        <f t="shared" si="0"/>
        <v>2.5</v>
      </c>
      <c r="D50">
        <f t="shared" si="1"/>
        <v>0.5</v>
      </c>
      <c r="E50">
        <v>49</v>
      </c>
      <c r="F50" s="29"/>
    </row>
    <row r="51" spans="1:6" x14ac:dyDescent="0.25">
      <c r="A51" s="12">
        <v>38416.78125</v>
      </c>
      <c r="B51">
        <v>2</v>
      </c>
      <c r="C51">
        <f t="shared" si="0"/>
        <v>2.5</v>
      </c>
      <c r="D51">
        <f t="shared" si="1"/>
        <v>-0.5</v>
      </c>
      <c r="E51">
        <v>50</v>
      </c>
      <c r="F51" s="29"/>
    </row>
    <row r="52" spans="1:6" x14ac:dyDescent="0.25">
      <c r="A52" s="12">
        <v>38416.791666666664</v>
      </c>
      <c r="B52">
        <v>3</v>
      </c>
      <c r="C52">
        <f t="shared" si="0"/>
        <v>2</v>
      </c>
      <c r="D52">
        <f t="shared" si="1"/>
        <v>1</v>
      </c>
      <c r="E52">
        <v>51</v>
      </c>
      <c r="F52" s="29"/>
    </row>
    <row r="53" spans="1:6" x14ac:dyDescent="0.25">
      <c r="A53" s="12">
        <v>38416.802083333336</v>
      </c>
      <c r="B53">
        <v>2</v>
      </c>
      <c r="C53">
        <f t="shared" si="0"/>
        <v>2.5</v>
      </c>
      <c r="D53">
        <f t="shared" si="1"/>
        <v>-0.5</v>
      </c>
      <c r="E53">
        <v>52</v>
      </c>
      <c r="F53" s="29"/>
    </row>
    <row r="54" spans="1:6" x14ac:dyDescent="0.25">
      <c r="A54" s="12">
        <v>38416.8125</v>
      </c>
      <c r="B54">
        <v>3</v>
      </c>
      <c r="C54">
        <f t="shared" si="0"/>
        <v>2</v>
      </c>
      <c r="D54">
        <f t="shared" si="1"/>
        <v>1</v>
      </c>
      <c r="E54">
        <v>53</v>
      </c>
      <c r="F54" s="29"/>
    </row>
    <row r="55" spans="1:6" x14ac:dyDescent="0.25">
      <c r="A55" s="12">
        <v>38416.822916666664</v>
      </c>
      <c r="B55">
        <v>2</v>
      </c>
      <c r="C55">
        <f t="shared" si="0"/>
        <v>2</v>
      </c>
      <c r="D55">
        <f t="shared" si="1"/>
        <v>0</v>
      </c>
      <c r="E55">
        <v>54</v>
      </c>
      <c r="F55" s="29"/>
    </row>
    <row r="56" spans="1:6" x14ac:dyDescent="0.25">
      <c r="A56" s="12">
        <v>38416.833333333336</v>
      </c>
      <c r="B56">
        <v>3</v>
      </c>
      <c r="C56">
        <f t="shared" si="0"/>
        <v>1.5</v>
      </c>
      <c r="D56">
        <f t="shared" si="1"/>
        <v>1.5</v>
      </c>
      <c r="E56">
        <v>55</v>
      </c>
      <c r="F56" s="29"/>
    </row>
    <row r="57" spans="1:6" x14ac:dyDescent="0.25">
      <c r="A57" s="12">
        <v>38416.84375</v>
      </c>
      <c r="B57">
        <v>0</v>
      </c>
      <c r="C57">
        <f t="shared" si="0"/>
        <v>1.5</v>
      </c>
      <c r="D57">
        <f t="shared" si="1"/>
        <v>-1.5</v>
      </c>
      <c r="E57">
        <v>56</v>
      </c>
      <c r="F57" s="29"/>
    </row>
    <row r="58" spans="1:6" x14ac:dyDescent="0.25">
      <c r="A58" s="12">
        <v>38416.854166666664</v>
      </c>
      <c r="B58">
        <v>1</v>
      </c>
      <c r="C58">
        <f t="shared" si="0"/>
        <v>1.5</v>
      </c>
      <c r="D58">
        <f t="shared" si="1"/>
        <v>-0.5</v>
      </c>
      <c r="E58">
        <v>57</v>
      </c>
      <c r="F58" s="29"/>
    </row>
    <row r="59" spans="1:6" x14ac:dyDescent="0.25">
      <c r="A59" s="12">
        <v>38416.864583333336</v>
      </c>
      <c r="B59">
        <v>2</v>
      </c>
      <c r="C59">
        <f t="shared" si="0"/>
        <v>2</v>
      </c>
      <c r="D59">
        <f t="shared" si="1"/>
        <v>0</v>
      </c>
      <c r="E59">
        <v>58</v>
      </c>
      <c r="F59" s="29"/>
    </row>
    <row r="60" spans="1:6" x14ac:dyDescent="0.25">
      <c r="A60" s="12">
        <v>38416.875</v>
      </c>
      <c r="B60">
        <v>4</v>
      </c>
      <c r="C60">
        <f t="shared" si="0"/>
        <v>2.5</v>
      </c>
      <c r="D60">
        <f t="shared" si="1"/>
        <v>1.5</v>
      </c>
      <c r="E60">
        <v>59</v>
      </c>
      <c r="F60" s="29"/>
    </row>
    <row r="61" spans="1:6" x14ac:dyDescent="0.25">
      <c r="A61" s="12">
        <v>38416.885416666664</v>
      </c>
      <c r="B61">
        <v>0</v>
      </c>
      <c r="C61">
        <f t="shared" si="0"/>
        <v>1</v>
      </c>
      <c r="D61">
        <f t="shared" si="1"/>
        <v>-1</v>
      </c>
      <c r="E61">
        <v>60</v>
      </c>
      <c r="F61" s="29"/>
    </row>
    <row r="62" spans="1:6" x14ac:dyDescent="0.25">
      <c r="A62" s="12">
        <v>38416.895833333336</v>
      </c>
      <c r="B62">
        <v>4</v>
      </c>
      <c r="C62">
        <f t="shared" si="0"/>
        <v>2.5</v>
      </c>
      <c r="D62">
        <f t="shared" si="1"/>
        <v>1.5</v>
      </c>
      <c r="E62">
        <v>61</v>
      </c>
      <c r="F62" s="29"/>
    </row>
    <row r="63" spans="1:6" x14ac:dyDescent="0.25">
      <c r="A63" s="12">
        <v>38416.90625</v>
      </c>
      <c r="B63">
        <v>0</v>
      </c>
      <c r="C63">
        <f t="shared" si="0"/>
        <v>0</v>
      </c>
      <c r="D63">
        <f t="shared" si="1"/>
        <v>0</v>
      </c>
      <c r="E63">
        <v>62</v>
      </c>
      <c r="F63" s="29"/>
    </row>
    <row r="64" spans="1:6" x14ac:dyDescent="0.25">
      <c r="A64" s="12">
        <v>38416.916666666664</v>
      </c>
      <c r="B64">
        <v>0</v>
      </c>
      <c r="C64">
        <f t="shared" si="0"/>
        <v>0</v>
      </c>
      <c r="D64">
        <f t="shared" si="1"/>
        <v>0</v>
      </c>
      <c r="E64">
        <v>63</v>
      </c>
      <c r="F64" s="29"/>
    </row>
    <row r="65" spans="1:6" x14ac:dyDescent="0.25">
      <c r="A65" s="12">
        <v>38423.270833333336</v>
      </c>
      <c r="B65">
        <v>2</v>
      </c>
      <c r="C65">
        <f>AVERAGE(B2,B65)</f>
        <v>1</v>
      </c>
      <c r="D65">
        <f t="shared" si="1"/>
        <v>1</v>
      </c>
      <c r="E65">
        <v>64</v>
      </c>
      <c r="F65" s="29"/>
    </row>
    <row r="66" spans="1:6" x14ac:dyDescent="0.25">
      <c r="A66" s="12">
        <v>38423.28125</v>
      </c>
      <c r="B66">
        <v>1</v>
      </c>
      <c r="C66">
        <f t="shared" ref="C66:C127" si="2">AVERAGE(B3,B66)</f>
        <v>1</v>
      </c>
      <c r="D66">
        <f t="shared" si="1"/>
        <v>0</v>
      </c>
      <c r="E66">
        <v>65</v>
      </c>
      <c r="F66" s="29"/>
    </row>
    <row r="67" spans="1:6" x14ac:dyDescent="0.25">
      <c r="A67" s="12">
        <v>38423.291666666664</v>
      </c>
      <c r="B67">
        <v>3</v>
      </c>
      <c r="C67">
        <f t="shared" si="2"/>
        <v>2</v>
      </c>
      <c r="D67">
        <f t="shared" ref="D67:D130" si="3">B67-C67</f>
        <v>1</v>
      </c>
      <c r="E67">
        <v>66</v>
      </c>
      <c r="F67" s="29"/>
    </row>
    <row r="68" spans="1:6" x14ac:dyDescent="0.25">
      <c r="A68" s="12">
        <v>38423.302083333336</v>
      </c>
      <c r="B68">
        <v>0</v>
      </c>
      <c r="C68">
        <f t="shared" si="2"/>
        <v>0.5</v>
      </c>
      <c r="D68">
        <f t="shared" si="3"/>
        <v>-0.5</v>
      </c>
      <c r="E68">
        <v>67</v>
      </c>
      <c r="F68" s="29"/>
    </row>
    <row r="69" spans="1:6" x14ac:dyDescent="0.25">
      <c r="A69" s="12">
        <v>38423.3125</v>
      </c>
      <c r="B69">
        <v>1</v>
      </c>
      <c r="C69">
        <f t="shared" si="2"/>
        <v>1.5</v>
      </c>
      <c r="D69">
        <f t="shared" si="3"/>
        <v>-0.5</v>
      </c>
      <c r="E69">
        <v>68</v>
      </c>
      <c r="F69" s="29"/>
    </row>
    <row r="70" spans="1:6" x14ac:dyDescent="0.25">
      <c r="A70" s="12">
        <v>38423.322916666664</v>
      </c>
      <c r="B70">
        <v>3</v>
      </c>
      <c r="C70">
        <f t="shared" si="2"/>
        <v>2</v>
      </c>
      <c r="D70">
        <f t="shared" si="3"/>
        <v>1</v>
      </c>
      <c r="E70">
        <v>69</v>
      </c>
      <c r="F70" s="29"/>
    </row>
    <row r="71" spans="1:6" x14ac:dyDescent="0.25">
      <c r="A71" s="12">
        <v>38423.333333333336</v>
      </c>
      <c r="B71">
        <v>3</v>
      </c>
      <c r="C71">
        <f t="shared" si="2"/>
        <v>3.5</v>
      </c>
      <c r="D71">
        <f t="shared" si="3"/>
        <v>-0.5</v>
      </c>
      <c r="E71">
        <v>70</v>
      </c>
      <c r="F71" s="29"/>
    </row>
    <row r="72" spans="1:6" x14ac:dyDescent="0.25">
      <c r="A72" s="12">
        <v>38423.34375</v>
      </c>
      <c r="B72">
        <v>1</v>
      </c>
      <c r="C72">
        <f t="shared" si="2"/>
        <v>0.5</v>
      </c>
      <c r="D72">
        <f t="shared" si="3"/>
        <v>0.5</v>
      </c>
      <c r="E72">
        <v>71</v>
      </c>
      <c r="F72" s="29"/>
    </row>
    <row r="73" spans="1:6" x14ac:dyDescent="0.25">
      <c r="A73" s="12">
        <v>38423.354166666664</v>
      </c>
      <c r="B73">
        <v>4</v>
      </c>
      <c r="C73">
        <f t="shared" si="2"/>
        <v>4.5</v>
      </c>
      <c r="D73">
        <f t="shared" si="3"/>
        <v>-0.5</v>
      </c>
      <c r="E73">
        <v>72</v>
      </c>
      <c r="F73" s="29"/>
    </row>
    <row r="74" spans="1:6" x14ac:dyDescent="0.25">
      <c r="A74" s="12">
        <v>38423.364583333336</v>
      </c>
      <c r="B74">
        <v>1</v>
      </c>
      <c r="C74">
        <f t="shared" si="2"/>
        <v>1</v>
      </c>
      <c r="D74">
        <f t="shared" si="3"/>
        <v>0</v>
      </c>
      <c r="E74">
        <v>73</v>
      </c>
      <c r="F74" s="29"/>
    </row>
    <row r="75" spans="1:6" x14ac:dyDescent="0.25">
      <c r="A75" s="12">
        <v>38423.375</v>
      </c>
      <c r="B75">
        <v>3</v>
      </c>
      <c r="C75">
        <f t="shared" si="2"/>
        <v>3</v>
      </c>
      <c r="D75">
        <f t="shared" si="3"/>
        <v>0</v>
      </c>
      <c r="E75">
        <v>74</v>
      </c>
      <c r="F75" s="29"/>
    </row>
    <row r="76" spans="1:6" x14ac:dyDescent="0.25">
      <c r="A76" s="12">
        <v>38423.385416666664</v>
      </c>
      <c r="B76">
        <v>5</v>
      </c>
      <c r="C76">
        <f t="shared" si="2"/>
        <v>3.5</v>
      </c>
      <c r="D76">
        <f t="shared" si="3"/>
        <v>1.5</v>
      </c>
      <c r="E76">
        <v>75</v>
      </c>
      <c r="F76" s="29"/>
    </row>
    <row r="77" spans="1:6" x14ac:dyDescent="0.25">
      <c r="A77" s="12">
        <v>38423.395833333336</v>
      </c>
      <c r="B77">
        <v>3</v>
      </c>
      <c r="C77">
        <f t="shared" si="2"/>
        <v>3</v>
      </c>
      <c r="D77">
        <f t="shared" si="3"/>
        <v>0</v>
      </c>
      <c r="E77">
        <v>76</v>
      </c>
      <c r="F77" s="29"/>
    </row>
    <row r="78" spans="1:6" x14ac:dyDescent="0.25">
      <c r="A78" s="12">
        <v>38423.40625</v>
      </c>
      <c r="B78">
        <v>5</v>
      </c>
      <c r="C78">
        <f t="shared" si="2"/>
        <v>3.5</v>
      </c>
      <c r="D78">
        <f t="shared" si="3"/>
        <v>1.5</v>
      </c>
      <c r="E78">
        <v>77</v>
      </c>
      <c r="F78" s="29"/>
    </row>
    <row r="79" spans="1:6" x14ac:dyDescent="0.25">
      <c r="A79" s="12">
        <v>38423.416666666664</v>
      </c>
      <c r="B79">
        <v>1</v>
      </c>
      <c r="C79">
        <f t="shared" si="2"/>
        <v>3</v>
      </c>
      <c r="D79">
        <f t="shared" si="3"/>
        <v>-2</v>
      </c>
      <c r="E79">
        <v>78</v>
      </c>
      <c r="F79" s="29"/>
    </row>
    <row r="80" spans="1:6" x14ac:dyDescent="0.25">
      <c r="A80" s="12">
        <v>38423.427083333336</v>
      </c>
      <c r="B80">
        <v>4</v>
      </c>
      <c r="C80">
        <f t="shared" si="2"/>
        <v>3.5</v>
      </c>
      <c r="D80">
        <f t="shared" si="3"/>
        <v>0.5</v>
      </c>
      <c r="E80">
        <v>79</v>
      </c>
      <c r="F80" s="29"/>
    </row>
    <row r="81" spans="1:6" x14ac:dyDescent="0.25">
      <c r="A81" s="12">
        <v>38423.4375</v>
      </c>
      <c r="B81">
        <v>3</v>
      </c>
      <c r="C81">
        <f t="shared" si="2"/>
        <v>3</v>
      </c>
      <c r="D81">
        <f t="shared" si="3"/>
        <v>0</v>
      </c>
      <c r="E81">
        <v>80</v>
      </c>
      <c r="F81" s="29"/>
    </row>
    <row r="82" spans="1:6" x14ac:dyDescent="0.25">
      <c r="A82" s="12">
        <v>38423.447916666664</v>
      </c>
      <c r="B82">
        <v>6</v>
      </c>
      <c r="C82">
        <f t="shared" si="2"/>
        <v>6</v>
      </c>
      <c r="D82">
        <f t="shared" si="3"/>
        <v>0</v>
      </c>
      <c r="E82">
        <v>81</v>
      </c>
      <c r="F82" s="29"/>
    </row>
    <row r="83" spans="1:6" x14ac:dyDescent="0.25">
      <c r="A83" s="12">
        <v>38423.458333333336</v>
      </c>
      <c r="B83">
        <v>4</v>
      </c>
      <c r="C83">
        <f t="shared" si="2"/>
        <v>3</v>
      </c>
      <c r="D83">
        <f t="shared" si="3"/>
        <v>1</v>
      </c>
      <c r="E83">
        <v>82</v>
      </c>
      <c r="F83" s="29"/>
    </row>
    <row r="84" spans="1:6" x14ac:dyDescent="0.25">
      <c r="A84" s="12">
        <v>38423.46875</v>
      </c>
      <c r="B84">
        <v>2</v>
      </c>
      <c r="C84">
        <f t="shared" si="2"/>
        <v>2.5</v>
      </c>
      <c r="D84">
        <f t="shared" si="3"/>
        <v>-0.5</v>
      </c>
      <c r="E84">
        <v>83</v>
      </c>
      <c r="F84" s="29"/>
    </row>
    <row r="85" spans="1:6" x14ac:dyDescent="0.25">
      <c r="A85" s="12">
        <v>38423.479166666664</v>
      </c>
      <c r="B85">
        <v>6</v>
      </c>
      <c r="C85">
        <f t="shared" si="2"/>
        <v>6</v>
      </c>
      <c r="D85">
        <f t="shared" si="3"/>
        <v>0</v>
      </c>
      <c r="E85">
        <v>84</v>
      </c>
      <c r="F85" s="29"/>
    </row>
    <row r="86" spans="1:6" x14ac:dyDescent="0.25">
      <c r="A86" s="12">
        <v>38423.489583333336</v>
      </c>
      <c r="B86">
        <v>6</v>
      </c>
      <c r="C86">
        <f t="shared" si="2"/>
        <v>8</v>
      </c>
      <c r="D86">
        <f t="shared" si="3"/>
        <v>-2</v>
      </c>
      <c r="E86">
        <v>85</v>
      </c>
      <c r="F86" s="29"/>
    </row>
    <row r="87" spans="1:6" x14ac:dyDescent="0.25">
      <c r="A87" s="12">
        <v>38423.5</v>
      </c>
      <c r="B87">
        <v>2</v>
      </c>
      <c r="C87">
        <f t="shared" si="2"/>
        <v>5</v>
      </c>
      <c r="D87">
        <f t="shared" si="3"/>
        <v>-3</v>
      </c>
      <c r="E87">
        <v>86</v>
      </c>
      <c r="F87" s="29"/>
    </row>
    <row r="88" spans="1:6" x14ac:dyDescent="0.25">
      <c r="A88" s="12">
        <v>38423.510416666664</v>
      </c>
      <c r="B88">
        <v>9</v>
      </c>
      <c r="C88">
        <f t="shared" si="2"/>
        <v>6.5</v>
      </c>
      <c r="D88">
        <f t="shared" si="3"/>
        <v>2.5</v>
      </c>
      <c r="E88">
        <v>87</v>
      </c>
      <c r="F88" s="29"/>
    </row>
    <row r="89" spans="1:6" x14ac:dyDescent="0.25">
      <c r="A89" s="12">
        <v>38423.520833333336</v>
      </c>
      <c r="B89">
        <v>7</v>
      </c>
      <c r="C89">
        <f t="shared" si="2"/>
        <v>6.5</v>
      </c>
      <c r="D89">
        <f t="shared" si="3"/>
        <v>0.5</v>
      </c>
      <c r="E89">
        <v>88</v>
      </c>
      <c r="F89" s="29"/>
    </row>
    <row r="90" spans="1:6" x14ac:dyDescent="0.25">
      <c r="A90" s="12">
        <v>38423.53125</v>
      </c>
      <c r="B90">
        <v>14</v>
      </c>
      <c r="C90">
        <f t="shared" si="2"/>
        <v>11.5</v>
      </c>
      <c r="D90">
        <f t="shared" si="3"/>
        <v>2.5</v>
      </c>
      <c r="E90">
        <v>89</v>
      </c>
      <c r="F90" s="29"/>
    </row>
    <row r="91" spans="1:6" x14ac:dyDescent="0.25">
      <c r="A91" s="12">
        <v>38423.541666666664</v>
      </c>
      <c r="B91">
        <v>10</v>
      </c>
      <c r="C91">
        <f t="shared" si="2"/>
        <v>9.5</v>
      </c>
      <c r="D91">
        <f t="shared" si="3"/>
        <v>0.5</v>
      </c>
      <c r="E91">
        <v>90</v>
      </c>
      <c r="F91" s="29"/>
    </row>
    <row r="92" spans="1:6" x14ac:dyDescent="0.25">
      <c r="A92" s="12">
        <v>38423.552083333336</v>
      </c>
      <c r="B92">
        <v>6</v>
      </c>
      <c r="C92">
        <f t="shared" si="2"/>
        <v>10</v>
      </c>
      <c r="D92">
        <f t="shared" si="3"/>
        <v>-4</v>
      </c>
      <c r="E92">
        <v>91</v>
      </c>
      <c r="F92" s="29"/>
    </row>
    <row r="93" spans="1:6" x14ac:dyDescent="0.25">
      <c r="A93" s="12">
        <v>38423.5625</v>
      </c>
      <c r="B93">
        <v>12</v>
      </c>
      <c r="C93">
        <f t="shared" si="2"/>
        <v>13</v>
      </c>
      <c r="D93">
        <f t="shared" si="3"/>
        <v>-1</v>
      </c>
      <c r="E93">
        <v>92</v>
      </c>
      <c r="F93" s="29"/>
    </row>
    <row r="94" spans="1:6" x14ac:dyDescent="0.25">
      <c r="A94" s="12">
        <v>38423.572916666664</v>
      </c>
      <c r="B94">
        <v>9</v>
      </c>
      <c r="C94">
        <f t="shared" si="2"/>
        <v>9.5</v>
      </c>
      <c r="D94">
        <f t="shared" si="3"/>
        <v>-0.5</v>
      </c>
      <c r="E94">
        <v>93</v>
      </c>
      <c r="F94" s="29"/>
    </row>
    <row r="95" spans="1:6" x14ac:dyDescent="0.25">
      <c r="A95" s="12">
        <v>38423.583333333336</v>
      </c>
      <c r="B95">
        <v>9</v>
      </c>
      <c r="C95">
        <f t="shared" si="2"/>
        <v>10.5</v>
      </c>
      <c r="D95">
        <f t="shared" si="3"/>
        <v>-1.5</v>
      </c>
      <c r="E95">
        <v>94</v>
      </c>
      <c r="F95" s="29"/>
    </row>
    <row r="96" spans="1:6" x14ac:dyDescent="0.25">
      <c r="A96" s="12">
        <v>38423.59375</v>
      </c>
      <c r="B96">
        <v>9</v>
      </c>
      <c r="C96">
        <f t="shared" si="2"/>
        <v>7</v>
      </c>
      <c r="D96">
        <f t="shared" si="3"/>
        <v>2</v>
      </c>
      <c r="E96">
        <v>95</v>
      </c>
      <c r="F96" s="29"/>
    </row>
    <row r="97" spans="1:6" x14ac:dyDescent="0.25">
      <c r="A97" s="12">
        <v>38423.604166666664</v>
      </c>
      <c r="B97">
        <v>5</v>
      </c>
      <c r="C97">
        <f t="shared" si="2"/>
        <v>7</v>
      </c>
      <c r="D97">
        <f t="shared" si="3"/>
        <v>-2</v>
      </c>
      <c r="E97">
        <v>96</v>
      </c>
      <c r="F97" s="29"/>
    </row>
    <row r="98" spans="1:6" x14ac:dyDescent="0.25">
      <c r="A98" s="12">
        <v>38423.614583333336</v>
      </c>
      <c r="B98">
        <v>5</v>
      </c>
      <c r="C98">
        <f t="shared" si="2"/>
        <v>6.5</v>
      </c>
      <c r="D98">
        <f t="shared" si="3"/>
        <v>-1.5</v>
      </c>
      <c r="E98">
        <v>97</v>
      </c>
      <c r="F98" s="29"/>
    </row>
    <row r="99" spans="1:6" x14ac:dyDescent="0.25">
      <c r="A99" s="12">
        <v>38423.625</v>
      </c>
      <c r="B99">
        <v>7</v>
      </c>
      <c r="C99">
        <f t="shared" si="2"/>
        <v>9</v>
      </c>
      <c r="D99">
        <f t="shared" si="3"/>
        <v>-2</v>
      </c>
      <c r="E99">
        <v>98</v>
      </c>
      <c r="F99" s="29"/>
    </row>
    <row r="100" spans="1:6" x14ac:dyDescent="0.25">
      <c r="A100" s="12">
        <v>38423.635416666664</v>
      </c>
      <c r="B100">
        <v>10</v>
      </c>
      <c r="C100">
        <f t="shared" si="2"/>
        <v>7.5</v>
      </c>
      <c r="D100">
        <f t="shared" si="3"/>
        <v>2.5</v>
      </c>
      <c r="E100">
        <v>99</v>
      </c>
      <c r="F100" s="29"/>
    </row>
    <row r="101" spans="1:6" x14ac:dyDescent="0.25">
      <c r="A101" s="12">
        <v>38423.645833333336</v>
      </c>
      <c r="B101">
        <v>5</v>
      </c>
      <c r="C101">
        <f t="shared" si="2"/>
        <v>6</v>
      </c>
      <c r="D101">
        <f t="shared" si="3"/>
        <v>-1</v>
      </c>
      <c r="E101">
        <v>100</v>
      </c>
      <c r="F101" s="29"/>
    </row>
    <row r="102" spans="1:6" x14ac:dyDescent="0.25">
      <c r="A102" s="12">
        <v>38423.65625</v>
      </c>
      <c r="B102">
        <v>5</v>
      </c>
      <c r="C102">
        <f t="shared" si="2"/>
        <v>4</v>
      </c>
      <c r="D102">
        <f t="shared" si="3"/>
        <v>1</v>
      </c>
      <c r="E102">
        <v>101</v>
      </c>
      <c r="F102" s="29"/>
    </row>
    <row r="103" spans="1:6" x14ac:dyDescent="0.25">
      <c r="A103" s="12">
        <v>38423.666666666664</v>
      </c>
      <c r="B103">
        <v>4</v>
      </c>
      <c r="C103">
        <f t="shared" si="2"/>
        <v>5.5</v>
      </c>
      <c r="D103">
        <f t="shared" si="3"/>
        <v>-1.5</v>
      </c>
      <c r="E103">
        <v>102</v>
      </c>
      <c r="F103" s="29"/>
    </row>
    <row r="104" spans="1:6" x14ac:dyDescent="0.25">
      <c r="A104" s="12">
        <v>38423.677083333336</v>
      </c>
      <c r="B104">
        <v>3</v>
      </c>
      <c r="C104">
        <f t="shared" si="2"/>
        <v>4.5</v>
      </c>
      <c r="D104">
        <f t="shared" si="3"/>
        <v>-1.5</v>
      </c>
      <c r="E104">
        <v>103</v>
      </c>
      <c r="F104" s="29"/>
    </row>
    <row r="105" spans="1:6" x14ac:dyDescent="0.25">
      <c r="A105" s="12">
        <v>38423.6875</v>
      </c>
      <c r="B105">
        <v>1</v>
      </c>
      <c r="C105">
        <f t="shared" si="2"/>
        <v>1.5</v>
      </c>
      <c r="D105">
        <f t="shared" si="3"/>
        <v>-0.5</v>
      </c>
      <c r="E105">
        <v>104</v>
      </c>
      <c r="F105" s="29"/>
    </row>
    <row r="106" spans="1:6" x14ac:dyDescent="0.25">
      <c r="A106" s="12">
        <v>38423.697916666664</v>
      </c>
      <c r="B106">
        <v>3</v>
      </c>
      <c r="C106">
        <f t="shared" si="2"/>
        <v>2.5</v>
      </c>
      <c r="D106">
        <f t="shared" si="3"/>
        <v>0.5</v>
      </c>
      <c r="E106">
        <v>105</v>
      </c>
      <c r="F106" s="29"/>
    </row>
    <row r="107" spans="1:6" x14ac:dyDescent="0.25">
      <c r="A107" s="12">
        <v>38423.708333333336</v>
      </c>
      <c r="B107">
        <v>6</v>
      </c>
      <c r="C107">
        <f t="shared" si="2"/>
        <v>3.5</v>
      </c>
      <c r="D107">
        <f t="shared" si="3"/>
        <v>2.5</v>
      </c>
      <c r="E107">
        <v>106</v>
      </c>
      <c r="F107" s="29"/>
    </row>
    <row r="108" spans="1:6" x14ac:dyDescent="0.25">
      <c r="A108" s="12">
        <v>38423.71875</v>
      </c>
      <c r="B108">
        <v>2</v>
      </c>
      <c r="C108">
        <f t="shared" si="2"/>
        <v>2.5</v>
      </c>
      <c r="D108">
        <f t="shared" si="3"/>
        <v>-0.5</v>
      </c>
      <c r="E108">
        <v>107</v>
      </c>
      <c r="F108" s="29"/>
    </row>
    <row r="109" spans="1:6" x14ac:dyDescent="0.25">
      <c r="A109" s="12">
        <v>38423.729166666664</v>
      </c>
      <c r="B109">
        <v>6</v>
      </c>
      <c r="C109">
        <f t="shared" si="2"/>
        <v>4</v>
      </c>
      <c r="D109">
        <f t="shared" si="3"/>
        <v>2</v>
      </c>
      <c r="E109">
        <v>108</v>
      </c>
      <c r="F109" s="29"/>
    </row>
    <row r="110" spans="1:6" x14ac:dyDescent="0.25">
      <c r="A110" s="12">
        <v>38423.739583333336</v>
      </c>
      <c r="B110">
        <v>1</v>
      </c>
      <c r="C110">
        <f t="shared" si="2"/>
        <v>5</v>
      </c>
      <c r="D110">
        <f t="shared" si="3"/>
        <v>-4</v>
      </c>
      <c r="E110">
        <v>109</v>
      </c>
      <c r="F110" s="29"/>
    </row>
    <row r="111" spans="1:6" x14ac:dyDescent="0.25">
      <c r="A111" s="12">
        <v>38423.75</v>
      </c>
      <c r="B111">
        <v>5</v>
      </c>
      <c r="C111">
        <f t="shared" si="2"/>
        <v>4.5</v>
      </c>
      <c r="D111">
        <f t="shared" si="3"/>
        <v>0.5</v>
      </c>
      <c r="E111">
        <v>110</v>
      </c>
      <c r="F111" s="29"/>
    </row>
    <row r="112" spans="1:6" x14ac:dyDescent="0.25">
      <c r="A112" s="12">
        <v>38423.760416666664</v>
      </c>
      <c r="B112">
        <v>9</v>
      </c>
      <c r="C112">
        <f t="shared" si="2"/>
        <v>5</v>
      </c>
      <c r="D112">
        <f t="shared" si="3"/>
        <v>4</v>
      </c>
      <c r="E112">
        <v>111</v>
      </c>
      <c r="F112" s="29"/>
    </row>
    <row r="113" spans="1:6" x14ac:dyDescent="0.25">
      <c r="A113" s="12">
        <v>38423.770833333336</v>
      </c>
      <c r="B113">
        <v>2</v>
      </c>
      <c r="C113">
        <f t="shared" si="2"/>
        <v>2.5</v>
      </c>
      <c r="D113">
        <f t="shared" si="3"/>
        <v>-0.5</v>
      </c>
      <c r="E113">
        <v>112</v>
      </c>
      <c r="F113" s="29"/>
    </row>
    <row r="114" spans="1:6" x14ac:dyDescent="0.25">
      <c r="A114" s="12">
        <v>38423.78125</v>
      </c>
      <c r="B114">
        <v>3</v>
      </c>
      <c r="C114">
        <f t="shared" si="2"/>
        <v>2.5</v>
      </c>
      <c r="D114">
        <f t="shared" si="3"/>
        <v>0.5</v>
      </c>
      <c r="E114">
        <v>113</v>
      </c>
      <c r="F114" s="29"/>
    </row>
    <row r="115" spans="1:6" x14ac:dyDescent="0.25">
      <c r="A115" s="12">
        <v>38423.791666666664</v>
      </c>
      <c r="B115">
        <v>1</v>
      </c>
      <c r="C115">
        <f t="shared" si="2"/>
        <v>2</v>
      </c>
      <c r="D115">
        <f t="shared" si="3"/>
        <v>-1</v>
      </c>
      <c r="E115">
        <v>114</v>
      </c>
      <c r="F115" s="29"/>
    </row>
    <row r="116" spans="1:6" x14ac:dyDescent="0.25">
      <c r="A116" s="12">
        <v>38423.802083333336</v>
      </c>
      <c r="B116">
        <v>3</v>
      </c>
      <c r="C116">
        <f t="shared" si="2"/>
        <v>2.5</v>
      </c>
      <c r="D116">
        <f t="shared" si="3"/>
        <v>0.5</v>
      </c>
      <c r="E116">
        <v>115</v>
      </c>
      <c r="F116" s="29"/>
    </row>
    <row r="117" spans="1:6" x14ac:dyDescent="0.25">
      <c r="A117" s="12">
        <v>38423.8125</v>
      </c>
      <c r="B117">
        <v>1</v>
      </c>
      <c r="C117">
        <f t="shared" si="2"/>
        <v>2</v>
      </c>
      <c r="D117">
        <f t="shared" si="3"/>
        <v>-1</v>
      </c>
      <c r="E117">
        <v>116</v>
      </c>
      <c r="F117" s="29"/>
    </row>
    <row r="118" spans="1:6" x14ac:dyDescent="0.25">
      <c r="A118" s="12">
        <v>38423.822916666664</v>
      </c>
      <c r="B118">
        <v>2</v>
      </c>
      <c r="C118">
        <f t="shared" si="2"/>
        <v>2</v>
      </c>
      <c r="D118">
        <f t="shared" si="3"/>
        <v>0</v>
      </c>
      <c r="E118">
        <v>117</v>
      </c>
      <c r="F118" s="29"/>
    </row>
    <row r="119" spans="1:6" x14ac:dyDescent="0.25">
      <c r="A119" s="12">
        <v>38423.833333333336</v>
      </c>
      <c r="B119">
        <v>0</v>
      </c>
      <c r="C119">
        <f t="shared" si="2"/>
        <v>1.5</v>
      </c>
      <c r="D119">
        <f t="shared" si="3"/>
        <v>-1.5</v>
      </c>
      <c r="E119">
        <v>118</v>
      </c>
      <c r="F119" s="29"/>
    </row>
    <row r="120" spans="1:6" x14ac:dyDescent="0.25">
      <c r="A120" s="12">
        <v>38423.84375</v>
      </c>
      <c r="B120">
        <v>3</v>
      </c>
      <c r="C120">
        <f t="shared" si="2"/>
        <v>1.5</v>
      </c>
      <c r="D120">
        <f t="shared" si="3"/>
        <v>1.5</v>
      </c>
      <c r="E120">
        <v>119</v>
      </c>
      <c r="F120" s="29"/>
    </row>
    <row r="121" spans="1:6" x14ac:dyDescent="0.25">
      <c r="A121" s="12">
        <v>38423.854166666664</v>
      </c>
      <c r="B121">
        <v>2</v>
      </c>
      <c r="C121">
        <f t="shared" si="2"/>
        <v>1.5</v>
      </c>
      <c r="D121">
        <f t="shared" si="3"/>
        <v>0.5</v>
      </c>
      <c r="E121">
        <v>120</v>
      </c>
      <c r="F121" s="29"/>
    </row>
    <row r="122" spans="1:6" x14ac:dyDescent="0.25">
      <c r="A122" s="12">
        <v>38423.864583333336</v>
      </c>
      <c r="B122">
        <v>2</v>
      </c>
      <c r="C122">
        <f t="shared" si="2"/>
        <v>2</v>
      </c>
      <c r="D122">
        <f t="shared" si="3"/>
        <v>0</v>
      </c>
      <c r="E122">
        <v>121</v>
      </c>
      <c r="F122" s="29"/>
    </row>
    <row r="123" spans="1:6" x14ac:dyDescent="0.25">
      <c r="A123" s="12">
        <v>38423.875</v>
      </c>
      <c r="B123">
        <v>1</v>
      </c>
      <c r="C123">
        <f t="shared" si="2"/>
        <v>2.5</v>
      </c>
      <c r="D123">
        <f t="shared" si="3"/>
        <v>-1.5</v>
      </c>
      <c r="E123">
        <v>122</v>
      </c>
      <c r="F123" s="29"/>
    </row>
    <row r="124" spans="1:6" x14ac:dyDescent="0.25">
      <c r="A124" s="12">
        <v>38423.885416666664</v>
      </c>
      <c r="B124">
        <v>2</v>
      </c>
      <c r="C124">
        <f t="shared" si="2"/>
        <v>1</v>
      </c>
      <c r="D124">
        <f t="shared" si="3"/>
        <v>1</v>
      </c>
      <c r="E124">
        <v>123</v>
      </c>
      <c r="F124" s="29"/>
    </row>
    <row r="125" spans="1:6" x14ac:dyDescent="0.25">
      <c r="A125" s="12">
        <v>38423.895833333336</v>
      </c>
      <c r="B125">
        <v>1</v>
      </c>
      <c r="C125">
        <f t="shared" si="2"/>
        <v>2.5</v>
      </c>
      <c r="D125">
        <f t="shared" si="3"/>
        <v>-1.5</v>
      </c>
      <c r="E125">
        <v>124</v>
      </c>
      <c r="F125" s="29"/>
    </row>
    <row r="126" spans="1:6" x14ac:dyDescent="0.25">
      <c r="A126" s="12">
        <v>38423.90625</v>
      </c>
      <c r="B126">
        <v>0</v>
      </c>
      <c r="C126">
        <f t="shared" si="2"/>
        <v>0</v>
      </c>
      <c r="D126">
        <f t="shared" si="3"/>
        <v>0</v>
      </c>
      <c r="E126">
        <v>125</v>
      </c>
      <c r="F126" s="29"/>
    </row>
    <row r="127" spans="1:6" x14ac:dyDescent="0.25">
      <c r="A127" s="12">
        <v>38423.916666666664</v>
      </c>
      <c r="B127">
        <v>0</v>
      </c>
      <c r="C127">
        <f t="shared" si="2"/>
        <v>0</v>
      </c>
      <c r="D127">
        <f t="shared" si="3"/>
        <v>0</v>
      </c>
      <c r="E127">
        <v>126</v>
      </c>
      <c r="F127" s="29"/>
    </row>
    <row r="128" spans="1:6" x14ac:dyDescent="0.25">
      <c r="A128" s="20">
        <v>38430.270833333336</v>
      </c>
      <c r="B128" s="21">
        <v>0</v>
      </c>
      <c r="C128" s="21">
        <f>AVERAGE(B2,B65)</f>
        <v>1</v>
      </c>
      <c r="D128" s="21">
        <f t="shared" si="3"/>
        <v>-1</v>
      </c>
      <c r="E128" s="21">
        <v>127</v>
      </c>
      <c r="F128" s="28" t="s">
        <v>32</v>
      </c>
    </row>
    <row r="129" spans="1:6" x14ac:dyDescent="0.25">
      <c r="A129" s="20">
        <v>38430.28125</v>
      </c>
      <c r="B129" s="21">
        <v>0</v>
      </c>
      <c r="C129" s="21">
        <f t="shared" ref="C129:C190" si="4">AVERAGE(B3,B66)</f>
        <v>1</v>
      </c>
      <c r="D129" s="21">
        <f t="shared" si="3"/>
        <v>-1</v>
      </c>
      <c r="E129" s="21">
        <v>128</v>
      </c>
      <c r="F129" s="28"/>
    </row>
    <row r="130" spans="1:6" x14ac:dyDescent="0.25">
      <c r="A130" s="20">
        <v>38430.291666666664</v>
      </c>
      <c r="B130" s="21">
        <v>1</v>
      </c>
      <c r="C130" s="21">
        <f t="shared" si="4"/>
        <v>2</v>
      </c>
      <c r="D130" s="21">
        <f t="shared" si="3"/>
        <v>-1</v>
      </c>
      <c r="E130" s="21">
        <v>129</v>
      </c>
      <c r="F130" s="28"/>
    </row>
    <row r="131" spans="1:6" x14ac:dyDescent="0.25">
      <c r="A131" s="20">
        <v>38430.302083333336</v>
      </c>
      <c r="B131" s="21">
        <v>1</v>
      </c>
      <c r="C131" s="21">
        <f t="shared" si="4"/>
        <v>0.5</v>
      </c>
      <c r="D131" s="21">
        <f t="shared" ref="D131:D190" si="5">B131-C131</f>
        <v>0.5</v>
      </c>
      <c r="E131" s="21">
        <v>130</v>
      </c>
      <c r="F131" s="28"/>
    </row>
    <row r="132" spans="1:6" x14ac:dyDescent="0.25">
      <c r="A132" s="20">
        <v>38430.3125</v>
      </c>
      <c r="B132" s="21">
        <v>3</v>
      </c>
      <c r="C132" s="21">
        <f t="shared" si="4"/>
        <v>1.5</v>
      </c>
      <c r="D132" s="21">
        <f t="shared" si="5"/>
        <v>1.5</v>
      </c>
      <c r="E132" s="21">
        <v>131</v>
      </c>
      <c r="F132" s="28"/>
    </row>
    <row r="133" spans="1:6" x14ac:dyDescent="0.25">
      <c r="A133" s="20">
        <v>38430.322916666664</v>
      </c>
      <c r="B133" s="21">
        <v>0</v>
      </c>
      <c r="C133" s="21">
        <f t="shared" si="4"/>
        <v>2</v>
      </c>
      <c r="D133" s="21">
        <f t="shared" si="5"/>
        <v>-2</v>
      </c>
      <c r="E133" s="21">
        <v>132</v>
      </c>
      <c r="F133" s="28"/>
    </row>
    <row r="134" spans="1:6" x14ac:dyDescent="0.25">
      <c r="A134" s="20">
        <v>38430.333333333336</v>
      </c>
      <c r="B134" s="21">
        <v>0</v>
      </c>
      <c r="C134" s="21">
        <f t="shared" si="4"/>
        <v>3.5</v>
      </c>
      <c r="D134" s="21">
        <f t="shared" si="5"/>
        <v>-3.5</v>
      </c>
      <c r="E134" s="21">
        <v>133</v>
      </c>
      <c r="F134" s="28"/>
    </row>
    <row r="135" spans="1:6" x14ac:dyDescent="0.25">
      <c r="A135" s="20">
        <v>38430.34375</v>
      </c>
      <c r="B135" s="21">
        <v>1</v>
      </c>
      <c r="C135" s="21">
        <f t="shared" si="4"/>
        <v>0.5</v>
      </c>
      <c r="D135" s="21">
        <f t="shared" si="5"/>
        <v>0.5</v>
      </c>
      <c r="E135" s="21">
        <v>134</v>
      </c>
      <c r="F135" s="28"/>
    </row>
    <row r="136" spans="1:6" x14ac:dyDescent="0.25">
      <c r="A136" s="20">
        <v>38430.354166666664</v>
      </c>
      <c r="B136" s="21">
        <v>1</v>
      </c>
      <c r="C136" s="21">
        <f t="shared" si="4"/>
        <v>4.5</v>
      </c>
      <c r="D136" s="21">
        <f t="shared" si="5"/>
        <v>-3.5</v>
      </c>
      <c r="E136" s="21">
        <v>135</v>
      </c>
      <c r="F136" s="28"/>
    </row>
    <row r="137" spans="1:6" x14ac:dyDescent="0.25">
      <c r="A137" s="20">
        <v>38430.364583333336</v>
      </c>
      <c r="B137" s="21">
        <v>5</v>
      </c>
      <c r="C137" s="21">
        <f t="shared" si="4"/>
        <v>1</v>
      </c>
      <c r="D137" s="21">
        <f t="shared" si="5"/>
        <v>4</v>
      </c>
      <c r="E137" s="21">
        <v>136</v>
      </c>
      <c r="F137" s="28"/>
    </row>
    <row r="138" spans="1:6" x14ac:dyDescent="0.25">
      <c r="A138" s="20">
        <v>38430.375</v>
      </c>
      <c r="B138" s="21">
        <v>3</v>
      </c>
      <c r="C138" s="21">
        <f t="shared" si="4"/>
        <v>3</v>
      </c>
      <c r="D138" s="21">
        <f t="shared" si="5"/>
        <v>0</v>
      </c>
      <c r="E138" s="21">
        <v>137</v>
      </c>
      <c r="F138" s="28"/>
    </row>
    <row r="139" spans="1:6" x14ac:dyDescent="0.25">
      <c r="A139" s="20">
        <v>38430.385416666664</v>
      </c>
      <c r="B139" s="21">
        <v>0</v>
      </c>
      <c r="C139" s="21">
        <f t="shared" si="4"/>
        <v>3.5</v>
      </c>
      <c r="D139" s="21">
        <f t="shared" si="5"/>
        <v>-3.5</v>
      </c>
      <c r="E139" s="21">
        <v>138</v>
      </c>
      <c r="F139" s="28"/>
    </row>
    <row r="140" spans="1:6" x14ac:dyDescent="0.25">
      <c r="A140" s="20">
        <v>38430.395833333336</v>
      </c>
      <c r="B140" s="21">
        <v>4</v>
      </c>
      <c r="C140" s="21">
        <f t="shared" si="4"/>
        <v>3</v>
      </c>
      <c r="D140" s="21">
        <f t="shared" si="5"/>
        <v>1</v>
      </c>
      <c r="E140" s="21">
        <v>139</v>
      </c>
      <c r="F140" s="28"/>
    </row>
    <row r="141" spans="1:6" x14ac:dyDescent="0.25">
      <c r="A141" s="20">
        <v>38430.40625</v>
      </c>
      <c r="B141" s="21">
        <v>3</v>
      </c>
      <c r="C141" s="21">
        <f t="shared" si="4"/>
        <v>3.5</v>
      </c>
      <c r="D141" s="21">
        <f t="shared" si="5"/>
        <v>-0.5</v>
      </c>
      <c r="E141" s="21">
        <v>140</v>
      </c>
      <c r="F141" s="28"/>
    </row>
    <row r="142" spans="1:6" x14ac:dyDescent="0.25">
      <c r="A142" s="20">
        <v>38430.416666666664</v>
      </c>
      <c r="B142" s="21">
        <v>10</v>
      </c>
      <c r="C142" s="21">
        <f t="shared" si="4"/>
        <v>3</v>
      </c>
      <c r="D142" s="21">
        <f t="shared" si="5"/>
        <v>7</v>
      </c>
      <c r="E142" s="21">
        <v>141</v>
      </c>
      <c r="F142" s="28"/>
    </row>
    <row r="143" spans="1:6" x14ac:dyDescent="0.25">
      <c r="A143" s="20">
        <v>38430.427083333336</v>
      </c>
      <c r="B143" s="21">
        <v>3</v>
      </c>
      <c r="C143" s="21">
        <f t="shared" si="4"/>
        <v>3.5</v>
      </c>
      <c r="D143" s="21">
        <f t="shared" si="5"/>
        <v>-0.5</v>
      </c>
      <c r="E143" s="21">
        <v>142</v>
      </c>
      <c r="F143" s="28"/>
    </row>
    <row r="144" spans="1:6" x14ac:dyDescent="0.25">
      <c r="A144" s="20">
        <v>38430.4375</v>
      </c>
      <c r="B144" s="21">
        <v>4</v>
      </c>
      <c r="C144" s="21">
        <f t="shared" si="4"/>
        <v>3</v>
      </c>
      <c r="D144" s="21">
        <f t="shared" si="5"/>
        <v>1</v>
      </c>
      <c r="E144" s="21">
        <v>143</v>
      </c>
      <c r="F144" s="28"/>
    </row>
    <row r="145" spans="1:6" x14ac:dyDescent="0.25">
      <c r="A145" s="20">
        <v>38430.447916666664</v>
      </c>
      <c r="B145" s="21">
        <v>7</v>
      </c>
      <c r="C145" s="21">
        <f t="shared" si="4"/>
        <v>6</v>
      </c>
      <c r="D145" s="21">
        <f t="shared" si="5"/>
        <v>1</v>
      </c>
      <c r="E145" s="21">
        <v>144</v>
      </c>
      <c r="F145" s="28"/>
    </row>
    <row r="146" spans="1:6" x14ac:dyDescent="0.25">
      <c r="A146" s="20">
        <v>38430.458333333336</v>
      </c>
      <c r="B146" s="21">
        <v>6</v>
      </c>
      <c r="C146" s="21">
        <f t="shared" si="4"/>
        <v>3</v>
      </c>
      <c r="D146" s="21">
        <f t="shared" si="5"/>
        <v>3</v>
      </c>
      <c r="E146" s="21">
        <v>145</v>
      </c>
      <c r="F146" s="28"/>
    </row>
    <row r="147" spans="1:6" x14ac:dyDescent="0.25">
      <c r="A147" s="20">
        <v>38430.46875</v>
      </c>
      <c r="B147" s="21">
        <v>5</v>
      </c>
      <c r="C147" s="21">
        <f t="shared" si="4"/>
        <v>2.5</v>
      </c>
      <c r="D147" s="21">
        <f t="shared" si="5"/>
        <v>2.5</v>
      </c>
      <c r="E147" s="21">
        <v>146</v>
      </c>
      <c r="F147" s="28"/>
    </row>
    <row r="148" spans="1:6" x14ac:dyDescent="0.25">
      <c r="A148" s="20">
        <v>38430.479166666664</v>
      </c>
      <c r="B148" s="21">
        <v>3</v>
      </c>
      <c r="C148" s="21">
        <f t="shared" si="4"/>
        <v>6</v>
      </c>
      <c r="D148" s="21">
        <f t="shared" si="5"/>
        <v>-3</v>
      </c>
      <c r="E148" s="21">
        <v>147</v>
      </c>
      <c r="F148" s="28"/>
    </row>
    <row r="149" spans="1:6" x14ac:dyDescent="0.25">
      <c r="A149" s="20">
        <v>38430.489583333336</v>
      </c>
      <c r="B149" s="21">
        <v>8</v>
      </c>
      <c r="C149" s="21">
        <f t="shared" si="4"/>
        <v>8</v>
      </c>
      <c r="D149" s="21">
        <f t="shared" si="5"/>
        <v>0</v>
      </c>
      <c r="E149" s="21">
        <v>148</v>
      </c>
      <c r="F149" s="28"/>
    </row>
    <row r="150" spans="1:6" x14ac:dyDescent="0.25">
      <c r="A150" s="20">
        <v>38430.5</v>
      </c>
      <c r="B150" s="21">
        <v>7</v>
      </c>
      <c r="C150" s="21">
        <f t="shared" si="4"/>
        <v>5</v>
      </c>
      <c r="D150" s="21">
        <f t="shared" si="5"/>
        <v>2</v>
      </c>
      <c r="E150" s="21">
        <v>149</v>
      </c>
      <c r="F150" s="28"/>
    </row>
    <row r="151" spans="1:6" x14ac:dyDescent="0.25">
      <c r="A151" s="20">
        <v>38430.510416666664</v>
      </c>
      <c r="B151" s="21">
        <v>9</v>
      </c>
      <c r="C151" s="21">
        <f t="shared" si="4"/>
        <v>6.5</v>
      </c>
      <c r="D151" s="21">
        <f t="shared" si="5"/>
        <v>2.5</v>
      </c>
      <c r="E151" s="21">
        <v>150</v>
      </c>
      <c r="F151" s="28"/>
    </row>
    <row r="152" spans="1:6" x14ac:dyDescent="0.25">
      <c r="A152" s="20">
        <v>38430.520833333336</v>
      </c>
      <c r="B152" s="21">
        <v>12</v>
      </c>
      <c r="C152" s="21">
        <f t="shared" si="4"/>
        <v>6.5</v>
      </c>
      <c r="D152" s="21">
        <f t="shared" si="5"/>
        <v>5.5</v>
      </c>
      <c r="E152" s="21">
        <v>151</v>
      </c>
      <c r="F152" s="28"/>
    </row>
    <row r="153" spans="1:6" x14ac:dyDescent="0.25">
      <c r="A153" s="20">
        <v>38430.53125</v>
      </c>
      <c r="B153" s="21">
        <v>8</v>
      </c>
      <c r="C153" s="21">
        <f t="shared" si="4"/>
        <v>11.5</v>
      </c>
      <c r="D153" s="21">
        <f t="shared" si="5"/>
        <v>-3.5</v>
      </c>
      <c r="E153" s="21">
        <v>152</v>
      </c>
      <c r="F153" s="28"/>
    </row>
    <row r="154" spans="1:6" x14ac:dyDescent="0.25">
      <c r="A154" s="20">
        <v>38430.541666666664</v>
      </c>
      <c r="B154" s="21">
        <v>7</v>
      </c>
      <c r="C154" s="21">
        <f t="shared" si="4"/>
        <v>9.5</v>
      </c>
      <c r="D154" s="21">
        <f t="shared" si="5"/>
        <v>-2.5</v>
      </c>
      <c r="E154" s="21">
        <v>153</v>
      </c>
      <c r="F154" s="28"/>
    </row>
    <row r="155" spans="1:6" x14ac:dyDescent="0.25">
      <c r="A155" s="20">
        <v>38430.552083333336</v>
      </c>
      <c r="B155" s="21">
        <v>5</v>
      </c>
      <c r="C155" s="21">
        <f t="shared" si="4"/>
        <v>10</v>
      </c>
      <c r="D155" s="21">
        <f t="shared" si="5"/>
        <v>-5</v>
      </c>
      <c r="E155" s="21">
        <v>154</v>
      </c>
      <c r="F155" s="28"/>
    </row>
    <row r="156" spans="1:6" x14ac:dyDescent="0.25">
      <c r="A156" s="20">
        <v>38430.5625</v>
      </c>
      <c r="B156" s="21">
        <v>8</v>
      </c>
      <c r="C156" s="21">
        <f t="shared" si="4"/>
        <v>13</v>
      </c>
      <c r="D156" s="21">
        <f t="shared" si="5"/>
        <v>-5</v>
      </c>
      <c r="E156" s="21">
        <v>155</v>
      </c>
      <c r="F156" s="28"/>
    </row>
    <row r="157" spans="1:6" x14ac:dyDescent="0.25">
      <c r="A157" s="20">
        <v>38430.572916666664</v>
      </c>
      <c r="B157" s="21">
        <v>11</v>
      </c>
      <c r="C157" s="21">
        <f t="shared" si="4"/>
        <v>9.5</v>
      </c>
      <c r="D157" s="21">
        <f t="shared" si="5"/>
        <v>1.5</v>
      </c>
      <c r="E157" s="21">
        <v>156</v>
      </c>
      <c r="F157" s="28"/>
    </row>
    <row r="158" spans="1:6" x14ac:dyDescent="0.25">
      <c r="A158" s="20">
        <v>38430.583333333336</v>
      </c>
      <c r="B158" s="21">
        <v>16</v>
      </c>
      <c r="C158" s="21">
        <f t="shared" si="4"/>
        <v>10.5</v>
      </c>
      <c r="D158" s="21">
        <f t="shared" si="5"/>
        <v>5.5</v>
      </c>
      <c r="E158" s="21">
        <v>157</v>
      </c>
      <c r="F158" s="28"/>
    </row>
    <row r="159" spans="1:6" x14ac:dyDescent="0.25">
      <c r="A159" s="20">
        <v>38430.59375</v>
      </c>
      <c r="B159" s="21">
        <v>6</v>
      </c>
      <c r="C159" s="21">
        <f t="shared" si="4"/>
        <v>7</v>
      </c>
      <c r="D159" s="21">
        <f t="shared" si="5"/>
        <v>-1</v>
      </c>
      <c r="E159" s="21">
        <v>158</v>
      </c>
      <c r="F159" s="28"/>
    </row>
    <row r="160" spans="1:6" x14ac:dyDescent="0.25">
      <c r="A160" s="20">
        <v>38430.604166666664</v>
      </c>
      <c r="B160" s="21">
        <v>9</v>
      </c>
      <c r="C160" s="21">
        <f t="shared" si="4"/>
        <v>7</v>
      </c>
      <c r="D160" s="21">
        <f t="shared" si="5"/>
        <v>2</v>
      </c>
      <c r="E160" s="21">
        <v>159</v>
      </c>
      <c r="F160" s="28"/>
    </row>
    <row r="161" spans="1:6" x14ac:dyDescent="0.25">
      <c r="A161" s="20">
        <v>38430.614583333336</v>
      </c>
      <c r="B161" s="21">
        <v>5</v>
      </c>
      <c r="C161" s="21">
        <f t="shared" si="4"/>
        <v>6.5</v>
      </c>
      <c r="D161" s="21">
        <f t="shared" si="5"/>
        <v>-1.5</v>
      </c>
      <c r="E161" s="21">
        <v>160</v>
      </c>
      <c r="F161" s="28"/>
    </row>
    <row r="162" spans="1:6" x14ac:dyDescent="0.25">
      <c r="A162" s="20">
        <v>38430.625</v>
      </c>
      <c r="B162" s="21">
        <v>6</v>
      </c>
      <c r="C162" s="21">
        <f t="shared" si="4"/>
        <v>9</v>
      </c>
      <c r="D162" s="21">
        <f t="shared" si="5"/>
        <v>-3</v>
      </c>
      <c r="E162" s="21">
        <v>161</v>
      </c>
      <c r="F162" s="28"/>
    </row>
    <row r="163" spans="1:6" x14ac:dyDescent="0.25">
      <c r="A163" s="20">
        <v>38430.635416666664</v>
      </c>
      <c r="B163" s="21">
        <v>3</v>
      </c>
      <c r="C163" s="21">
        <f t="shared" si="4"/>
        <v>7.5</v>
      </c>
      <c r="D163" s="21">
        <f t="shared" si="5"/>
        <v>-4.5</v>
      </c>
      <c r="E163" s="21">
        <v>162</v>
      </c>
      <c r="F163" s="28"/>
    </row>
    <row r="164" spans="1:6" x14ac:dyDescent="0.25">
      <c r="A164" s="20">
        <v>38430.645833333336</v>
      </c>
      <c r="B164" s="21">
        <v>4</v>
      </c>
      <c r="C164" s="21">
        <f t="shared" si="4"/>
        <v>6</v>
      </c>
      <c r="D164" s="21">
        <f t="shared" si="5"/>
        <v>-2</v>
      </c>
      <c r="E164" s="21">
        <v>163</v>
      </c>
      <c r="F164" s="28"/>
    </row>
    <row r="165" spans="1:6" x14ac:dyDescent="0.25">
      <c r="A165" s="20">
        <v>38430.65625</v>
      </c>
      <c r="B165" s="21">
        <v>3</v>
      </c>
      <c r="C165" s="21">
        <f t="shared" si="4"/>
        <v>4</v>
      </c>
      <c r="D165" s="21">
        <f t="shared" si="5"/>
        <v>-1</v>
      </c>
      <c r="E165" s="21">
        <v>164</v>
      </c>
      <c r="F165" s="28"/>
    </row>
    <row r="166" spans="1:6" x14ac:dyDescent="0.25">
      <c r="A166" s="20">
        <v>38430.666666666664</v>
      </c>
      <c r="B166" s="21">
        <v>5</v>
      </c>
      <c r="C166" s="21">
        <f t="shared" si="4"/>
        <v>5.5</v>
      </c>
      <c r="D166" s="21">
        <f t="shared" si="5"/>
        <v>-0.5</v>
      </c>
      <c r="E166" s="21">
        <v>165</v>
      </c>
      <c r="F166" s="28"/>
    </row>
    <row r="167" spans="1:6" x14ac:dyDescent="0.25">
      <c r="A167" s="20">
        <v>38430.677083333336</v>
      </c>
      <c r="B167" s="21">
        <v>8</v>
      </c>
      <c r="C167" s="21">
        <f t="shared" si="4"/>
        <v>4.5</v>
      </c>
      <c r="D167" s="21">
        <f t="shared" si="5"/>
        <v>3.5</v>
      </c>
      <c r="E167" s="21">
        <v>166</v>
      </c>
      <c r="F167" s="28"/>
    </row>
    <row r="168" spans="1:6" x14ac:dyDescent="0.25">
      <c r="A168" s="20">
        <v>38430.6875</v>
      </c>
      <c r="B168" s="21">
        <v>5</v>
      </c>
      <c r="C168" s="21">
        <f t="shared" si="4"/>
        <v>1.5</v>
      </c>
      <c r="D168" s="21">
        <f t="shared" si="5"/>
        <v>3.5</v>
      </c>
      <c r="E168" s="21">
        <v>167</v>
      </c>
      <c r="F168" s="28"/>
    </row>
    <row r="169" spans="1:6" x14ac:dyDescent="0.25">
      <c r="A169" s="20">
        <v>38430.697916666664</v>
      </c>
      <c r="B169" s="21">
        <v>2</v>
      </c>
      <c r="C169" s="21">
        <f t="shared" si="4"/>
        <v>2.5</v>
      </c>
      <c r="D169" s="21">
        <f t="shared" si="5"/>
        <v>-0.5</v>
      </c>
      <c r="E169" s="21">
        <v>168</v>
      </c>
      <c r="F169" s="28"/>
    </row>
    <row r="170" spans="1:6" x14ac:dyDescent="0.25">
      <c r="A170" s="20">
        <v>38430.708333333336</v>
      </c>
      <c r="B170" s="21">
        <v>6</v>
      </c>
      <c r="C170" s="21">
        <f t="shared" si="4"/>
        <v>3.5</v>
      </c>
      <c r="D170" s="21">
        <f t="shared" si="5"/>
        <v>2.5</v>
      </c>
      <c r="E170" s="21">
        <v>169</v>
      </c>
      <c r="F170" s="28"/>
    </row>
    <row r="171" spans="1:6" x14ac:dyDescent="0.25">
      <c r="A171" s="20">
        <v>38430.71875</v>
      </c>
      <c r="B171" s="21">
        <v>6</v>
      </c>
      <c r="C171" s="21">
        <f t="shared" si="4"/>
        <v>2.5</v>
      </c>
      <c r="D171" s="21">
        <f t="shared" si="5"/>
        <v>3.5</v>
      </c>
      <c r="E171" s="21">
        <v>170</v>
      </c>
      <c r="F171" s="28"/>
    </row>
    <row r="172" spans="1:6" x14ac:dyDescent="0.25">
      <c r="A172" s="20">
        <v>38430.729166666664</v>
      </c>
      <c r="B172" s="21">
        <v>9</v>
      </c>
      <c r="C172" s="21">
        <f t="shared" si="4"/>
        <v>4</v>
      </c>
      <c r="D172" s="21">
        <f t="shared" si="5"/>
        <v>5</v>
      </c>
      <c r="E172" s="21">
        <v>171</v>
      </c>
      <c r="F172" s="28"/>
    </row>
    <row r="173" spans="1:6" x14ac:dyDescent="0.25">
      <c r="A173" s="20">
        <v>38430.739583333336</v>
      </c>
      <c r="B173" s="21">
        <v>2</v>
      </c>
      <c r="C173" s="21">
        <f t="shared" si="4"/>
        <v>5</v>
      </c>
      <c r="D173" s="21">
        <f t="shared" si="5"/>
        <v>-3</v>
      </c>
      <c r="E173" s="21">
        <v>172</v>
      </c>
      <c r="F173" s="28"/>
    </row>
    <row r="174" spans="1:6" x14ac:dyDescent="0.25">
      <c r="A174" s="20">
        <v>38430.75</v>
      </c>
      <c r="B174" s="21">
        <v>2</v>
      </c>
      <c r="C174" s="21">
        <f t="shared" si="4"/>
        <v>4.5</v>
      </c>
      <c r="D174" s="21">
        <f t="shared" si="5"/>
        <v>-2.5</v>
      </c>
      <c r="E174" s="21">
        <v>173</v>
      </c>
      <c r="F174" s="28"/>
    </row>
    <row r="175" spans="1:6" x14ac:dyDescent="0.25">
      <c r="A175" s="20">
        <v>38430.760416666664</v>
      </c>
      <c r="B175" s="21">
        <v>8</v>
      </c>
      <c r="C175" s="21">
        <f t="shared" si="4"/>
        <v>5</v>
      </c>
      <c r="D175" s="21">
        <f t="shared" si="5"/>
        <v>3</v>
      </c>
      <c r="E175" s="21">
        <v>174</v>
      </c>
      <c r="F175" s="28"/>
    </row>
    <row r="176" spans="1:6" x14ac:dyDescent="0.25">
      <c r="A176" s="20">
        <v>38430.770833333336</v>
      </c>
      <c r="B176" s="21">
        <v>1</v>
      </c>
      <c r="C176" s="21">
        <f t="shared" si="4"/>
        <v>2.5</v>
      </c>
      <c r="D176" s="21">
        <f t="shared" si="5"/>
        <v>-1.5</v>
      </c>
      <c r="E176" s="21">
        <v>175</v>
      </c>
      <c r="F176" s="28"/>
    </row>
    <row r="177" spans="1:6" x14ac:dyDescent="0.25">
      <c r="A177" s="20">
        <v>38430.78125</v>
      </c>
      <c r="B177" s="21">
        <v>1</v>
      </c>
      <c r="C177" s="21">
        <f t="shared" si="4"/>
        <v>2.5</v>
      </c>
      <c r="D177" s="21">
        <f t="shared" si="5"/>
        <v>-1.5</v>
      </c>
      <c r="E177" s="21">
        <v>176</v>
      </c>
      <c r="F177" s="28"/>
    </row>
    <row r="178" spans="1:6" x14ac:dyDescent="0.25">
      <c r="A178" s="20">
        <v>38430.791666666664</v>
      </c>
      <c r="B178" s="21">
        <v>3</v>
      </c>
      <c r="C178" s="21">
        <f t="shared" si="4"/>
        <v>2</v>
      </c>
      <c r="D178" s="21">
        <f t="shared" si="5"/>
        <v>1</v>
      </c>
      <c r="E178" s="21">
        <v>177</v>
      </c>
      <c r="F178" s="28"/>
    </row>
    <row r="179" spans="1:6" x14ac:dyDescent="0.25">
      <c r="A179" s="20">
        <v>38430.802083333336</v>
      </c>
      <c r="B179" s="21">
        <v>5</v>
      </c>
      <c r="C179" s="21">
        <f t="shared" si="4"/>
        <v>2.5</v>
      </c>
      <c r="D179" s="21">
        <f t="shared" si="5"/>
        <v>2.5</v>
      </c>
      <c r="E179" s="21">
        <v>178</v>
      </c>
      <c r="F179" s="28"/>
    </row>
    <row r="180" spans="1:6" x14ac:dyDescent="0.25">
      <c r="A180" s="20">
        <v>38430.8125</v>
      </c>
      <c r="B180" s="21">
        <v>3</v>
      </c>
      <c r="C180" s="21">
        <f t="shared" si="4"/>
        <v>2</v>
      </c>
      <c r="D180" s="21">
        <f t="shared" si="5"/>
        <v>1</v>
      </c>
      <c r="E180" s="21">
        <v>179</v>
      </c>
      <c r="F180" s="28"/>
    </row>
    <row r="181" spans="1:6" x14ac:dyDescent="0.25">
      <c r="A181" s="20">
        <v>38430.822916666664</v>
      </c>
      <c r="B181" s="21">
        <v>2</v>
      </c>
      <c r="C181" s="21">
        <f t="shared" si="4"/>
        <v>2</v>
      </c>
      <c r="D181" s="21">
        <f t="shared" si="5"/>
        <v>0</v>
      </c>
      <c r="E181" s="21">
        <v>180</v>
      </c>
      <c r="F181" s="28"/>
    </row>
    <row r="182" spans="1:6" x14ac:dyDescent="0.25">
      <c r="A182" s="20">
        <v>38430.833333333336</v>
      </c>
      <c r="B182" s="21">
        <v>3</v>
      </c>
      <c r="C182" s="21">
        <f t="shared" si="4"/>
        <v>1.5</v>
      </c>
      <c r="D182" s="21">
        <f t="shared" si="5"/>
        <v>1.5</v>
      </c>
      <c r="E182" s="21">
        <v>181</v>
      </c>
      <c r="F182" s="28"/>
    </row>
    <row r="183" spans="1:6" x14ac:dyDescent="0.25">
      <c r="A183" s="20">
        <v>38430.84375</v>
      </c>
      <c r="B183" s="21">
        <v>1</v>
      </c>
      <c r="C183" s="21">
        <f t="shared" si="4"/>
        <v>1.5</v>
      </c>
      <c r="D183" s="21">
        <f t="shared" si="5"/>
        <v>-0.5</v>
      </c>
      <c r="E183" s="21">
        <v>182</v>
      </c>
      <c r="F183" s="28"/>
    </row>
    <row r="184" spans="1:6" x14ac:dyDescent="0.25">
      <c r="A184" s="20">
        <v>38430.854166666664</v>
      </c>
      <c r="B184" s="21">
        <v>3</v>
      </c>
      <c r="C184" s="21">
        <f t="shared" si="4"/>
        <v>1.5</v>
      </c>
      <c r="D184" s="21">
        <f t="shared" si="5"/>
        <v>1.5</v>
      </c>
      <c r="E184" s="21">
        <v>183</v>
      </c>
      <c r="F184" s="28"/>
    </row>
    <row r="185" spans="1:6" x14ac:dyDescent="0.25">
      <c r="A185" s="20">
        <v>38430.864583333336</v>
      </c>
      <c r="B185" s="21">
        <v>0</v>
      </c>
      <c r="C185" s="21">
        <f t="shared" si="4"/>
        <v>2</v>
      </c>
      <c r="D185" s="21">
        <f t="shared" si="5"/>
        <v>-2</v>
      </c>
      <c r="E185" s="21">
        <v>184</v>
      </c>
      <c r="F185" s="28"/>
    </row>
    <row r="186" spans="1:6" x14ac:dyDescent="0.25">
      <c r="A186" s="20">
        <v>38430.875</v>
      </c>
      <c r="B186" s="21">
        <v>2</v>
      </c>
      <c r="C186" s="21">
        <f t="shared" si="4"/>
        <v>2.5</v>
      </c>
      <c r="D186" s="21">
        <f t="shared" si="5"/>
        <v>-0.5</v>
      </c>
      <c r="E186" s="21">
        <v>185</v>
      </c>
      <c r="F186" s="28"/>
    </row>
    <row r="187" spans="1:6" x14ac:dyDescent="0.25">
      <c r="A187" s="20">
        <v>38430.885416666664</v>
      </c>
      <c r="B187" s="21">
        <v>1</v>
      </c>
      <c r="C187" s="21">
        <f t="shared" si="4"/>
        <v>1</v>
      </c>
      <c r="D187" s="21">
        <f t="shared" si="5"/>
        <v>0</v>
      </c>
      <c r="E187" s="21">
        <v>186</v>
      </c>
      <c r="F187" s="28"/>
    </row>
    <row r="188" spans="1:6" x14ac:dyDescent="0.25">
      <c r="A188" s="20">
        <v>38430.895833333336</v>
      </c>
      <c r="B188" s="21">
        <v>2</v>
      </c>
      <c r="C188" s="21">
        <f t="shared" si="4"/>
        <v>2.5</v>
      </c>
      <c r="D188" s="21">
        <f t="shared" si="5"/>
        <v>-0.5</v>
      </c>
      <c r="E188" s="21">
        <v>187</v>
      </c>
      <c r="F188" s="28"/>
    </row>
    <row r="189" spans="1:6" x14ac:dyDescent="0.25">
      <c r="A189" s="20">
        <v>38430.90625</v>
      </c>
      <c r="B189" s="21">
        <v>1</v>
      </c>
      <c r="C189" s="21">
        <f t="shared" si="4"/>
        <v>0</v>
      </c>
      <c r="D189" s="21">
        <f t="shared" si="5"/>
        <v>1</v>
      </c>
      <c r="E189" s="21">
        <v>188</v>
      </c>
      <c r="F189" s="28"/>
    </row>
    <row r="190" spans="1:6" x14ac:dyDescent="0.25">
      <c r="A190" s="20">
        <v>38430.916666666664</v>
      </c>
      <c r="B190" s="21">
        <v>0</v>
      </c>
      <c r="C190" s="21">
        <f t="shared" si="4"/>
        <v>0</v>
      </c>
      <c r="D190" s="21">
        <f t="shared" si="5"/>
        <v>0</v>
      </c>
      <c r="E190" s="21">
        <v>189</v>
      </c>
      <c r="F190" s="28"/>
    </row>
  </sheetData>
  <mergeCells count="2">
    <mergeCell ref="F128:F190"/>
    <mergeCell ref="F2:F1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93A43-75B6-46C3-AE0B-80C0F498FA7E}">
  <dimension ref="A1:M190"/>
  <sheetViews>
    <sheetView topLeftCell="A117" workbookViewId="0">
      <selection activeCell="C128" sqref="C128:C190"/>
    </sheetView>
  </sheetViews>
  <sheetFormatPr defaultRowHeight="15" x14ac:dyDescent="0.25"/>
  <cols>
    <col min="1" max="1" width="14.85546875" style="25" bestFit="1" customWidth="1"/>
  </cols>
  <sheetData>
    <row r="1" spans="1:13" x14ac:dyDescent="0.25">
      <c r="A1" s="22" t="s">
        <v>3</v>
      </c>
      <c r="B1" s="19" t="s">
        <v>2</v>
      </c>
      <c r="C1" s="19" t="s">
        <v>9</v>
      </c>
      <c r="D1" s="19" t="s">
        <v>30</v>
      </c>
      <c r="E1" s="19" t="s">
        <v>31</v>
      </c>
    </row>
    <row r="2" spans="1:13" x14ac:dyDescent="0.25">
      <c r="A2" s="23">
        <v>38417.270833333336</v>
      </c>
      <c r="B2">
        <v>0</v>
      </c>
      <c r="C2">
        <f>AVERAGE(B2,B65)</f>
        <v>0</v>
      </c>
      <c r="D2">
        <f>B2-C2</f>
        <v>0</v>
      </c>
      <c r="E2">
        <v>1</v>
      </c>
      <c r="F2" s="29" t="s">
        <v>33</v>
      </c>
      <c r="H2" t="s">
        <v>12</v>
      </c>
    </row>
    <row r="3" spans="1:13" x14ac:dyDescent="0.25">
      <c r="A3" s="23">
        <v>38417.28125</v>
      </c>
      <c r="B3">
        <v>0</v>
      </c>
      <c r="C3">
        <f t="shared" ref="C3:C64" si="0">AVERAGE(B3,B66)</f>
        <v>0</v>
      </c>
      <c r="D3">
        <f t="shared" ref="D3:D66" si="1">B3-C3</f>
        <v>0</v>
      </c>
      <c r="E3">
        <v>2</v>
      </c>
      <c r="F3" s="29"/>
      <c r="H3" t="s">
        <v>13</v>
      </c>
      <c r="M3">
        <f>AVERAGE(B2:B190)</f>
        <v>1.0476190476190477</v>
      </c>
    </row>
    <row r="4" spans="1:13" x14ac:dyDescent="0.25">
      <c r="A4" s="23">
        <v>38417.291666666664</v>
      </c>
      <c r="B4">
        <v>0</v>
      </c>
      <c r="C4">
        <f t="shared" si="0"/>
        <v>0</v>
      </c>
      <c r="D4">
        <f t="shared" si="1"/>
        <v>0</v>
      </c>
      <c r="E4">
        <v>3</v>
      </c>
      <c r="F4" s="29"/>
    </row>
    <row r="5" spans="1:13" x14ac:dyDescent="0.25">
      <c r="A5" s="23">
        <v>38417.302083333336</v>
      </c>
      <c r="B5">
        <v>0</v>
      </c>
      <c r="C5">
        <f t="shared" si="0"/>
        <v>0</v>
      </c>
      <c r="D5">
        <f t="shared" si="1"/>
        <v>0</v>
      </c>
      <c r="E5">
        <v>4</v>
      </c>
      <c r="F5" s="29"/>
    </row>
    <row r="6" spans="1:13" x14ac:dyDescent="0.25">
      <c r="A6" s="23">
        <v>38417.3125</v>
      </c>
      <c r="B6">
        <v>0</v>
      </c>
      <c r="C6">
        <f t="shared" si="0"/>
        <v>0</v>
      </c>
      <c r="D6">
        <f t="shared" si="1"/>
        <v>0</v>
      </c>
      <c r="E6">
        <v>5</v>
      </c>
      <c r="F6" s="29"/>
    </row>
    <row r="7" spans="1:13" x14ac:dyDescent="0.25">
      <c r="A7" s="23">
        <v>38417.322916666664</v>
      </c>
      <c r="B7">
        <v>0</v>
      </c>
      <c r="C7">
        <f t="shared" si="0"/>
        <v>0</v>
      </c>
      <c r="D7">
        <f t="shared" si="1"/>
        <v>0</v>
      </c>
      <c r="E7">
        <v>6</v>
      </c>
      <c r="F7" s="29"/>
    </row>
    <row r="8" spans="1:13" x14ac:dyDescent="0.25">
      <c r="A8" s="23">
        <v>38417.333333333336</v>
      </c>
      <c r="B8">
        <v>0</v>
      </c>
      <c r="C8">
        <f t="shared" si="0"/>
        <v>0</v>
      </c>
      <c r="D8">
        <f t="shared" si="1"/>
        <v>0</v>
      </c>
      <c r="E8">
        <v>7</v>
      </c>
      <c r="F8" s="29"/>
    </row>
    <row r="9" spans="1:13" x14ac:dyDescent="0.25">
      <c r="A9" s="23">
        <v>38417.34375</v>
      </c>
      <c r="B9">
        <v>0</v>
      </c>
      <c r="C9">
        <f t="shared" si="0"/>
        <v>0.5</v>
      </c>
      <c r="D9">
        <f t="shared" si="1"/>
        <v>-0.5</v>
      </c>
      <c r="E9">
        <v>8</v>
      </c>
      <c r="F9" s="29"/>
    </row>
    <row r="10" spans="1:13" x14ac:dyDescent="0.25">
      <c r="A10" s="23">
        <v>38417.354166666664</v>
      </c>
      <c r="B10">
        <v>0</v>
      </c>
      <c r="C10">
        <f t="shared" si="0"/>
        <v>0</v>
      </c>
      <c r="D10">
        <f t="shared" si="1"/>
        <v>0</v>
      </c>
      <c r="E10">
        <v>9</v>
      </c>
      <c r="F10" s="29"/>
    </row>
    <row r="11" spans="1:13" x14ac:dyDescent="0.25">
      <c r="A11" s="23">
        <v>38417.364583333336</v>
      </c>
      <c r="B11">
        <v>0</v>
      </c>
      <c r="C11">
        <f t="shared" si="0"/>
        <v>0</v>
      </c>
      <c r="D11">
        <f t="shared" si="1"/>
        <v>0</v>
      </c>
      <c r="E11">
        <v>10</v>
      </c>
      <c r="F11" s="29"/>
    </row>
    <row r="12" spans="1:13" x14ac:dyDescent="0.25">
      <c r="A12" s="23">
        <v>38417.375</v>
      </c>
      <c r="B12">
        <v>0</v>
      </c>
      <c r="C12">
        <f t="shared" si="0"/>
        <v>0</v>
      </c>
      <c r="D12">
        <f t="shared" si="1"/>
        <v>0</v>
      </c>
      <c r="E12">
        <v>11</v>
      </c>
      <c r="F12" s="29"/>
    </row>
    <row r="13" spans="1:13" x14ac:dyDescent="0.25">
      <c r="A13" s="23">
        <v>38417.385416666664</v>
      </c>
      <c r="B13">
        <v>0</v>
      </c>
      <c r="C13">
        <f t="shared" si="0"/>
        <v>0.5</v>
      </c>
      <c r="D13">
        <f t="shared" si="1"/>
        <v>-0.5</v>
      </c>
      <c r="E13">
        <v>12</v>
      </c>
      <c r="F13" s="29"/>
    </row>
    <row r="14" spans="1:13" x14ac:dyDescent="0.25">
      <c r="A14" s="23">
        <v>38417.395833333336</v>
      </c>
      <c r="B14">
        <v>0</v>
      </c>
      <c r="C14">
        <f t="shared" si="0"/>
        <v>0</v>
      </c>
      <c r="D14">
        <f t="shared" si="1"/>
        <v>0</v>
      </c>
      <c r="E14">
        <v>13</v>
      </c>
      <c r="F14" s="29"/>
    </row>
    <row r="15" spans="1:13" x14ac:dyDescent="0.25">
      <c r="A15" s="23">
        <v>38417.40625</v>
      </c>
      <c r="B15">
        <v>2</v>
      </c>
      <c r="C15">
        <f t="shared" si="0"/>
        <v>1</v>
      </c>
      <c r="D15">
        <f t="shared" si="1"/>
        <v>1</v>
      </c>
      <c r="E15">
        <v>14</v>
      </c>
      <c r="F15" s="29"/>
    </row>
    <row r="16" spans="1:13" x14ac:dyDescent="0.25">
      <c r="A16" s="23">
        <v>38417.416666666664</v>
      </c>
      <c r="B16">
        <v>0</v>
      </c>
      <c r="C16">
        <f t="shared" si="0"/>
        <v>1</v>
      </c>
      <c r="D16">
        <f t="shared" si="1"/>
        <v>-1</v>
      </c>
      <c r="E16">
        <v>15</v>
      </c>
      <c r="F16" s="29"/>
    </row>
    <row r="17" spans="1:6" x14ac:dyDescent="0.25">
      <c r="A17" s="23">
        <v>38417.427083333336</v>
      </c>
      <c r="B17">
        <v>1</v>
      </c>
      <c r="C17">
        <f t="shared" si="0"/>
        <v>0.5</v>
      </c>
      <c r="D17">
        <f t="shared" si="1"/>
        <v>0.5</v>
      </c>
      <c r="E17">
        <v>16</v>
      </c>
      <c r="F17" s="29"/>
    </row>
    <row r="18" spans="1:6" x14ac:dyDescent="0.25">
      <c r="A18" s="23">
        <v>38417.4375</v>
      </c>
      <c r="B18">
        <v>1</v>
      </c>
      <c r="C18">
        <f t="shared" si="0"/>
        <v>0.5</v>
      </c>
      <c r="D18">
        <f t="shared" si="1"/>
        <v>0.5</v>
      </c>
      <c r="E18">
        <v>17</v>
      </c>
      <c r="F18" s="29"/>
    </row>
    <row r="19" spans="1:6" x14ac:dyDescent="0.25">
      <c r="A19" s="23">
        <v>38417.447916666664</v>
      </c>
      <c r="B19">
        <v>0</v>
      </c>
      <c r="C19">
        <f t="shared" si="0"/>
        <v>0.5</v>
      </c>
      <c r="D19">
        <f t="shared" si="1"/>
        <v>-0.5</v>
      </c>
      <c r="E19">
        <v>18</v>
      </c>
      <c r="F19" s="29"/>
    </row>
    <row r="20" spans="1:6" x14ac:dyDescent="0.25">
      <c r="A20" s="23">
        <v>38417.458333333336</v>
      </c>
      <c r="B20">
        <v>0</v>
      </c>
      <c r="C20">
        <f t="shared" si="0"/>
        <v>1</v>
      </c>
      <c r="D20">
        <f t="shared" si="1"/>
        <v>-1</v>
      </c>
      <c r="E20">
        <v>19</v>
      </c>
      <c r="F20" s="29"/>
    </row>
    <row r="21" spans="1:6" x14ac:dyDescent="0.25">
      <c r="A21" s="23">
        <v>38417.46875</v>
      </c>
      <c r="B21">
        <v>0</v>
      </c>
      <c r="C21">
        <f t="shared" si="0"/>
        <v>0</v>
      </c>
      <c r="D21">
        <f t="shared" si="1"/>
        <v>0</v>
      </c>
      <c r="E21">
        <v>20</v>
      </c>
      <c r="F21" s="29"/>
    </row>
    <row r="22" spans="1:6" x14ac:dyDescent="0.25">
      <c r="A22" s="23">
        <v>38417.479166666664</v>
      </c>
      <c r="B22">
        <v>0</v>
      </c>
      <c r="C22">
        <f t="shared" si="0"/>
        <v>0.5</v>
      </c>
      <c r="D22">
        <f t="shared" si="1"/>
        <v>-0.5</v>
      </c>
      <c r="E22">
        <v>21</v>
      </c>
      <c r="F22" s="29"/>
    </row>
    <row r="23" spans="1:6" x14ac:dyDescent="0.25">
      <c r="A23" s="23">
        <v>38417.489583333336</v>
      </c>
      <c r="B23">
        <v>5</v>
      </c>
      <c r="C23">
        <f t="shared" si="0"/>
        <v>3</v>
      </c>
      <c r="D23">
        <f t="shared" si="1"/>
        <v>2</v>
      </c>
      <c r="E23">
        <v>22</v>
      </c>
      <c r="F23" s="29"/>
    </row>
    <row r="24" spans="1:6" x14ac:dyDescent="0.25">
      <c r="A24" s="23">
        <v>38417.5</v>
      </c>
      <c r="B24">
        <v>1</v>
      </c>
      <c r="C24">
        <f t="shared" si="0"/>
        <v>1.5</v>
      </c>
      <c r="D24">
        <f t="shared" si="1"/>
        <v>-0.5</v>
      </c>
      <c r="E24">
        <v>23</v>
      </c>
      <c r="F24" s="29"/>
    </row>
    <row r="25" spans="1:6" x14ac:dyDescent="0.25">
      <c r="A25" s="23">
        <v>38417.510416666664</v>
      </c>
      <c r="B25">
        <v>1</v>
      </c>
      <c r="C25">
        <f t="shared" si="0"/>
        <v>1</v>
      </c>
      <c r="D25">
        <f t="shared" si="1"/>
        <v>0</v>
      </c>
      <c r="E25">
        <v>24</v>
      </c>
      <c r="F25" s="29"/>
    </row>
    <row r="26" spans="1:6" x14ac:dyDescent="0.25">
      <c r="A26" s="23">
        <v>38417.520833333336</v>
      </c>
      <c r="B26">
        <v>1</v>
      </c>
      <c r="C26">
        <f t="shared" si="0"/>
        <v>1.5</v>
      </c>
      <c r="D26">
        <f t="shared" si="1"/>
        <v>-0.5</v>
      </c>
      <c r="E26">
        <v>25</v>
      </c>
      <c r="F26" s="29"/>
    </row>
    <row r="27" spans="1:6" x14ac:dyDescent="0.25">
      <c r="A27" s="23">
        <v>38417.53125</v>
      </c>
      <c r="B27">
        <v>2</v>
      </c>
      <c r="C27">
        <f t="shared" si="0"/>
        <v>2</v>
      </c>
      <c r="D27">
        <f t="shared" si="1"/>
        <v>0</v>
      </c>
      <c r="E27">
        <v>26</v>
      </c>
      <c r="F27" s="29"/>
    </row>
    <row r="28" spans="1:6" x14ac:dyDescent="0.25">
      <c r="A28" s="23">
        <v>38417.541666666664</v>
      </c>
      <c r="B28">
        <v>1</v>
      </c>
      <c r="C28">
        <f t="shared" si="0"/>
        <v>2</v>
      </c>
      <c r="D28">
        <f t="shared" si="1"/>
        <v>-1</v>
      </c>
      <c r="E28">
        <v>27</v>
      </c>
      <c r="F28" s="29"/>
    </row>
    <row r="29" spans="1:6" x14ac:dyDescent="0.25">
      <c r="A29" s="23">
        <v>38417.552083333336</v>
      </c>
      <c r="B29">
        <v>1</v>
      </c>
      <c r="C29">
        <f t="shared" si="0"/>
        <v>2</v>
      </c>
      <c r="D29">
        <f t="shared" si="1"/>
        <v>-1</v>
      </c>
      <c r="E29">
        <v>28</v>
      </c>
      <c r="F29" s="29"/>
    </row>
    <row r="30" spans="1:6" x14ac:dyDescent="0.25">
      <c r="A30" s="23">
        <v>38417.5625</v>
      </c>
      <c r="B30">
        <v>0</v>
      </c>
      <c r="C30">
        <f t="shared" si="0"/>
        <v>0</v>
      </c>
      <c r="D30">
        <f t="shared" si="1"/>
        <v>0</v>
      </c>
      <c r="E30">
        <v>29</v>
      </c>
      <c r="F30" s="29"/>
    </row>
    <row r="31" spans="1:6" x14ac:dyDescent="0.25">
      <c r="A31" s="23">
        <v>38417.572916666664</v>
      </c>
      <c r="B31">
        <v>3</v>
      </c>
      <c r="C31">
        <f t="shared" si="0"/>
        <v>2.5</v>
      </c>
      <c r="D31">
        <f t="shared" si="1"/>
        <v>0.5</v>
      </c>
      <c r="E31">
        <v>30</v>
      </c>
      <c r="F31" s="29"/>
    </row>
    <row r="32" spans="1:6" x14ac:dyDescent="0.25">
      <c r="A32" s="23">
        <v>38417.583333333336</v>
      </c>
      <c r="B32">
        <v>1</v>
      </c>
      <c r="C32">
        <f t="shared" si="0"/>
        <v>1.5</v>
      </c>
      <c r="D32">
        <f t="shared" si="1"/>
        <v>-0.5</v>
      </c>
      <c r="E32">
        <v>31</v>
      </c>
      <c r="F32" s="29"/>
    </row>
    <row r="33" spans="1:6" x14ac:dyDescent="0.25">
      <c r="A33" s="23">
        <v>38417.59375</v>
      </c>
      <c r="B33">
        <v>1</v>
      </c>
      <c r="C33">
        <f t="shared" si="0"/>
        <v>1.5</v>
      </c>
      <c r="D33">
        <f t="shared" si="1"/>
        <v>-0.5</v>
      </c>
      <c r="E33">
        <v>32</v>
      </c>
      <c r="F33" s="29"/>
    </row>
    <row r="34" spans="1:6" x14ac:dyDescent="0.25">
      <c r="A34" s="23">
        <v>38417.604166666664</v>
      </c>
      <c r="B34">
        <v>1</v>
      </c>
      <c r="C34">
        <f t="shared" si="0"/>
        <v>0.5</v>
      </c>
      <c r="D34">
        <f t="shared" si="1"/>
        <v>0.5</v>
      </c>
      <c r="E34">
        <v>33</v>
      </c>
      <c r="F34" s="29"/>
    </row>
    <row r="35" spans="1:6" x14ac:dyDescent="0.25">
      <c r="A35" s="23">
        <v>38417.614583333336</v>
      </c>
      <c r="B35">
        <v>1</v>
      </c>
      <c r="C35">
        <f t="shared" si="0"/>
        <v>1.5</v>
      </c>
      <c r="D35">
        <f t="shared" si="1"/>
        <v>-0.5</v>
      </c>
      <c r="E35">
        <v>34</v>
      </c>
      <c r="F35" s="29"/>
    </row>
    <row r="36" spans="1:6" x14ac:dyDescent="0.25">
      <c r="A36" s="23">
        <v>38417.625</v>
      </c>
      <c r="B36">
        <v>4</v>
      </c>
      <c r="C36">
        <f t="shared" si="0"/>
        <v>4</v>
      </c>
      <c r="D36">
        <f t="shared" si="1"/>
        <v>0</v>
      </c>
      <c r="E36">
        <v>35</v>
      </c>
      <c r="F36" s="29"/>
    </row>
    <row r="37" spans="1:6" x14ac:dyDescent="0.25">
      <c r="A37" s="23">
        <v>38417.635416666664</v>
      </c>
      <c r="B37">
        <v>0</v>
      </c>
      <c r="C37">
        <f t="shared" si="0"/>
        <v>0.5</v>
      </c>
      <c r="D37">
        <f t="shared" si="1"/>
        <v>-0.5</v>
      </c>
      <c r="E37">
        <v>36</v>
      </c>
      <c r="F37" s="29"/>
    </row>
    <row r="38" spans="1:6" x14ac:dyDescent="0.25">
      <c r="A38" s="23">
        <v>38417.645833333336</v>
      </c>
      <c r="B38">
        <v>2</v>
      </c>
      <c r="C38">
        <f t="shared" si="0"/>
        <v>1</v>
      </c>
      <c r="D38">
        <f t="shared" si="1"/>
        <v>1</v>
      </c>
      <c r="E38">
        <v>37</v>
      </c>
      <c r="F38" s="29"/>
    </row>
    <row r="39" spans="1:6" x14ac:dyDescent="0.25">
      <c r="A39" s="23">
        <v>38417.65625</v>
      </c>
      <c r="B39">
        <v>2</v>
      </c>
      <c r="C39">
        <f t="shared" si="0"/>
        <v>1</v>
      </c>
      <c r="D39">
        <f t="shared" si="1"/>
        <v>1</v>
      </c>
      <c r="E39">
        <v>38</v>
      </c>
      <c r="F39" s="29"/>
    </row>
    <row r="40" spans="1:6" x14ac:dyDescent="0.25">
      <c r="A40" s="23">
        <v>38417.666666666664</v>
      </c>
      <c r="B40">
        <v>2</v>
      </c>
      <c r="C40">
        <f t="shared" si="0"/>
        <v>2.5</v>
      </c>
      <c r="D40">
        <f t="shared" si="1"/>
        <v>-0.5</v>
      </c>
      <c r="E40">
        <v>39</v>
      </c>
      <c r="F40" s="29"/>
    </row>
    <row r="41" spans="1:6" x14ac:dyDescent="0.25">
      <c r="A41" s="23">
        <v>38417.677083333336</v>
      </c>
      <c r="B41">
        <v>2</v>
      </c>
      <c r="C41">
        <f t="shared" si="0"/>
        <v>1.5</v>
      </c>
      <c r="D41">
        <f t="shared" si="1"/>
        <v>0.5</v>
      </c>
      <c r="E41">
        <v>40</v>
      </c>
      <c r="F41" s="29"/>
    </row>
    <row r="42" spans="1:6" x14ac:dyDescent="0.25">
      <c r="A42" s="23">
        <v>38417.6875</v>
      </c>
      <c r="B42">
        <v>4</v>
      </c>
      <c r="C42">
        <f t="shared" si="0"/>
        <v>2.5</v>
      </c>
      <c r="D42">
        <f t="shared" si="1"/>
        <v>1.5</v>
      </c>
      <c r="E42">
        <v>41</v>
      </c>
      <c r="F42" s="29"/>
    </row>
    <row r="43" spans="1:6" x14ac:dyDescent="0.25">
      <c r="A43" s="23">
        <v>38417.697916666664</v>
      </c>
      <c r="B43">
        <v>0</v>
      </c>
      <c r="C43">
        <f t="shared" si="0"/>
        <v>0.5</v>
      </c>
      <c r="D43">
        <f t="shared" si="1"/>
        <v>-0.5</v>
      </c>
      <c r="E43">
        <v>42</v>
      </c>
      <c r="F43" s="29"/>
    </row>
    <row r="44" spans="1:6" x14ac:dyDescent="0.25">
      <c r="A44" s="23">
        <v>38417.708333333336</v>
      </c>
      <c r="B44">
        <v>0</v>
      </c>
      <c r="C44">
        <f t="shared" si="0"/>
        <v>2</v>
      </c>
      <c r="D44">
        <f t="shared" si="1"/>
        <v>-2</v>
      </c>
      <c r="E44">
        <v>43</v>
      </c>
      <c r="F44" s="29"/>
    </row>
    <row r="45" spans="1:6" x14ac:dyDescent="0.25">
      <c r="A45" s="23">
        <v>38417.71875</v>
      </c>
      <c r="B45">
        <v>1</v>
      </c>
      <c r="C45">
        <f t="shared" si="0"/>
        <v>2</v>
      </c>
      <c r="D45">
        <f t="shared" si="1"/>
        <v>-1</v>
      </c>
      <c r="E45">
        <v>44</v>
      </c>
      <c r="F45" s="29"/>
    </row>
    <row r="46" spans="1:6" x14ac:dyDescent="0.25">
      <c r="A46" s="23">
        <v>38417.729166666664</v>
      </c>
      <c r="B46">
        <v>1</v>
      </c>
      <c r="C46">
        <f t="shared" si="0"/>
        <v>1</v>
      </c>
      <c r="D46">
        <f t="shared" si="1"/>
        <v>0</v>
      </c>
      <c r="E46">
        <v>45</v>
      </c>
      <c r="F46" s="29"/>
    </row>
    <row r="47" spans="1:6" x14ac:dyDescent="0.25">
      <c r="A47" s="23">
        <v>38417.739583333336</v>
      </c>
      <c r="B47">
        <v>1</v>
      </c>
      <c r="C47">
        <f t="shared" si="0"/>
        <v>1</v>
      </c>
      <c r="D47">
        <f t="shared" si="1"/>
        <v>0</v>
      </c>
      <c r="E47">
        <v>46</v>
      </c>
      <c r="F47" s="29"/>
    </row>
    <row r="48" spans="1:6" x14ac:dyDescent="0.25">
      <c r="A48" s="23">
        <v>38417.75</v>
      </c>
      <c r="B48">
        <v>2</v>
      </c>
      <c r="C48">
        <f t="shared" si="0"/>
        <v>1</v>
      </c>
      <c r="D48">
        <f t="shared" si="1"/>
        <v>1</v>
      </c>
      <c r="E48">
        <v>47</v>
      </c>
      <c r="F48" s="29"/>
    </row>
    <row r="49" spans="1:6" x14ac:dyDescent="0.25">
      <c r="A49" s="23">
        <v>38417.760416666664</v>
      </c>
      <c r="B49">
        <v>0</v>
      </c>
      <c r="C49">
        <f t="shared" si="0"/>
        <v>1</v>
      </c>
      <c r="D49">
        <f t="shared" si="1"/>
        <v>-1</v>
      </c>
      <c r="E49">
        <v>48</v>
      </c>
      <c r="F49" s="29"/>
    </row>
    <row r="50" spans="1:6" x14ac:dyDescent="0.25">
      <c r="A50" s="23">
        <v>38417.770833333336</v>
      </c>
      <c r="B50">
        <v>5</v>
      </c>
      <c r="C50">
        <f t="shared" si="0"/>
        <v>2.5</v>
      </c>
      <c r="D50">
        <f t="shared" si="1"/>
        <v>2.5</v>
      </c>
      <c r="E50">
        <v>49</v>
      </c>
      <c r="F50" s="29"/>
    </row>
    <row r="51" spans="1:6" x14ac:dyDescent="0.25">
      <c r="A51" s="23">
        <v>38417.78125</v>
      </c>
      <c r="B51">
        <v>2</v>
      </c>
      <c r="C51">
        <f t="shared" si="0"/>
        <v>1</v>
      </c>
      <c r="D51">
        <f t="shared" si="1"/>
        <v>1</v>
      </c>
      <c r="E51">
        <v>50</v>
      </c>
      <c r="F51" s="29"/>
    </row>
    <row r="52" spans="1:6" x14ac:dyDescent="0.25">
      <c r="A52" s="23">
        <v>38417.791666666664</v>
      </c>
      <c r="B52">
        <v>3</v>
      </c>
      <c r="C52">
        <f t="shared" si="0"/>
        <v>2</v>
      </c>
      <c r="D52">
        <f t="shared" si="1"/>
        <v>1</v>
      </c>
      <c r="E52">
        <v>51</v>
      </c>
      <c r="F52" s="29"/>
    </row>
    <row r="53" spans="1:6" x14ac:dyDescent="0.25">
      <c r="A53" s="23">
        <v>38417.802083333336</v>
      </c>
      <c r="B53">
        <v>3</v>
      </c>
      <c r="C53">
        <f t="shared" si="0"/>
        <v>2.5</v>
      </c>
      <c r="D53">
        <f t="shared" si="1"/>
        <v>0.5</v>
      </c>
      <c r="E53">
        <v>52</v>
      </c>
      <c r="F53" s="29"/>
    </row>
    <row r="54" spans="1:6" x14ac:dyDescent="0.25">
      <c r="A54" s="23">
        <v>38417.8125</v>
      </c>
      <c r="B54">
        <v>4</v>
      </c>
      <c r="C54">
        <f t="shared" si="0"/>
        <v>4</v>
      </c>
      <c r="D54">
        <f t="shared" si="1"/>
        <v>0</v>
      </c>
      <c r="E54">
        <v>53</v>
      </c>
      <c r="F54" s="29"/>
    </row>
    <row r="55" spans="1:6" x14ac:dyDescent="0.25">
      <c r="A55" s="23">
        <v>38417.822916666664</v>
      </c>
      <c r="B55">
        <v>1</v>
      </c>
      <c r="C55">
        <f t="shared" si="0"/>
        <v>0.5</v>
      </c>
      <c r="D55">
        <f t="shared" si="1"/>
        <v>0.5</v>
      </c>
      <c r="E55">
        <v>54</v>
      </c>
      <c r="F55" s="29"/>
    </row>
    <row r="56" spans="1:6" x14ac:dyDescent="0.25">
      <c r="A56" s="23">
        <v>38417.833333333336</v>
      </c>
      <c r="B56">
        <v>3</v>
      </c>
      <c r="C56">
        <f t="shared" si="0"/>
        <v>2</v>
      </c>
      <c r="D56">
        <f t="shared" si="1"/>
        <v>1</v>
      </c>
      <c r="E56">
        <v>55</v>
      </c>
      <c r="F56" s="29"/>
    </row>
    <row r="57" spans="1:6" x14ac:dyDescent="0.25">
      <c r="A57" s="23">
        <v>38417.84375</v>
      </c>
      <c r="B57">
        <v>4</v>
      </c>
      <c r="C57">
        <f t="shared" si="0"/>
        <v>3.5</v>
      </c>
      <c r="D57">
        <f t="shared" si="1"/>
        <v>0.5</v>
      </c>
      <c r="E57">
        <v>56</v>
      </c>
      <c r="F57" s="29"/>
    </row>
    <row r="58" spans="1:6" x14ac:dyDescent="0.25">
      <c r="A58" s="23">
        <v>38417.854166666664</v>
      </c>
      <c r="B58">
        <v>0</v>
      </c>
      <c r="C58">
        <f t="shared" si="0"/>
        <v>0.5</v>
      </c>
      <c r="D58">
        <f t="shared" si="1"/>
        <v>-0.5</v>
      </c>
      <c r="E58">
        <v>57</v>
      </c>
      <c r="F58" s="29"/>
    </row>
    <row r="59" spans="1:6" x14ac:dyDescent="0.25">
      <c r="A59" s="23">
        <v>38417.864583333336</v>
      </c>
      <c r="B59">
        <v>0</v>
      </c>
      <c r="C59">
        <f t="shared" si="0"/>
        <v>0.5</v>
      </c>
      <c r="D59">
        <f t="shared" si="1"/>
        <v>-0.5</v>
      </c>
      <c r="E59">
        <v>58</v>
      </c>
      <c r="F59" s="29"/>
    </row>
    <row r="60" spans="1:6" x14ac:dyDescent="0.25">
      <c r="A60" s="23">
        <v>38417.875</v>
      </c>
      <c r="B60">
        <v>0</v>
      </c>
      <c r="C60">
        <f t="shared" si="0"/>
        <v>0.5</v>
      </c>
      <c r="D60">
        <f t="shared" si="1"/>
        <v>-0.5</v>
      </c>
      <c r="E60">
        <v>59</v>
      </c>
      <c r="F60" s="29"/>
    </row>
    <row r="61" spans="1:6" x14ac:dyDescent="0.25">
      <c r="A61" s="23">
        <v>38417.885416666664</v>
      </c>
      <c r="B61">
        <v>4</v>
      </c>
      <c r="C61">
        <f t="shared" si="0"/>
        <v>2.5</v>
      </c>
      <c r="D61">
        <f t="shared" si="1"/>
        <v>1.5</v>
      </c>
      <c r="E61">
        <v>60</v>
      </c>
      <c r="F61" s="29"/>
    </row>
    <row r="62" spans="1:6" x14ac:dyDescent="0.25">
      <c r="A62" s="23">
        <v>38417.895833333336</v>
      </c>
      <c r="B62">
        <v>1</v>
      </c>
      <c r="C62">
        <f t="shared" si="0"/>
        <v>0.5</v>
      </c>
      <c r="D62">
        <f t="shared" si="1"/>
        <v>0.5</v>
      </c>
      <c r="E62">
        <v>61</v>
      </c>
      <c r="F62" s="29"/>
    </row>
    <row r="63" spans="1:6" x14ac:dyDescent="0.25">
      <c r="A63" s="23">
        <v>38417.90625</v>
      </c>
      <c r="B63">
        <v>0</v>
      </c>
      <c r="C63">
        <f t="shared" si="0"/>
        <v>0</v>
      </c>
      <c r="D63">
        <f t="shared" si="1"/>
        <v>0</v>
      </c>
      <c r="E63">
        <v>62</v>
      </c>
      <c r="F63" s="29"/>
    </row>
    <row r="64" spans="1:6" x14ac:dyDescent="0.25">
      <c r="A64" s="23">
        <v>38417.916666666664</v>
      </c>
      <c r="B64">
        <v>0</v>
      </c>
      <c r="C64">
        <f t="shared" si="0"/>
        <v>0</v>
      </c>
      <c r="D64">
        <f t="shared" si="1"/>
        <v>0</v>
      </c>
      <c r="E64">
        <v>63</v>
      </c>
      <c r="F64" s="29"/>
    </row>
    <row r="65" spans="1:6" x14ac:dyDescent="0.25">
      <c r="A65" s="23">
        <v>38424.270833333336</v>
      </c>
      <c r="B65">
        <v>0</v>
      </c>
      <c r="C65">
        <f>AVERAGE(B2,B65)</f>
        <v>0</v>
      </c>
      <c r="D65">
        <f t="shared" si="1"/>
        <v>0</v>
      </c>
      <c r="E65">
        <v>64</v>
      </c>
      <c r="F65" s="29"/>
    </row>
    <row r="66" spans="1:6" x14ac:dyDescent="0.25">
      <c r="A66" s="23">
        <v>38424.28125</v>
      </c>
      <c r="B66">
        <v>0</v>
      </c>
      <c r="C66">
        <f t="shared" ref="C66:C129" si="2">AVERAGE(B3,B66)</f>
        <v>0</v>
      </c>
      <c r="D66">
        <f t="shared" si="1"/>
        <v>0</v>
      </c>
      <c r="E66">
        <v>65</v>
      </c>
      <c r="F66" s="29"/>
    </row>
    <row r="67" spans="1:6" x14ac:dyDescent="0.25">
      <c r="A67" s="23">
        <v>38424.291666666664</v>
      </c>
      <c r="B67">
        <v>0</v>
      </c>
      <c r="C67">
        <f t="shared" si="2"/>
        <v>0</v>
      </c>
      <c r="D67">
        <f t="shared" ref="D67:D130" si="3">B67-C67</f>
        <v>0</v>
      </c>
      <c r="E67">
        <v>66</v>
      </c>
      <c r="F67" s="29"/>
    </row>
    <row r="68" spans="1:6" x14ac:dyDescent="0.25">
      <c r="A68" s="23">
        <v>38424.302083333336</v>
      </c>
      <c r="B68">
        <v>0</v>
      </c>
      <c r="C68">
        <f t="shared" si="2"/>
        <v>0</v>
      </c>
      <c r="D68">
        <f t="shared" si="3"/>
        <v>0</v>
      </c>
      <c r="E68">
        <v>67</v>
      </c>
      <c r="F68" s="29"/>
    </row>
    <row r="69" spans="1:6" x14ac:dyDescent="0.25">
      <c r="A69" s="23">
        <v>38424.3125</v>
      </c>
      <c r="B69">
        <v>0</v>
      </c>
      <c r="C69">
        <f t="shared" si="2"/>
        <v>0</v>
      </c>
      <c r="D69">
        <f t="shared" si="3"/>
        <v>0</v>
      </c>
      <c r="E69">
        <v>68</v>
      </c>
      <c r="F69" s="29"/>
    </row>
    <row r="70" spans="1:6" x14ac:dyDescent="0.25">
      <c r="A70" s="23">
        <v>38424.322916666664</v>
      </c>
      <c r="B70">
        <v>0</v>
      </c>
      <c r="C70">
        <f t="shared" si="2"/>
        <v>0</v>
      </c>
      <c r="D70">
        <f t="shared" si="3"/>
        <v>0</v>
      </c>
      <c r="E70">
        <v>69</v>
      </c>
      <c r="F70" s="29"/>
    </row>
    <row r="71" spans="1:6" x14ac:dyDescent="0.25">
      <c r="A71" s="23">
        <v>38424.333333333336</v>
      </c>
      <c r="B71">
        <v>0</v>
      </c>
      <c r="C71">
        <f t="shared" si="2"/>
        <v>0</v>
      </c>
      <c r="D71">
        <f t="shared" si="3"/>
        <v>0</v>
      </c>
      <c r="E71">
        <v>70</v>
      </c>
      <c r="F71" s="29"/>
    </row>
    <row r="72" spans="1:6" x14ac:dyDescent="0.25">
      <c r="A72" s="23">
        <v>38424.34375</v>
      </c>
      <c r="B72">
        <v>1</v>
      </c>
      <c r="C72">
        <f t="shared" si="2"/>
        <v>0.5</v>
      </c>
      <c r="D72">
        <f t="shared" si="3"/>
        <v>0.5</v>
      </c>
      <c r="E72">
        <v>71</v>
      </c>
      <c r="F72" s="29"/>
    </row>
    <row r="73" spans="1:6" x14ac:dyDescent="0.25">
      <c r="A73" s="23">
        <v>38424.354166666664</v>
      </c>
      <c r="B73">
        <v>0</v>
      </c>
      <c r="C73">
        <f t="shared" si="2"/>
        <v>0</v>
      </c>
      <c r="D73">
        <f t="shared" si="3"/>
        <v>0</v>
      </c>
      <c r="E73">
        <v>72</v>
      </c>
      <c r="F73" s="29"/>
    </row>
    <row r="74" spans="1:6" x14ac:dyDescent="0.25">
      <c r="A74" s="23">
        <v>38424.364583333336</v>
      </c>
      <c r="B74">
        <v>0</v>
      </c>
      <c r="C74">
        <f t="shared" si="2"/>
        <v>0</v>
      </c>
      <c r="D74">
        <f t="shared" si="3"/>
        <v>0</v>
      </c>
      <c r="E74">
        <v>73</v>
      </c>
      <c r="F74" s="29"/>
    </row>
    <row r="75" spans="1:6" x14ac:dyDescent="0.25">
      <c r="A75" s="23">
        <v>38424.375</v>
      </c>
      <c r="B75">
        <v>0</v>
      </c>
      <c r="C75">
        <f t="shared" si="2"/>
        <v>0</v>
      </c>
      <c r="D75">
        <f t="shared" si="3"/>
        <v>0</v>
      </c>
      <c r="E75">
        <v>74</v>
      </c>
      <c r="F75" s="29"/>
    </row>
    <row r="76" spans="1:6" x14ac:dyDescent="0.25">
      <c r="A76" s="23">
        <v>38424.385416666664</v>
      </c>
      <c r="B76">
        <v>1</v>
      </c>
      <c r="C76">
        <f t="shared" si="2"/>
        <v>0.5</v>
      </c>
      <c r="D76">
        <f t="shared" si="3"/>
        <v>0.5</v>
      </c>
      <c r="E76">
        <v>75</v>
      </c>
      <c r="F76" s="29"/>
    </row>
    <row r="77" spans="1:6" x14ac:dyDescent="0.25">
      <c r="A77" s="23">
        <v>38424.395833333336</v>
      </c>
      <c r="B77">
        <v>0</v>
      </c>
      <c r="C77">
        <f t="shared" si="2"/>
        <v>0</v>
      </c>
      <c r="D77">
        <f t="shared" si="3"/>
        <v>0</v>
      </c>
      <c r="E77">
        <v>76</v>
      </c>
      <c r="F77" s="29"/>
    </row>
    <row r="78" spans="1:6" x14ac:dyDescent="0.25">
      <c r="A78" s="23">
        <v>38424.40625</v>
      </c>
      <c r="B78">
        <v>0</v>
      </c>
      <c r="C78">
        <f t="shared" si="2"/>
        <v>1</v>
      </c>
      <c r="D78">
        <f t="shared" si="3"/>
        <v>-1</v>
      </c>
      <c r="E78">
        <v>77</v>
      </c>
      <c r="F78" s="29"/>
    </row>
    <row r="79" spans="1:6" x14ac:dyDescent="0.25">
      <c r="A79" s="23">
        <v>38424.416666666664</v>
      </c>
      <c r="B79">
        <v>2</v>
      </c>
      <c r="C79">
        <f t="shared" si="2"/>
        <v>1</v>
      </c>
      <c r="D79">
        <f t="shared" si="3"/>
        <v>1</v>
      </c>
      <c r="E79">
        <v>78</v>
      </c>
      <c r="F79" s="29"/>
    </row>
    <row r="80" spans="1:6" x14ac:dyDescent="0.25">
      <c r="A80" s="23">
        <v>38424.427083333336</v>
      </c>
      <c r="B80">
        <v>0</v>
      </c>
      <c r="C80">
        <f t="shared" si="2"/>
        <v>0.5</v>
      </c>
      <c r="D80">
        <f t="shared" si="3"/>
        <v>-0.5</v>
      </c>
      <c r="E80">
        <v>79</v>
      </c>
      <c r="F80" s="29"/>
    </row>
    <row r="81" spans="1:6" x14ac:dyDescent="0.25">
      <c r="A81" s="23">
        <v>38424.4375</v>
      </c>
      <c r="B81">
        <v>0</v>
      </c>
      <c r="C81">
        <f t="shared" si="2"/>
        <v>0.5</v>
      </c>
      <c r="D81">
        <f t="shared" si="3"/>
        <v>-0.5</v>
      </c>
      <c r="E81">
        <v>80</v>
      </c>
      <c r="F81" s="29"/>
    </row>
    <row r="82" spans="1:6" x14ac:dyDescent="0.25">
      <c r="A82" s="23">
        <v>38424.447916666664</v>
      </c>
      <c r="B82">
        <v>1</v>
      </c>
      <c r="C82">
        <f t="shared" si="2"/>
        <v>0.5</v>
      </c>
      <c r="D82">
        <f t="shared" si="3"/>
        <v>0.5</v>
      </c>
      <c r="E82">
        <v>81</v>
      </c>
      <c r="F82" s="29"/>
    </row>
    <row r="83" spans="1:6" x14ac:dyDescent="0.25">
      <c r="A83" s="23">
        <v>38424.458333333336</v>
      </c>
      <c r="B83">
        <v>2</v>
      </c>
      <c r="C83">
        <f t="shared" si="2"/>
        <v>1</v>
      </c>
      <c r="D83">
        <f t="shared" si="3"/>
        <v>1</v>
      </c>
      <c r="E83">
        <v>82</v>
      </c>
      <c r="F83" s="29"/>
    </row>
    <row r="84" spans="1:6" x14ac:dyDescent="0.25">
      <c r="A84" s="23">
        <v>38424.46875</v>
      </c>
      <c r="B84">
        <v>0</v>
      </c>
      <c r="C84">
        <f t="shared" si="2"/>
        <v>0</v>
      </c>
      <c r="D84">
        <f t="shared" si="3"/>
        <v>0</v>
      </c>
      <c r="E84">
        <v>83</v>
      </c>
      <c r="F84" s="29"/>
    </row>
    <row r="85" spans="1:6" x14ac:dyDescent="0.25">
      <c r="A85" s="23">
        <v>38424.479166666664</v>
      </c>
      <c r="B85">
        <v>1</v>
      </c>
      <c r="C85">
        <f t="shared" si="2"/>
        <v>0.5</v>
      </c>
      <c r="D85">
        <f t="shared" si="3"/>
        <v>0.5</v>
      </c>
      <c r="E85">
        <v>84</v>
      </c>
      <c r="F85" s="29"/>
    </row>
    <row r="86" spans="1:6" x14ac:dyDescent="0.25">
      <c r="A86" s="23">
        <v>38424.489583333336</v>
      </c>
      <c r="B86">
        <v>1</v>
      </c>
      <c r="C86">
        <f t="shared" si="2"/>
        <v>3</v>
      </c>
      <c r="D86">
        <f t="shared" si="3"/>
        <v>-2</v>
      </c>
      <c r="E86">
        <v>85</v>
      </c>
      <c r="F86" s="29"/>
    </row>
    <row r="87" spans="1:6" x14ac:dyDescent="0.25">
      <c r="A87" s="23">
        <v>38424.5</v>
      </c>
      <c r="B87">
        <v>2</v>
      </c>
      <c r="C87">
        <f t="shared" si="2"/>
        <v>1.5</v>
      </c>
      <c r="D87">
        <f t="shared" si="3"/>
        <v>0.5</v>
      </c>
      <c r="E87">
        <v>86</v>
      </c>
      <c r="F87" s="29"/>
    </row>
    <row r="88" spans="1:6" x14ac:dyDescent="0.25">
      <c r="A88" s="23">
        <v>38424.510416666664</v>
      </c>
      <c r="B88">
        <v>1</v>
      </c>
      <c r="C88">
        <f t="shared" si="2"/>
        <v>1</v>
      </c>
      <c r="D88">
        <f t="shared" si="3"/>
        <v>0</v>
      </c>
      <c r="E88">
        <v>87</v>
      </c>
      <c r="F88" s="29"/>
    </row>
    <row r="89" spans="1:6" x14ac:dyDescent="0.25">
      <c r="A89" s="23">
        <v>38424.520833333336</v>
      </c>
      <c r="B89">
        <v>2</v>
      </c>
      <c r="C89">
        <f t="shared" si="2"/>
        <v>1.5</v>
      </c>
      <c r="D89">
        <f t="shared" si="3"/>
        <v>0.5</v>
      </c>
      <c r="E89">
        <v>88</v>
      </c>
      <c r="F89" s="29"/>
    </row>
    <row r="90" spans="1:6" x14ac:dyDescent="0.25">
      <c r="A90" s="23">
        <v>38424.53125</v>
      </c>
      <c r="B90">
        <v>2</v>
      </c>
      <c r="C90">
        <f t="shared" si="2"/>
        <v>2</v>
      </c>
      <c r="D90">
        <f t="shared" si="3"/>
        <v>0</v>
      </c>
      <c r="E90">
        <v>89</v>
      </c>
      <c r="F90" s="29"/>
    </row>
    <row r="91" spans="1:6" x14ac:dyDescent="0.25">
      <c r="A91" s="23">
        <v>38424.541666666664</v>
      </c>
      <c r="B91">
        <v>3</v>
      </c>
      <c r="C91">
        <f t="shared" si="2"/>
        <v>2</v>
      </c>
      <c r="D91">
        <f t="shared" si="3"/>
        <v>1</v>
      </c>
      <c r="E91">
        <v>90</v>
      </c>
      <c r="F91" s="29"/>
    </row>
    <row r="92" spans="1:6" x14ac:dyDescent="0.25">
      <c r="A92" s="23">
        <v>38424.552083333336</v>
      </c>
      <c r="B92">
        <v>3</v>
      </c>
      <c r="C92">
        <f t="shared" si="2"/>
        <v>2</v>
      </c>
      <c r="D92">
        <f t="shared" si="3"/>
        <v>1</v>
      </c>
      <c r="E92">
        <v>91</v>
      </c>
      <c r="F92" s="29"/>
    </row>
    <row r="93" spans="1:6" x14ac:dyDescent="0.25">
      <c r="A93" s="23">
        <v>38424.5625</v>
      </c>
      <c r="B93">
        <v>0</v>
      </c>
      <c r="C93">
        <f t="shared" si="2"/>
        <v>0</v>
      </c>
      <c r="D93">
        <f t="shared" si="3"/>
        <v>0</v>
      </c>
      <c r="E93">
        <v>92</v>
      </c>
      <c r="F93" s="29"/>
    </row>
    <row r="94" spans="1:6" x14ac:dyDescent="0.25">
      <c r="A94" s="23">
        <v>38424.572916666664</v>
      </c>
      <c r="B94">
        <v>2</v>
      </c>
      <c r="C94">
        <f t="shared" si="2"/>
        <v>2.5</v>
      </c>
      <c r="D94">
        <f t="shared" si="3"/>
        <v>-0.5</v>
      </c>
      <c r="E94">
        <v>93</v>
      </c>
      <c r="F94" s="29"/>
    </row>
    <row r="95" spans="1:6" x14ac:dyDescent="0.25">
      <c r="A95" s="23">
        <v>38424.583333333336</v>
      </c>
      <c r="B95">
        <v>2</v>
      </c>
      <c r="C95">
        <f t="shared" si="2"/>
        <v>1.5</v>
      </c>
      <c r="D95">
        <f t="shared" si="3"/>
        <v>0.5</v>
      </c>
      <c r="E95">
        <v>94</v>
      </c>
      <c r="F95" s="29"/>
    </row>
    <row r="96" spans="1:6" x14ac:dyDescent="0.25">
      <c r="A96" s="23">
        <v>38424.59375</v>
      </c>
      <c r="B96">
        <v>2</v>
      </c>
      <c r="C96">
        <f t="shared" si="2"/>
        <v>1.5</v>
      </c>
      <c r="D96">
        <f t="shared" si="3"/>
        <v>0.5</v>
      </c>
      <c r="E96">
        <v>95</v>
      </c>
      <c r="F96" s="29"/>
    </row>
    <row r="97" spans="1:6" x14ac:dyDescent="0.25">
      <c r="A97" s="23">
        <v>38424.604166666664</v>
      </c>
      <c r="B97">
        <v>0</v>
      </c>
      <c r="C97">
        <f t="shared" si="2"/>
        <v>0.5</v>
      </c>
      <c r="D97">
        <f t="shared" si="3"/>
        <v>-0.5</v>
      </c>
      <c r="E97">
        <v>96</v>
      </c>
      <c r="F97" s="29"/>
    </row>
    <row r="98" spans="1:6" x14ac:dyDescent="0.25">
      <c r="A98" s="23">
        <v>38424.614583333336</v>
      </c>
      <c r="B98">
        <v>2</v>
      </c>
      <c r="C98">
        <f t="shared" si="2"/>
        <v>1.5</v>
      </c>
      <c r="D98">
        <f t="shared" si="3"/>
        <v>0.5</v>
      </c>
      <c r="E98">
        <v>97</v>
      </c>
      <c r="F98" s="29"/>
    </row>
    <row r="99" spans="1:6" x14ac:dyDescent="0.25">
      <c r="A99" s="23">
        <v>38424.625</v>
      </c>
      <c r="B99">
        <v>4</v>
      </c>
      <c r="C99">
        <f t="shared" si="2"/>
        <v>4</v>
      </c>
      <c r="D99">
        <f t="shared" si="3"/>
        <v>0</v>
      </c>
      <c r="E99">
        <v>98</v>
      </c>
      <c r="F99" s="29"/>
    </row>
    <row r="100" spans="1:6" x14ac:dyDescent="0.25">
      <c r="A100" s="23">
        <v>38424.635416666664</v>
      </c>
      <c r="B100">
        <v>1</v>
      </c>
      <c r="C100">
        <f t="shared" si="2"/>
        <v>0.5</v>
      </c>
      <c r="D100">
        <f t="shared" si="3"/>
        <v>0.5</v>
      </c>
      <c r="E100">
        <v>99</v>
      </c>
      <c r="F100" s="29"/>
    </row>
    <row r="101" spans="1:6" x14ac:dyDescent="0.25">
      <c r="A101" s="23">
        <v>38424.645833333336</v>
      </c>
      <c r="B101">
        <v>0</v>
      </c>
      <c r="C101">
        <f t="shared" si="2"/>
        <v>1</v>
      </c>
      <c r="D101">
        <f t="shared" si="3"/>
        <v>-1</v>
      </c>
      <c r="E101">
        <v>100</v>
      </c>
      <c r="F101" s="29"/>
    </row>
    <row r="102" spans="1:6" x14ac:dyDescent="0.25">
      <c r="A102" s="23">
        <v>38424.65625</v>
      </c>
      <c r="B102">
        <v>0</v>
      </c>
      <c r="C102">
        <f t="shared" si="2"/>
        <v>1</v>
      </c>
      <c r="D102">
        <f t="shared" si="3"/>
        <v>-1</v>
      </c>
      <c r="E102">
        <v>101</v>
      </c>
      <c r="F102" s="29"/>
    </row>
    <row r="103" spans="1:6" x14ac:dyDescent="0.25">
      <c r="A103" s="23">
        <v>38424.666666666664</v>
      </c>
      <c r="B103">
        <v>3</v>
      </c>
      <c r="C103">
        <f t="shared" si="2"/>
        <v>2.5</v>
      </c>
      <c r="D103">
        <f t="shared" si="3"/>
        <v>0.5</v>
      </c>
      <c r="E103">
        <v>102</v>
      </c>
      <c r="F103" s="29"/>
    </row>
    <row r="104" spans="1:6" x14ac:dyDescent="0.25">
      <c r="A104" s="23">
        <v>38424.677083333336</v>
      </c>
      <c r="B104">
        <v>1</v>
      </c>
      <c r="C104">
        <f t="shared" si="2"/>
        <v>1.5</v>
      </c>
      <c r="D104">
        <f t="shared" si="3"/>
        <v>-0.5</v>
      </c>
      <c r="E104">
        <v>103</v>
      </c>
      <c r="F104" s="29"/>
    </row>
    <row r="105" spans="1:6" x14ac:dyDescent="0.25">
      <c r="A105" s="23">
        <v>38424.6875</v>
      </c>
      <c r="B105">
        <v>1</v>
      </c>
      <c r="C105">
        <f t="shared" si="2"/>
        <v>2.5</v>
      </c>
      <c r="D105">
        <f t="shared" si="3"/>
        <v>-1.5</v>
      </c>
      <c r="E105">
        <v>104</v>
      </c>
      <c r="F105" s="29"/>
    </row>
    <row r="106" spans="1:6" x14ac:dyDescent="0.25">
      <c r="A106" s="23">
        <v>38424.697916666664</v>
      </c>
      <c r="B106">
        <v>1</v>
      </c>
      <c r="C106">
        <f t="shared" si="2"/>
        <v>0.5</v>
      </c>
      <c r="D106">
        <f t="shared" si="3"/>
        <v>0.5</v>
      </c>
      <c r="E106">
        <v>105</v>
      </c>
      <c r="F106" s="29"/>
    </row>
    <row r="107" spans="1:6" x14ac:dyDescent="0.25">
      <c r="A107" s="23">
        <v>38424.708333333336</v>
      </c>
      <c r="B107">
        <v>4</v>
      </c>
      <c r="C107">
        <f t="shared" si="2"/>
        <v>2</v>
      </c>
      <c r="D107">
        <f t="shared" si="3"/>
        <v>2</v>
      </c>
      <c r="E107">
        <v>106</v>
      </c>
      <c r="F107" s="29"/>
    </row>
    <row r="108" spans="1:6" x14ac:dyDescent="0.25">
      <c r="A108" s="23">
        <v>38424.71875</v>
      </c>
      <c r="B108">
        <v>3</v>
      </c>
      <c r="C108">
        <f t="shared" si="2"/>
        <v>2</v>
      </c>
      <c r="D108">
        <f t="shared" si="3"/>
        <v>1</v>
      </c>
      <c r="E108">
        <v>107</v>
      </c>
      <c r="F108" s="29"/>
    </row>
    <row r="109" spans="1:6" x14ac:dyDescent="0.25">
      <c r="A109" s="23">
        <v>38424.729166666664</v>
      </c>
      <c r="B109">
        <v>1</v>
      </c>
      <c r="C109">
        <f t="shared" si="2"/>
        <v>1</v>
      </c>
      <c r="D109">
        <f t="shared" si="3"/>
        <v>0</v>
      </c>
      <c r="E109">
        <v>108</v>
      </c>
      <c r="F109" s="29"/>
    </row>
    <row r="110" spans="1:6" x14ac:dyDescent="0.25">
      <c r="A110" s="23">
        <v>38424.739583333336</v>
      </c>
      <c r="B110">
        <v>1</v>
      </c>
      <c r="C110">
        <f t="shared" si="2"/>
        <v>1</v>
      </c>
      <c r="D110">
        <f t="shared" si="3"/>
        <v>0</v>
      </c>
      <c r="E110">
        <v>109</v>
      </c>
      <c r="F110" s="29"/>
    </row>
    <row r="111" spans="1:6" x14ac:dyDescent="0.25">
      <c r="A111" s="23">
        <v>38424.75</v>
      </c>
      <c r="B111">
        <v>0</v>
      </c>
      <c r="C111">
        <f t="shared" si="2"/>
        <v>1</v>
      </c>
      <c r="D111">
        <f t="shared" si="3"/>
        <v>-1</v>
      </c>
      <c r="E111">
        <v>110</v>
      </c>
      <c r="F111" s="29"/>
    </row>
    <row r="112" spans="1:6" x14ac:dyDescent="0.25">
      <c r="A112" s="23">
        <v>38424.760416666664</v>
      </c>
      <c r="B112">
        <v>2</v>
      </c>
      <c r="C112">
        <f t="shared" si="2"/>
        <v>1</v>
      </c>
      <c r="D112">
        <f t="shared" si="3"/>
        <v>1</v>
      </c>
      <c r="E112">
        <v>111</v>
      </c>
      <c r="F112" s="29"/>
    </row>
    <row r="113" spans="1:6" x14ac:dyDescent="0.25">
      <c r="A113" s="23">
        <v>38424.770833333336</v>
      </c>
      <c r="B113">
        <v>0</v>
      </c>
      <c r="C113">
        <f t="shared" si="2"/>
        <v>2.5</v>
      </c>
      <c r="D113">
        <f t="shared" si="3"/>
        <v>-2.5</v>
      </c>
      <c r="E113">
        <v>112</v>
      </c>
      <c r="F113" s="29"/>
    </row>
    <row r="114" spans="1:6" x14ac:dyDescent="0.25">
      <c r="A114" s="23">
        <v>38424.78125</v>
      </c>
      <c r="B114">
        <v>0</v>
      </c>
      <c r="C114">
        <f t="shared" si="2"/>
        <v>1</v>
      </c>
      <c r="D114">
        <f t="shared" si="3"/>
        <v>-1</v>
      </c>
      <c r="E114">
        <v>113</v>
      </c>
      <c r="F114" s="29"/>
    </row>
    <row r="115" spans="1:6" x14ac:dyDescent="0.25">
      <c r="A115" s="23">
        <v>38424.791666666664</v>
      </c>
      <c r="B115">
        <v>1</v>
      </c>
      <c r="C115">
        <f t="shared" si="2"/>
        <v>2</v>
      </c>
      <c r="D115">
        <f t="shared" si="3"/>
        <v>-1</v>
      </c>
      <c r="E115">
        <v>114</v>
      </c>
      <c r="F115" s="29"/>
    </row>
    <row r="116" spans="1:6" x14ac:dyDescent="0.25">
      <c r="A116" s="23">
        <v>38424.802083333336</v>
      </c>
      <c r="B116">
        <v>2</v>
      </c>
      <c r="C116">
        <f t="shared" si="2"/>
        <v>2.5</v>
      </c>
      <c r="D116">
        <f t="shared" si="3"/>
        <v>-0.5</v>
      </c>
      <c r="E116">
        <v>115</v>
      </c>
      <c r="F116" s="29"/>
    </row>
    <row r="117" spans="1:6" x14ac:dyDescent="0.25">
      <c r="A117" s="23">
        <v>38424.8125</v>
      </c>
      <c r="B117">
        <v>4</v>
      </c>
      <c r="C117">
        <f t="shared" si="2"/>
        <v>4</v>
      </c>
      <c r="D117">
        <f t="shared" si="3"/>
        <v>0</v>
      </c>
      <c r="E117">
        <v>116</v>
      </c>
      <c r="F117" s="29"/>
    </row>
    <row r="118" spans="1:6" x14ac:dyDescent="0.25">
      <c r="A118" s="23">
        <v>38424.822916666664</v>
      </c>
      <c r="B118">
        <v>0</v>
      </c>
      <c r="C118">
        <f t="shared" si="2"/>
        <v>0.5</v>
      </c>
      <c r="D118">
        <f t="shared" si="3"/>
        <v>-0.5</v>
      </c>
      <c r="E118">
        <v>117</v>
      </c>
      <c r="F118" s="29"/>
    </row>
    <row r="119" spans="1:6" x14ac:dyDescent="0.25">
      <c r="A119" s="23">
        <v>38424.833333333336</v>
      </c>
      <c r="B119">
        <v>1</v>
      </c>
      <c r="C119">
        <f t="shared" si="2"/>
        <v>2</v>
      </c>
      <c r="D119">
        <f t="shared" si="3"/>
        <v>-1</v>
      </c>
      <c r="E119">
        <v>118</v>
      </c>
      <c r="F119" s="29"/>
    </row>
    <row r="120" spans="1:6" x14ac:dyDescent="0.25">
      <c r="A120" s="23">
        <v>38424.84375</v>
      </c>
      <c r="B120">
        <v>3</v>
      </c>
      <c r="C120">
        <f t="shared" si="2"/>
        <v>3.5</v>
      </c>
      <c r="D120">
        <f t="shared" si="3"/>
        <v>-0.5</v>
      </c>
      <c r="E120">
        <v>119</v>
      </c>
      <c r="F120" s="29"/>
    </row>
    <row r="121" spans="1:6" x14ac:dyDescent="0.25">
      <c r="A121" s="23">
        <v>38424.854166666664</v>
      </c>
      <c r="B121">
        <v>1</v>
      </c>
      <c r="C121">
        <f t="shared" si="2"/>
        <v>0.5</v>
      </c>
      <c r="D121">
        <f t="shared" si="3"/>
        <v>0.5</v>
      </c>
      <c r="E121">
        <v>120</v>
      </c>
      <c r="F121" s="29"/>
    </row>
    <row r="122" spans="1:6" x14ac:dyDescent="0.25">
      <c r="A122" s="23">
        <v>38424.864583333336</v>
      </c>
      <c r="B122">
        <v>1</v>
      </c>
      <c r="C122">
        <f t="shared" si="2"/>
        <v>0.5</v>
      </c>
      <c r="D122">
        <f t="shared" si="3"/>
        <v>0.5</v>
      </c>
      <c r="E122">
        <v>121</v>
      </c>
      <c r="F122" s="29"/>
    </row>
    <row r="123" spans="1:6" x14ac:dyDescent="0.25">
      <c r="A123" s="23">
        <v>38424.875</v>
      </c>
      <c r="B123">
        <v>1</v>
      </c>
      <c r="C123">
        <f t="shared" si="2"/>
        <v>0.5</v>
      </c>
      <c r="D123">
        <f t="shared" si="3"/>
        <v>0.5</v>
      </c>
      <c r="E123">
        <v>122</v>
      </c>
      <c r="F123" s="29"/>
    </row>
    <row r="124" spans="1:6" x14ac:dyDescent="0.25">
      <c r="A124" s="23">
        <v>38424.885416666664</v>
      </c>
      <c r="B124">
        <v>1</v>
      </c>
      <c r="C124">
        <f t="shared" si="2"/>
        <v>2.5</v>
      </c>
      <c r="D124">
        <f t="shared" si="3"/>
        <v>-1.5</v>
      </c>
      <c r="E124">
        <v>123</v>
      </c>
      <c r="F124" s="29"/>
    </row>
    <row r="125" spans="1:6" x14ac:dyDescent="0.25">
      <c r="A125" s="23">
        <v>38424.895833333336</v>
      </c>
      <c r="B125">
        <v>0</v>
      </c>
      <c r="C125">
        <f t="shared" si="2"/>
        <v>0.5</v>
      </c>
      <c r="D125">
        <f t="shared" si="3"/>
        <v>-0.5</v>
      </c>
      <c r="E125">
        <v>124</v>
      </c>
      <c r="F125" s="29"/>
    </row>
    <row r="126" spans="1:6" x14ac:dyDescent="0.25">
      <c r="A126" s="23">
        <v>38424.90625</v>
      </c>
      <c r="B126">
        <v>0</v>
      </c>
      <c r="C126">
        <f t="shared" si="2"/>
        <v>0</v>
      </c>
      <c r="D126">
        <f t="shared" si="3"/>
        <v>0</v>
      </c>
      <c r="E126">
        <v>125</v>
      </c>
      <c r="F126" s="29"/>
    </row>
    <row r="127" spans="1:6" x14ac:dyDescent="0.25">
      <c r="A127" s="23">
        <v>38424.916666666664</v>
      </c>
      <c r="B127">
        <v>0</v>
      </c>
      <c r="C127">
        <f t="shared" si="2"/>
        <v>0</v>
      </c>
      <c r="D127">
        <f t="shared" si="3"/>
        <v>0</v>
      </c>
      <c r="E127">
        <v>126</v>
      </c>
      <c r="F127" s="29"/>
    </row>
    <row r="128" spans="1:6" x14ac:dyDescent="0.25">
      <c r="A128" s="24">
        <v>38431.270833333336</v>
      </c>
      <c r="B128" s="21">
        <v>0</v>
      </c>
      <c r="C128" s="21">
        <f t="shared" si="2"/>
        <v>0</v>
      </c>
      <c r="D128" s="21">
        <f t="shared" si="3"/>
        <v>0</v>
      </c>
      <c r="E128" s="21">
        <v>127</v>
      </c>
      <c r="F128" s="28" t="s">
        <v>32</v>
      </c>
    </row>
    <row r="129" spans="1:6" x14ac:dyDescent="0.25">
      <c r="A129" s="24">
        <v>38431.28125</v>
      </c>
      <c r="B129" s="21">
        <v>0</v>
      </c>
      <c r="C129" s="21">
        <f t="shared" si="2"/>
        <v>0</v>
      </c>
      <c r="D129" s="21">
        <f t="shared" si="3"/>
        <v>0</v>
      </c>
      <c r="E129" s="21">
        <v>128</v>
      </c>
      <c r="F129" s="28"/>
    </row>
    <row r="130" spans="1:6" x14ac:dyDescent="0.25">
      <c r="A130" s="24">
        <v>38431.291666666664</v>
      </c>
      <c r="B130" s="21">
        <v>0</v>
      </c>
      <c r="C130" s="21">
        <f t="shared" ref="C130:C190" si="4">AVERAGE(B67,B130)</f>
        <v>0</v>
      </c>
      <c r="D130" s="21">
        <f t="shared" si="3"/>
        <v>0</v>
      </c>
      <c r="E130" s="21">
        <v>129</v>
      </c>
      <c r="F130" s="28"/>
    </row>
    <row r="131" spans="1:6" x14ac:dyDescent="0.25">
      <c r="A131" s="24">
        <v>38431.302083333336</v>
      </c>
      <c r="B131" s="21">
        <v>0</v>
      </c>
      <c r="C131" s="21">
        <f t="shared" si="4"/>
        <v>0</v>
      </c>
      <c r="D131" s="21">
        <f t="shared" ref="D131:D190" si="5">B131-C131</f>
        <v>0</v>
      </c>
      <c r="E131" s="21">
        <v>130</v>
      </c>
      <c r="F131" s="28"/>
    </row>
    <row r="132" spans="1:6" x14ac:dyDescent="0.25">
      <c r="A132" s="24">
        <v>38431.3125</v>
      </c>
      <c r="B132" s="21">
        <v>0</v>
      </c>
      <c r="C132" s="21">
        <f t="shared" si="4"/>
        <v>0</v>
      </c>
      <c r="D132" s="21">
        <f t="shared" si="5"/>
        <v>0</v>
      </c>
      <c r="E132" s="21">
        <v>131</v>
      </c>
      <c r="F132" s="28"/>
    </row>
    <row r="133" spans="1:6" x14ac:dyDescent="0.25">
      <c r="A133" s="24">
        <v>38431.322916666664</v>
      </c>
      <c r="B133" s="21">
        <v>0</v>
      </c>
      <c r="C133" s="21">
        <f t="shared" si="4"/>
        <v>0</v>
      </c>
      <c r="D133" s="21">
        <f t="shared" si="5"/>
        <v>0</v>
      </c>
      <c r="E133" s="21">
        <v>132</v>
      </c>
      <c r="F133" s="28"/>
    </row>
    <row r="134" spans="1:6" x14ac:dyDescent="0.25">
      <c r="A134" s="24">
        <v>38431.333333333336</v>
      </c>
      <c r="B134" s="21">
        <v>0</v>
      </c>
      <c r="C134" s="21">
        <f t="shared" si="4"/>
        <v>0</v>
      </c>
      <c r="D134" s="21">
        <f t="shared" si="5"/>
        <v>0</v>
      </c>
      <c r="E134" s="21">
        <v>133</v>
      </c>
      <c r="F134" s="28"/>
    </row>
    <row r="135" spans="1:6" x14ac:dyDescent="0.25">
      <c r="A135" s="24">
        <v>38431.34375</v>
      </c>
      <c r="B135" s="21">
        <v>0</v>
      </c>
      <c r="C135" s="21">
        <f t="shared" si="4"/>
        <v>0.5</v>
      </c>
      <c r="D135" s="21">
        <f t="shared" si="5"/>
        <v>-0.5</v>
      </c>
      <c r="E135" s="21">
        <v>134</v>
      </c>
      <c r="F135" s="28"/>
    </row>
    <row r="136" spans="1:6" x14ac:dyDescent="0.25">
      <c r="A136" s="24">
        <v>38431.354166666664</v>
      </c>
      <c r="B136" s="21">
        <v>0</v>
      </c>
      <c r="C136" s="21">
        <f t="shared" si="4"/>
        <v>0</v>
      </c>
      <c r="D136" s="21">
        <f t="shared" si="5"/>
        <v>0</v>
      </c>
      <c r="E136" s="21">
        <v>135</v>
      </c>
      <c r="F136" s="28"/>
    </row>
    <row r="137" spans="1:6" x14ac:dyDescent="0.25">
      <c r="A137" s="24">
        <v>38431.364583333336</v>
      </c>
      <c r="B137" s="21">
        <v>0</v>
      </c>
      <c r="C137" s="21">
        <f t="shared" si="4"/>
        <v>0</v>
      </c>
      <c r="D137" s="21">
        <f t="shared" si="5"/>
        <v>0</v>
      </c>
      <c r="E137" s="21">
        <v>136</v>
      </c>
      <c r="F137" s="28"/>
    </row>
    <row r="138" spans="1:6" x14ac:dyDescent="0.25">
      <c r="A138" s="24">
        <v>38431.375</v>
      </c>
      <c r="B138" s="21">
        <v>0</v>
      </c>
      <c r="C138" s="21">
        <f t="shared" si="4"/>
        <v>0</v>
      </c>
      <c r="D138" s="21">
        <f t="shared" si="5"/>
        <v>0</v>
      </c>
      <c r="E138" s="21">
        <v>137</v>
      </c>
      <c r="F138" s="28"/>
    </row>
    <row r="139" spans="1:6" x14ac:dyDescent="0.25">
      <c r="A139" s="24">
        <v>38431.385416666664</v>
      </c>
      <c r="B139" s="21">
        <v>0</v>
      </c>
      <c r="C139" s="21">
        <f t="shared" si="4"/>
        <v>0.5</v>
      </c>
      <c r="D139" s="21">
        <f t="shared" si="5"/>
        <v>-0.5</v>
      </c>
      <c r="E139" s="21">
        <v>138</v>
      </c>
      <c r="F139" s="28"/>
    </row>
    <row r="140" spans="1:6" x14ac:dyDescent="0.25">
      <c r="A140" s="24">
        <v>38431.395833333336</v>
      </c>
      <c r="B140" s="21">
        <v>0</v>
      </c>
      <c r="C140" s="21">
        <f t="shared" si="4"/>
        <v>0</v>
      </c>
      <c r="D140" s="21">
        <f t="shared" si="5"/>
        <v>0</v>
      </c>
      <c r="E140" s="21">
        <v>139</v>
      </c>
      <c r="F140" s="28"/>
    </row>
    <row r="141" spans="1:6" x14ac:dyDescent="0.25">
      <c r="A141" s="24">
        <v>38431.40625</v>
      </c>
      <c r="B141" s="21">
        <v>2</v>
      </c>
      <c r="C141" s="21">
        <f t="shared" si="4"/>
        <v>1</v>
      </c>
      <c r="D141" s="21">
        <f t="shared" si="5"/>
        <v>1</v>
      </c>
      <c r="E141" s="21">
        <v>140</v>
      </c>
      <c r="F141" s="28"/>
    </row>
    <row r="142" spans="1:6" x14ac:dyDescent="0.25">
      <c r="A142" s="24">
        <v>38431.416666666664</v>
      </c>
      <c r="B142" s="21">
        <v>0</v>
      </c>
      <c r="C142" s="21">
        <f t="shared" si="4"/>
        <v>1</v>
      </c>
      <c r="D142" s="21">
        <f t="shared" si="5"/>
        <v>-1</v>
      </c>
      <c r="E142" s="21">
        <v>141</v>
      </c>
      <c r="F142" s="28"/>
    </row>
    <row r="143" spans="1:6" x14ac:dyDescent="0.25">
      <c r="A143" s="24">
        <v>38431.427083333336</v>
      </c>
      <c r="B143" s="21">
        <v>1</v>
      </c>
      <c r="C143" s="21">
        <f t="shared" si="4"/>
        <v>0.5</v>
      </c>
      <c r="D143" s="21">
        <f t="shared" si="5"/>
        <v>0.5</v>
      </c>
      <c r="E143" s="21">
        <v>142</v>
      </c>
      <c r="F143" s="28"/>
    </row>
    <row r="144" spans="1:6" x14ac:dyDescent="0.25">
      <c r="A144" s="24">
        <v>38431.4375</v>
      </c>
      <c r="B144" s="21">
        <v>0</v>
      </c>
      <c r="C144" s="21">
        <f t="shared" si="4"/>
        <v>0</v>
      </c>
      <c r="D144" s="21">
        <f t="shared" si="5"/>
        <v>0</v>
      </c>
      <c r="E144" s="21">
        <v>143</v>
      </c>
      <c r="F144" s="28"/>
    </row>
    <row r="145" spans="1:6" x14ac:dyDescent="0.25">
      <c r="A145" s="24">
        <v>38431.447916666664</v>
      </c>
      <c r="B145" s="21">
        <v>0</v>
      </c>
      <c r="C145" s="21">
        <f t="shared" si="4"/>
        <v>0.5</v>
      </c>
      <c r="D145" s="21">
        <f t="shared" si="5"/>
        <v>-0.5</v>
      </c>
      <c r="E145" s="21">
        <v>144</v>
      </c>
      <c r="F145" s="28"/>
    </row>
    <row r="146" spans="1:6" x14ac:dyDescent="0.25">
      <c r="A146" s="24">
        <v>38431.458333333336</v>
      </c>
      <c r="B146" s="21">
        <v>0</v>
      </c>
      <c r="C146" s="21">
        <f t="shared" si="4"/>
        <v>1</v>
      </c>
      <c r="D146" s="21">
        <f t="shared" si="5"/>
        <v>-1</v>
      </c>
      <c r="E146" s="21">
        <v>145</v>
      </c>
      <c r="F146" s="28"/>
    </row>
    <row r="147" spans="1:6" x14ac:dyDescent="0.25">
      <c r="A147" s="24">
        <v>38431.46875</v>
      </c>
      <c r="B147" s="21">
        <v>0</v>
      </c>
      <c r="C147" s="21">
        <f t="shared" si="4"/>
        <v>0</v>
      </c>
      <c r="D147" s="21">
        <f t="shared" si="5"/>
        <v>0</v>
      </c>
      <c r="E147" s="21">
        <v>146</v>
      </c>
      <c r="F147" s="28"/>
    </row>
    <row r="148" spans="1:6" x14ac:dyDescent="0.25">
      <c r="A148" s="24">
        <v>38431.479166666664</v>
      </c>
      <c r="B148" s="21">
        <v>1</v>
      </c>
      <c r="C148" s="21">
        <f t="shared" si="4"/>
        <v>1</v>
      </c>
      <c r="D148" s="21">
        <f t="shared" si="5"/>
        <v>0</v>
      </c>
      <c r="E148" s="21">
        <v>147</v>
      </c>
      <c r="F148" s="28"/>
    </row>
    <row r="149" spans="1:6" x14ac:dyDescent="0.25">
      <c r="A149" s="24">
        <v>38431.489583333336</v>
      </c>
      <c r="B149" s="21">
        <v>0</v>
      </c>
      <c r="C149" s="21">
        <f t="shared" si="4"/>
        <v>0.5</v>
      </c>
      <c r="D149" s="21">
        <f t="shared" si="5"/>
        <v>-0.5</v>
      </c>
      <c r="E149" s="21">
        <v>148</v>
      </c>
      <c r="F149" s="28"/>
    </row>
    <row r="150" spans="1:6" x14ac:dyDescent="0.25">
      <c r="A150" s="24">
        <v>38431.5</v>
      </c>
      <c r="B150" s="21">
        <v>0</v>
      </c>
      <c r="C150" s="21">
        <f t="shared" si="4"/>
        <v>1</v>
      </c>
      <c r="D150" s="21">
        <f t="shared" si="5"/>
        <v>-1</v>
      </c>
      <c r="E150" s="21">
        <v>149</v>
      </c>
      <c r="F150" s="28"/>
    </row>
    <row r="151" spans="1:6" x14ac:dyDescent="0.25">
      <c r="A151" s="24">
        <v>38431.510416666664</v>
      </c>
      <c r="B151" s="21">
        <v>3</v>
      </c>
      <c r="C151" s="21">
        <f t="shared" si="4"/>
        <v>2</v>
      </c>
      <c r="D151" s="21">
        <f t="shared" si="5"/>
        <v>1</v>
      </c>
      <c r="E151" s="21">
        <v>150</v>
      </c>
      <c r="F151" s="28"/>
    </row>
    <row r="152" spans="1:6" x14ac:dyDescent="0.25">
      <c r="A152" s="24">
        <v>38431.520833333336</v>
      </c>
      <c r="B152" s="21">
        <v>1</v>
      </c>
      <c r="C152" s="21">
        <f t="shared" si="4"/>
        <v>1.5</v>
      </c>
      <c r="D152" s="21">
        <f t="shared" si="5"/>
        <v>-0.5</v>
      </c>
      <c r="E152" s="21">
        <v>151</v>
      </c>
      <c r="F152" s="28"/>
    </row>
    <row r="153" spans="1:6" x14ac:dyDescent="0.25">
      <c r="A153" s="24">
        <v>38431.53125</v>
      </c>
      <c r="B153" s="21">
        <v>1</v>
      </c>
      <c r="C153" s="21">
        <f t="shared" si="4"/>
        <v>1.5</v>
      </c>
      <c r="D153" s="21">
        <f t="shared" si="5"/>
        <v>-0.5</v>
      </c>
      <c r="E153" s="21">
        <v>152</v>
      </c>
      <c r="F153" s="28"/>
    </row>
    <row r="154" spans="1:6" x14ac:dyDescent="0.25">
      <c r="A154" s="24">
        <v>38431.541666666664</v>
      </c>
      <c r="B154" s="21">
        <v>1</v>
      </c>
      <c r="C154" s="21">
        <f t="shared" si="4"/>
        <v>2</v>
      </c>
      <c r="D154" s="21">
        <f t="shared" si="5"/>
        <v>-1</v>
      </c>
      <c r="E154" s="21">
        <v>153</v>
      </c>
      <c r="F154" s="28"/>
    </row>
    <row r="155" spans="1:6" x14ac:dyDescent="0.25">
      <c r="A155" s="24">
        <v>38431.552083333336</v>
      </c>
      <c r="B155" s="21">
        <v>5</v>
      </c>
      <c r="C155" s="21">
        <f t="shared" si="4"/>
        <v>4</v>
      </c>
      <c r="D155" s="21">
        <f t="shared" si="5"/>
        <v>1</v>
      </c>
      <c r="E155" s="21">
        <v>154</v>
      </c>
      <c r="F155" s="28"/>
    </row>
    <row r="156" spans="1:6" x14ac:dyDescent="0.25">
      <c r="A156" s="24">
        <v>38431.5625</v>
      </c>
      <c r="B156" s="21">
        <v>1</v>
      </c>
      <c r="C156" s="21">
        <f t="shared" si="4"/>
        <v>0.5</v>
      </c>
      <c r="D156" s="21">
        <f t="shared" si="5"/>
        <v>0.5</v>
      </c>
      <c r="E156" s="21">
        <v>155</v>
      </c>
      <c r="F156" s="28"/>
    </row>
    <row r="157" spans="1:6" x14ac:dyDescent="0.25">
      <c r="A157" s="24">
        <v>38431.572916666664</v>
      </c>
      <c r="B157" s="21">
        <v>1</v>
      </c>
      <c r="C157" s="21">
        <f t="shared" si="4"/>
        <v>1.5</v>
      </c>
      <c r="D157" s="21">
        <f t="shared" si="5"/>
        <v>-0.5</v>
      </c>
      <c r="E157" s="21">
        <v>156</v>
      </c>
      <c r="F157" s="28"/>
    </row>
    <row r="158" spans="1:6" x14ac:dyDescent="0.25">
      <c r="A158" s="24">
        <v>38431.583333333336</v>
      </c>
      <c r="B158" s="21">
        <v>2</v>
      </c>
      <c r="C158" s="21">
        <f t="shared" si="4"/>
        <v>2</v>
      </c>
      <c r="D158" s="21">
        <f t="shared" si="5"/>
        <v>0</v>
      </c>
      <c r="E158" s="21">
        <v>157</v>
      </c>
      <c r="F158" s="28"/>
    </row>
    <row r="159" spans="1:6" x14ac:dyDescent="0.25">
      <c r="A159" s="24">
        <v>38431.59375</v>
      </c>
      <c r="B159" s="21">
        <v>0</v>
      </c>
      <c r="C159" s="21">
        <f t="shared" si="4"/>
        <v>1</v>
      </c>
      <c r="D159" s="21">
        <f t="shared" si="5"/>
        <v>-1</v>
      </c>
      <c r="E159" s="21">
        <v>158</v>
      </c>
      <c r="F159" s="28"/>
    </row>
    <row r="160" spans="1:6" x14ac:dyDescent="0.25">
      <c r="A160" s="24">
        <v>38431.604166666664</v>
      </c>
      <c r="B160" s="21">
        <v>1</v>
      </c>
      <c r="C160" s="21">
        <f t="shared" si="4"/>
        <v>0.5</v>
      </c>
      <c r="D160" s="21">
        <f t="shared" si="5"/>
        <v>0.5</v>
      </c>
      <c r="E160" s="21">
        <v>159</v>
      </c>
      <c r="F160" s="28"/>
    </row>
    <row r="161" spans="1:6" x14ac:dyDescent="0.25">
      <c r="A161" s="24">
        <v>38431.614583333336</v>
      </c>
      <c r="B161" s="21">
        <v>0</v>
      </c>
      <c r="C161" s="21">
        <f t="shared" si="4"/>
        <v>1</v>
      </c>
      <c r="D161" s="21">
        <f t="shared" si="5"/>
        <v>-1</v>
      </c>
      <c r="E161" s="21">
        <v>160</v>
      </c>
      <c r="F161" s="28"/>
    </row>
    <row r="162" spans="1:6" x14ac:dyDescent="0.25">
      <c r="A162" s="24">
        <v>38431.625</v>
      </c>
      <c r="B162" s="21">
        <v>3</v>
      </c>
      <c r="C162" s="21">
        <f t="shared" si="4"/>
        <v>3.5</v>
      </c>
      <c r="D162" s="21">
        <f t="shared" si="5"/>
        <v>-0.5</v>
      </c>
      <c r="E162" s="21">
        <v>161</v>
      </c>
      <c r="F162" s="28"/>
    </row>
    <row r="163" spans="1:6" x14ac:dyDescent="0.25">
      <c r="A163" s="24">
        <v>38431.635416666664</v>
      </c>
      <c r="B163" s="21">
        <v>2</v>
      </c>
      <c r="C163" s="21">
        <f t="shared" si="4"/>
        <v>1.5</v>
      </c>
      <c r="D163" s="21">
        <f t="shared" si="5"/>
        <v>0.5</v>
      </c>
      <c r="E163" s="21">
        <v>162</v>
      </c>
      <c r="F163" s="28"/>
    </row>
    <row r="164" spans="1:6" x14ac:dyDescent="0.25">
      <c r="A164" s="24">
        <v>38431.645833333336</v>
      </c>
      <c r="B164" s="21">
        <v>1</v>
      </c>
      <c r="C164" s="21">
        <f t="shared" si="4"/>
        <v>0.5</v>
      </c>
      <c r="D164" s="21">
        <f t="shared" si="5"/>
        <v>0.5</v>
      </c>
      <c r="E164" s="21">
        <v>163</v>
      </c>
      <c r="F164" s="28"/>
    </row>
    <row r="165" spans="1:6" x14ac:dyDescent="0.25">
      <c r="A165" s="24">
        <v>38431.65625</v>
      </c>
      <c r="B165" s="21">
        <v>1</v>
      </c>
      <c r="C165" s="21">
        <f t="shared" si="4"/>
        <v>0.5</v>
      </c>
      <c r="D165" s="21">
        <f t="shared" si="5"/>
        <v>0.5</v>
      </c>
      <c r="E165" s="21">
        <v>164</v>
      </c>
      <c r="F165" s="28"/>
    </row>
    <row r="166" spans="1:6" x14ac:dyDescent="0.25">
      <c r="A166" s="24">
        <v>38431.666666666664</v>
      </c>
      <c r="B166" s="21">
        <v>0</v>
      </c>
      <c r="C166" s="21">
        <f t="shared" si="4"/>
        <v>1.5</v>
      </c>
      <c r="D166" s="21">
        <f t="shared" si="5"/>
        <v>-1.5</v>
      </c>
      <c r="E166" s="21">
        <v>165</v>
      </c>
      <c r="F166" s="28"/>
    </row>
    <row r="167" spans="1:6" x14ac:dyDescent="0.25">
      <c r="A167" s="24">
        <v>38431.677083333336</v>
      </c>
      <c r="B167" s="21">
        <v>1</v>
      </c>
      <c r="C167" s="21">
        <f t="shared" si="4"/>
        <v>1</v>
      </c>
      <c r="D167" s="21">
        <f t="shared" si="5"/>
        <v>0</v>
      </c>
      <c r="E167" s="21">
        <v>166</v>
      </c>
      <c r="F167" s="28"/>
    </row>
    <row r="168" spans="1:6" x14ac:dyDescent="0.25">
      <c r="A168" s="24">
        <v>38431.6875</v>
      </c>
      <c r="B168" s="21">
        <v>0</v>
      </c>
      <c r="C168" s="21">
        <f t="shared" si="4"/>
        <v>0.5</v>
      </c>
      <c r="D168" s="21">
        <f t="shared" si="5"/>
        <v>-0.5</v>
      </c>
      <c r="E168" s="21">
        <v>167</v>
      </c>
      <c r="F168" s="28"/>
    </row>
    <row r="169" spans="1:6" x14ac:dyDescent="0.25">
      <c r="A169" s="24">
        <v>38431.697916666664</v>
      </c>
      <c r="B169" s="21">
        <v>1</v>
      </c>
      <c r="C169" s="21">
        <f t="shared" si="4"/>
        <v>1</v>
      </c>
      <c r="D169" s="21">
        <f t="shared" si="5"/>
        <v>0</v>
      </c>
      <c r="E169" s="21">
        <v>168</v>
      </c>
      <c r="F169" s="28"/>
    </row>
    <row r="170" spans="1:6" x14ac:dyDescent="0.25">
      <c r="A170" s="24">
        <v>38431.708333333336</v>
      </c>
      <c r="B170" s="21">
        <v>2</v>
      </c>
      <c r="C170" s="21">
        <f t="shared" si="4"/>
        <v>3</v>
      </c>
      <c r="D170" s="21">
        <f t="shared" si="5"/>
        <v>-1</v>
      </c>
      <c r="E170" s="21">
        <v>169</v>
      </c>
      <c r="F170" s="28"/>
    </row>
    <row r="171" spans="1:6" x14ac:dyDescent="0.25">
      <c r="A171" s="24">
        <v>38431.71875</v>
      </c>
      <c r="B171" s="21">
        <v>4</v>
      </c>
      <c r="C171" s="21">
        <f t="shared" si="4"/>
        <v>3.5</v>
      </c>
      <c r="D171" s="21">
        <f t="shared" si="5"/>
        <v>0.5</v>
      </c>
      <c r="E171" s="21">
        <v>170</v>
      </c>
      <c r="F171" s="28"/>
    </row>
    <row r="172" spans="1:6" x14ac:dyDescent="0.25">
      <c r="A172" s="24">
        <v>38431.729166666664</v>
      </c>
      <c r="B172" s="21">
        <v>1</v>
      </c>
      <c r="C172" s="21">
        <f t="shared" si="4"/>
        <v>1</v>
      </c>
      <c r="D172" s="21">
        <f t="shared" si="5"/>
        <v>0</v>
      </c>
      <c r="E172" s="21">
        <v>171</v>
      </c>
      <c r="F172" s="28"/>
    </row>
    <row r="173" spans="1:6" x14ac:dyDescent="0.25">
      <c r="A173" s="24">
        <v>38431.739583333336</v>
      </c>
      <c r="B173" s="21">
        <v>2</v>
      </c>
      <c r="C173" s="21">
        <f t="shared" si="4"/>
        <v>1.5</v>
      </c>
      <c r="D173" s="21">
        <f t="shared" si="5"/>
        <v>0.5</v>
      </c>
      <c r="E173" s="21">
        <v>172</v>
      </c>
      <c r="F173" s="28"/>
    </row>
    <row r="174" spans="1:6" x14ac:dyDescent="0.25">
      <c r="A174" s="24">
        <v>38431.75</v>
      </c>
      <c r="B174" s="21">
        <v>2</v>
      </c>
      <c r="C174" s="21">
        <f t="shared" si="4"/>
        <v>1</v>
      </c>
      <c r="D174" s="21">
        <f t="shared" si="5"/>
        <v>1</v>
      </c>
      <c r="E174" s="21">
        <v>173</v>
      </c>
      <c r="F174" s="28"/>
    </row>
    <row r="175" spans="1:6" x14ac:dyDescent="0.25">
      <c r="A175" s="24">
        <v>38431.760416666664</v>
      </c>
      <c r="B175" s="21">
        <v>2</v>
      </c>
      <c r="C175" s="21">
        <f t="shared" si="4"/>
        <v>2</v>
      </c>
      <c r="D175" s="21">
        <f t="shared" si="5"/>
        <v>0</v>
      </c>
      <c r="E175" s="21">
        <v>174</v>
      </c>
      <c r="F175" s="28"/>
    </row>
    <row r="176" spans="1:6" x14ac:dyDescent="0.25">
      <c r="A176" s="24">
        <v>38431.770833333336</v>
      </c>
      <c r="B176" s="21">
        <v>0</v>
      </c>
      <c r="C176" s="21">
        <f t="shared" si="4"/>
        <v>0</v>
      </c>
      <c r="D176" s="21">
        <f t="shared" si="5"/>
        <v>0</v>
      </c>
      <c r="E176" s="21">
        <v>175</v>
      </c>
      <c r="F176" s="28"/>
    </row>
    <row r="177" spans="1:6" x14ac:dyDescent="0.25">
      <c r="A177" s="24">
        <v>38431.78125</v>
      </c>
      <c r="B177" s="21">
        <v>0</v>
      </c>
      <c r="C177" s="21">
        <f t="shared" si="4"/>
        <v>0</v>
      </c>
      <c r="D177" s="21">
        <f t="shared" si="5"/>
        <v>0</v>
      </c>
      <c r="E177" s="21">
        <v>176</v>
      </c>
      <c r="F177" s="28"/>
    </row>
    <row r="178" spans="1:6" x14ac:dyDescent="0.25">
      <c r="A178" s="24">
        <v>38431.791666666664</v>
      </c>
      <c r="B178" s="21">
        <v>2</v>
      </c>
      <c r="C178" s="21">
        <f t="shared" si="4"/>
        <v>1.5</v>
      </c>
      <c r="D178" s="21">
        <f t="shared" si="5"/>
        <v>0.5</v>
      </c>
      <c r="E178" s="21">
        <v>177</v>
      </c>
      <c r="F178" s="28"/>
    </row>
    <row r="179" spans="1:6" x14ac:dyDescent="0.25">
      <c r="A179" s="24">
        <v>38431.802083333336</v>
      </c>
      <c r="B179" s="21">
        <v>4</v>
      </c>
      <c r="C179" s="21">
        <f t="shared" si="4"/>
        <v>3</v>
      </c>
      <c r="D179" s="21">
        <f t="shared" si="5"/>
        <v>1</v>
      </c>
      <c r="E179" s="21">
        <v>178</v>
      </c>
      <c r="F179" s="28"/>
    </row>
    <row r="180" spans="1:6" x14ac:dyDescent="0.25">
      <c r="A180" s="24">
        <v>38431.8125</v>
      </c>
      <c r="B180" s="21">
        <v>1</v>
      </c>
      <c r="C180" s="21">
        <f t="shared" si="4"/>
        <v>2.5</v>
      </c>
      <c r="D180" s="21">
        <f t="shared" si="5"/>
        <v>-1.5</v>
      </c>
      <c r="E180" s="21">
        <v>179</v>
      </c>
      <c r="F180" s="28"/>
    </row>
    <row r="181" spans="1:6" x14ac:dyDescent="0.25">
      <c r="A181" s="24">
        <v>38431.822916666664</v>
      </c>
      <c r="B181" s="21">
        <v>1</v>
      </c>
      <c r="C181" s="21">
        <f t="shared" si="4"/>
        <v>0.5</v>
      </c>
      <c r="D181" s="21">
        <f t="shared" si="5"/>
        <v>0.5</v>
      </c>
      <c r="E181" s="21">
        <v>180</v>
      </c>
      <c r="F181" s="28"/>
    </row>
    <row r="182" spans="1:6" x14ac:dyDescent="0.25">
      <c r="A182" s="24">
        <v>38431.833333333336</v>
      </c>
      <c r="B182" s="21">
        <v>1</v>
      </c>
      <c r="C182" s="21">
        <f t="shared" si="4"/>
        <v>1</v>
      </c>
      <c r="D182" s="21">
        <f t="shared" si="5"/>
        <v>0</v>
      </c>
      <c r="E182" s="21">
        <v>181</v>
      </c>
      <c r="F182" s="28"/>
    </row>
    <row r="183" spans="1:6" x14ac:dyDescent="0.25">
      <c r="A183" s="24">
        <v>38431.84375</v>
      </c>
      <c r="B183" s="21">
        <v>1</v>
      </c>
      <c r="C183" s="21">
        <f t="shared" si="4"/>
        <v>2</v>
      </c>
      <c r="D183" s="21">
        <f t="shared" si="5"/>
        <v>-1</v>
      </c>
      <c r="E183" s="21">
        <v>182</v>
      </c>
      <c r="F183" s="28"/>
    </row>
    <row r="184" spans="1:6" x14ac:dyDescent="0.25">
      <c r="A184" s="24">
        <v>38431.854166666664</v>
      </c>
      <c r="B184" s="21">
        <v>0</v>
      </c>
      <c r="C184" s="21">
        <f t="shared" si="4"/>
        <v>0.5</v>
      </c>
      <c r="D184" s="21">
        <f t="shared" si="5"/>
        <v>-0.5</v>
      </c>
      <c r="E184" s="21">
        <v>183</v>
      </c>
      <c r="F184" s="28"/>
    </row>
    <row r="185" spans="1:6" x14ac:dyDescent="0.25">
      <c r="A185" s="24">
        <v>38431.864583333336</v>
      </c>
      <c r="B185" s="21">
        <v>1</v>
      </c>
      <c r="C185" s="21">
        <f t="shared" si="4"/>
        <v>1</v>
      </c>
      <c r="D185" s="21">
        <f t="shared" si="5"/>
        <v>0</v>
      </c>
      <c r="E185" s="21">
        <v>184</v>
      </c>
      <c r="F185" s="28"/>
    </row>
    <row r="186" spans="1:6" x14ac:dyDescent="0.25">
      <c r="A186" s="24">
        <v>38431.875</v>
      </c>
      <c r="B186" s="21">
        <v>1</v>
      </c>
      <c r="C186" s="21">
        <f t="shared" si="4"/>
        <v>1</v>
      </c>
      <c r="D186" s="21">
        <f t="shared" si="5"/>
        <v>0</v>
      </c>
      <c r="E186" s="21">
        <v>185</v>
      </c>
      <c r="F186" s="28"/>
    </row>
    <row r="187" spans="1:6" x14ac:dyDescent="0.25">
      <c r="A187" s="24">
        <v>38431.885416666664</v>
      </c>
      <c r="B187" s="21">
        <v>2</v>
      </c>
      <c r="C187" s="21">
        <f t="shared" si="4"/>
        <v>1.5</v>
      </c>
      <c r="D187" s="21">
        <f t="shared" si="5"/>
        <v>0.5</v>
      </c>
      <c r="E187" s="21">
        <v>186</v>
      </c>
      <c r="F187" s="28"/>
    </row>
    <row r="188" spans="1:6" x14ac:dyDescent="0.25">
      <c r="A188" s="24">
        <v>38431.895833333336</v>
      </c>
      <c r="B188" s="21">
        <v>1</v>
      </c>
      <c r="C188" s="21">
        <f t="shared" si="4"/>
        <v>0.5</v>
      </c>
      <c r="D188" s="21">
        <f t="shared" si="5"/>
        <v>0.5</v>
      </c>
      <c r="E188" s="21">
        <v>187</v>
      </c>
      <c r="F188" s="28"/>
    </row>
    <row r="189" spans="1:6" x14ac:dyDescent="0.25">
      <c r="A189" s="24">
        <v>38431.90625</v>
      </c>
      <c r="B189" s="21">
        <v>0</v>
      </c>
      <c r="C189" s="21">
        <f t="shared" si="4"/>
        <v>0</v>
      </c>
      <c r="D189" s="21">
        <f t="shared" si="5"/>
        <v>0</v>
      </c>
      <c r="E189" s="21">
        <v>188</v>
      </c>
      <c r="F189" s="28"/>
    </row>
    <row r="190" spans="1:6" x14ac:dyDescent="0.25">
      <c r="A190" s="24">
        <v>38431.916666666664</v>
      </c>
      <c r="B190" s="21">
        <v>0</v>
      </c>
      <c r="C190" s="21">
        <f t="shared" si="4"/>
        <v>0</v>
      </c>
      <c r="D190" s="21">
        <f t="shared" si="5"/>
        <v>0</v>
      </c>
      <c r="E190" s="21">
        <v>189</v>
      </c>
      <c r="F190" s="28"/>
    </row>
  </sheetData>
  <mergeCells count="2">
    <mergeCell ref="F2:F127"/>
    <mergeCell ref="F128:F19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90"/>
  <sheetViews>
    <sheetView topLeftCell="A4" workbookViewId="0">
      <selection activeCell="I20" sqref="I20"/>
    </sheetView>
  </sheetViews>
  <sheetFormatPr defaultRowHeight="15" x14ac:dyDescent="0.25"/>
  <cols>
    <col min="1" max="1" width="14.85546875" bestFit="1" customWidth="1"/>
  </cols>
  <sheetData>
    <row r="1" spans="1:13" x14ac:dyDescent="0.25">
      <c r="A1" t="s">
        <v>3</v>
      </c>
      <c r="B1" t="s">
        <v>2</v>
      </c>
      <c r="C1" t="s">
        <v>9</v>
      </c>
      <c r="D1" t="s">
        <v>30</v>
      </c>
      <c r="E1" t="s">
        <v>31</v>
      </c>
    </row>
    <row r="2" spans="1:13" x14ac:dyDescent="0.25">
      <c r="A2" s="12">
        <v>38417.270833333336</v>
      </c>
      <c r="B2">
        <v>0</v>
      </c>
      <c r="C2">
        <f>AVERAGE($B$2:$B$127)</f>
        <v>1.1190476190476191</v>
      </c>
      <c r="D2">
        <f>B2-C2</f>
        <v>-1.1190476190476191</v>
      </c>
      <c r="E2">
        <v>1</v>
      </c>
      <c r="F2" t="s">
        <v>12</v>
      </c>
    </row>
    <row r="3" spans="1:13" x14ac:dyDescent="0.25">
      <c r="A3" s="12">
        <v>38417.28125</v>
      </c>
      <c r="B3">
        <v>0</v>
      </c>
      <c r="C3">
        <f t="shared" ref="C3:C66" si="0">AVERAGE($B$2:$B$127)</f>
        <v>1.1190476190476191</v>
      </c>
      <c r="D3">
        <f t="shared" ref="D3:D66" si="1">B3-C3</f>
        <v>-1.1190476190476191</v>
      </c>
      <c r="E3">
        <v>2</v>
      </c>
      <c r="F3" t="s">
        <v>13</v>
      </c>
      <c r="M3">
        <f>AVERAGE(B2:B190)</f>
        <v>1.0476190476190477</v>
      </c>
    </row>
    <row r="4" spans="1:13" x14ac:dyDescent="0.25">
      <c r="A4" s="12">
        <v>38417.291666666664</v>
      </c>
      <c r="B4">
        <v>0</v>
      </c>
      <c r="C4">
        <f t="shared" si="0"/>
        <v>1.1190476190476191</v>
      </c>
      <c r="D4">
        <f t="shared" si="1"/>
        <v>-1.1190476190476191</v>
      </c>
      <c r="E4">
        <v>3</v>
      </c>
    </row>
    <row r="5" spans="1:13" x14ac:dyDescent="0.25">
      <c r="A5" s="12">
        <v>38417.302083333336</v>
      </c>
      <c r="B5">
        <v>0</v>
      </c>
      <c r="C5">
        <f t="shared" si="0"/>
        <v>1.1190476190476191</v>
      </c>
      <c r="D5">
        <f t="shared" si="1"/>
        <v>-1.1190476190476191</v>
      </c>
      <c r="E5">
        <v>4</v>
      </c>
    </row>
    <row r="6" spans="1:13" x14ac:dyDescent="0.25">
      <c r="A6" s="12">
        <v>38417.3125</v>
      </c>
      <c r="B6">
        <v>0</v>
      </c>
      <c r="C6">
        <f t="shared" si="0"/>
        <v>1.1190476190476191</v>
      </c>
      <c r="D6">
        <f t="shared" si="1"/>
        <v>-1.1190476190476191</v>
      </c>
      <c r="E6">
        <v>5</v>
      </c>
    </row>
    <row r="7" spans="1:13" x14ac:dyDescent="0.25">
      <c r="A7" s="12">
        <v>38417.322916666664</v>
      </c>
      <c r="B7">
        <v>0</v>
      </c>
      <c r="C7">
        <f t="shared" si="0"/>
        <v>1.1190476190476191</v>
      </c>
      <c r="D7">
        <f t="shared" si="1"/>
        <v>-1.1190476190476191</v>
      </c>
      <c r="E7">
        <v>6</v>
      </c>
    </row>
    <row r="8" spans="1:13" x14ac:dyDescent="0.25">
      <c r="A8" s="12">
        <v>38417.333333333336</v>
      </c>
      <c r="B8">
        <v>0</v>
      </c>
      <c r="C8">
        <f t="shared" si="0"/>
        <v>1.1190476190476191</v>
      </c>
      <c r="D8">
        <f t="shared" si="1"/>
        <v>-1.1190476190476191</v>
      </c>
      <c r="E8">
        <v>7</v>
      </c>
    </row>
    <row r="9" spans="1:13" x14ac:dyDescent="0.25">
      <c r="A9" s="12">
        <v>38417.34375</v>
      </c>
      <c r="B9">
        <v>0</v>
      </c>
      <c r="C9">
        <f t="shared" si="0"/>
        <v>1.1190476190476191</v>
      </c>
      <c r="D9">
        <f t="shared" si="1"/>
        <v>-1.1190476190476191</v>
      </c>
      <c r="E9">
        <v>8</v>
      </c>
    </row>
    <row r="10" spans="1:13" x14ac:dyDescent="0.25">
      <c r="A10" s="12">
        <v>38417.354166666664</v>
      </c>
      <c r="B10">
        <v>0</v>
      </c>
      <c r="C10">
        <f t="shared" si="0"/>
        <v>1.1190476190476191</v>
      </c>
      <c r="D10">
        <f t="shared" si="1"/>
        <v>-1.1190476190476191</v>
      </c>
      <c r="E10">
        <v>9</v>
      </c>
    </row>
    <row r="11" spans="1:13" x14ac:dyDescent="0.25">
      <c r="A11" s="12">
        <v>38417.364583333336</v>
      </c>
      <c r="B11">
        <v>0</v>
      </c>
      <c r="C11">
        <f t="shared" si="0"/>
        <v>1.1190476190476191</v>
      </c>
      <c r="D11">
        <f t="shared" si="1"/>
        <v>-1.1190476190476191</v>
      </c>
      <c r="E11">
        <v>10</v>
      </c>
    </row>
    <row r="12" spans="1:13" x14ac:dyDescent="0.25">
      <c r="A12" s="12">
        <v>38417.375</v>
      </c>
      <c r="B12">
        <v>0</v>
      </c>
      <c r="C12">
        <f t="shared" si="0"/>
        <v>1.1190476190476191</v>
      </c>
      <c r="D12">
        <f t="shared" si="1"/>
        <v>-1.1190476190476191</v>
      </c>
      <c r="E12">
        <v>11</v>
      </c>
    </row>
    <row r="13" spans="1:13" x14ac:dyDescent="0.25">
      <c r="A13" s="12">
        <v>38417.385416666664</v>
      </c>
      <c r="B13">
        <v>0</v>
      </c>
      <c r="C13">
        <f t="shared" si="0"/>
        <v>1.1190476190476191</v>
      </c>
      <c r="D13">
        <f t="shared" si="1"/>
        <v>-1.1190476190476191</v>
      </c>
      <c r="E13">
        <v>12</v>
      </c>
    </row>
    <row r="14" spans="1:13" x14ac:dyDescent="0.25">
      <c r="A14" s="12">
        <v>38417.395833333336</v>
      </c>
      <c r="B14">
        <v>0</v>
      </c>
      <c r="C14">
        <f t="shared" si="0"/>
        <v>1.1190476190476191</v>
      </c>
      <c r="D14">
        <f t="shared" si="1"/>
        <v>-1.1190476190476191</v>
      </c>
      <c r="E14">
        <v>13</v>
      </c>
    </row>
    <row r="15" spans="1:13" x14ac:dyDescent="0.25">
      <c r="A15" s="12">
        <v>38417.40625</v>
      </c>
      <c r="B15">
        <v>2</v>
      </c>
      <c r="C15">
        <f t="shared" si="0"/>
        <v>1.1190476190476191</v>
      </c>
      <c r="D15">
        <f t="shared" si="1"/>
        <v>0.88095238095238093</v>
      </c>
      <c r="E15">
        <v>14</v>
      </c>
    </row>
    <row r="16" spans="1:13" x14ac:dyDescent="0.25">
      <c r="A16" s="12">
        <v>38417.416666666664</v>
      </c>
      <c r="B16">
        <v>0</v>
      </c>
      <c r="C16">
        <f t="shared" si="0"/>
        <v>1.1190476190476191</v>
      </c>
      <c r="D16">
        <f t="shared" si="1"/>
        <v>-1.1190476190476191</v>
      </c>
      <c r="E16">
        <v>15</v>
      </c>
    </row>
    <row r="17" spans="1:5" x14ac:dyDescent="0.25">
      <c r="A17" s="12">
        <v>38417.427083333336</v>
      </c>
      <c r="B17">
        <v>1</v>
      </c>
      <c r="C17">
        <f t="shared" si="0"/>
        <v>1.1190476190476191</v>
      </c>
      <c r="D17">
        <f t="shared" si="1"/>
        <v>-0.11904761904761907</v>
      </c>
      <c r="E17">
        <v>16</v>
      </c>
    </row>
    <row r="18" spans="1:5" x14ac:dyDescent="0.25">
      <c r="A18" s="12">
        <v>38417.4375</v>
      </c>
      <c r="B18">
        <v>1</v>
      </c>
      <c r="C18">
        <f t="shared" si="0"/>
        <v>1.1190476190476191</v>
      </c>
      <c r="D18">
        <f t="shared" si="1"/>
        <v>-0.11904761904761907</v>
      </c>
      <c r="E18">
        <v>17</v>
      </c>
    </row>
    <row r="19" spans="1:5" x14ac:dyDescent="0.25">
      <c r="A19" s="12">
        <v>38417.447916666664</v>
      </c>
      <c r="B19">
        <v>0</v>
      </c>
      <c r="C19">
        <f t="shared" si="0"/>
        <v>1.1190476190476191</v>
      </c>
      <c r="D19">
        <f t="shared" si="1"/>
        <v>-1.1190476190476191</v>
      </c>
      <c r="E19">
        <v>18</v>
      </c>
    </row>
    <row r="20" spans="1:5" x14ac:dyDescent="0.25">
      <c r="A20" s="12">
        <v>38417.458333333336</v>
      </c>
      <c r="B20">
        <v>0</v>
      </c>
      <c r="C20">
        <f t="shared" si="0"/>
        <v>1.1190476190476191</v>
      </c>
      <c r="D20">
        <f t="shared" si="1"/>
        <v>-1.1190476190476191</v>
      </c>
      <c r="E20">
        <v>19</v>
      </c>
    </row>
    <row r="21" spans="1:5" x14ac:dyDescent="0.25">
      <c r="A21" s="12">
        <v>38417.46875</v>
      </c>
      <c r="B21">
        <v>0</v>
      </c>
      <c r="C21">
        <f t="shared" si="0"/>
        <v>1.1190476190476191</v>
      </c>
      <c r="D21">
        <f t="shared" si="1"/>
        <v>-1.1190476190476191</v>
      </c>
      <c r="E21">
        <v>20</v>
      </c>
    </row>
    <row r="22" spans="1:5" x14ac:dyDescent="0.25">
      <c r="A22" s="12">
        <v>38417.479166666664</v>
      </c>
      <c r="B22">
        <v>0</v>
      </c>
      <c r="C22">
        <f t="shared" si="0"/>
        <v>1.1190476190476191</v>
      </c>
      <c r="D22">
        <f t="shared" si="1"/>
        <v>-1.1190476190476191</v>
      </c>
      <c r="E22">
        <v>21</v>
      </c>
    </row>
    <row r="23" spans="1:5" x14ac:dyDescent="0.25">
      <c r="A23" s="12">
        <v>38417.489583333336</v>
      </c>
      <c r="B23">
        <v>5</v>
      </c>
      <c r="C23">
        <f t="shared" si="0"/>
        <v>1.1190476190476191</v>
      </c>
      <c r="D23">
        <f t="shared" si="1"/>
        <v>3.8809523809523809</v>
      </c>
      <c r="E23">
        <v>22</v>
      </c>
    </row>
    <row r="24" spans="1:5" x14ac:dyDescent="0.25">
      <c r="A24" s="12">
        <v>38417.5</v>
      </c>
      <c r="B24">
        <v>1</v>
      </c>
      <c r="C24">
        <f t="shared" si="0"/>
        <v>1.1190476190476191</v>
      </c>
      <c r="D24">
        <f t="shared" si="1"/>
        <v>-0.11904761904761907</v>
      </c>
      <c r="E24">
        <v>23</v>
      </c>
    </row>
    <row r="25" spans="1:5" x14ac:dyDescent="0.25">
      <c r="A25" s="12">
        <v>38417.510416666664</v>
      </c>
      <c r="B25">
        <v>1</v>
      </c>
      <c r="C25">
        <f t="shared" si="0"/>
        <v>1.1190476190476191</v>
      </c>
      <c r="D25">
        <f t="shared" si="1"/>
        <v>-0.11904761904761907</v>
      </c>
      <c r="E25">
        <v>24</v>
      </c>
    </row>
    <row r="26" spans="1:5" x14ac:dyDescent="0.25">
      <c r="A26" s="12">
        <v>38417.520833333336</v>
      </c>
      <c r="B26">
        <v>1</v>
      </c>
      <c r="C26">
        <f t="shared" si="0"/>
        <v>1.1190476190476191</v>
      </c>
      <c r="D26">
        <f t="shared" si="1"/>
        <v>-0.11904761904761907</v>
      </c>
      <c r="E26">
        <v>25</v>
      </c>
    </row>
    <row r="27" spans="1:5" x14ac:dyDescent="0.25">
      <c r="A27" s="12">
        <v>38417.53125</v>
      </c>
      <c r="B27">
        <v>2</v>
      </c>
      <c r="C27">
        <f t="shared" si="0"/>
        <v>1.1190476190476191</v>
      </c>
      <c r="D27">
        <f t="shared" si="1"/>
        <v>0.88095238095238093</v>
      </c>
      <c r="E27">
        <v>26</v>
      </c>
    </row>
    <row r="28" spans="1:5" x14ac:dyDescent="0.25">
      <c r="A28" s="12">
        <v>38417.541666666664</v>
      </c>
      <c r="B28">
        <v>1</v>
      </c>
      <c r="C28">
        <f t="shared" si="0"/>
        <v>1.1190476190476191</v>
      </c>
      <c r="D28">
        <f t="shared" si="1"/>
        <v>-0.11904761904761907</v>
      </c>
      <c r="E28">
        <v>27</v>
      </c>
    </row>
    <row r="29" spans="1:5" x14ac:dyDescent="0.25">
      <c r="A29" s="12">
        <v>38417.552083333336</v>
      </c>
      <c r="B29">
        <v>1</v>
      </c>
      <c r="C29">
        <f t="shared" si="0"/>
        <v>1.1190476190476191</v>
      </c>
      <c r="D29">
        <f t="shared" si="1"/>
        <v>-0.11904761904761907</v>
      </c>
      <c r="E29">
        <v>28</v>
      </c>
    </row>
    <row r="30" spans="1:5" x14ac:dyDescent="0.25">
      <c r="A30" s="12">
        <v>38417.5625</v>
      </c>
      <c r="B30">
        <v>0</v>
      </c>
      <c r="C30">
        <f t="shared" si="0"/>
        <v>1.1190476190476191</v>
      </c>
      <c r="D30">
        <f t="shared" si="1"/>
        <v>-1.1190476190476191</v>
      </c>
      <c r="E30">
        <v>29</v>
      </c>
    </row>
    <row r="31" spans="1:5" x14ac:dyDescent="0.25">
      <c r="A31" s="12">
        <v>38417.572916666664</v>
      </c>
      <c r="B31">
        <v>3</v>
      </c>
      <c r="C31">
        <f t="shared" si="0"/>
        <v>1.1190476190476191</v>
      </c>
      <c r="D31">
        <f t="shared" si="1"/>
        <v>1.8809523809523809</v>
      </c>
      <c r="E31">
        <v>30</v>
      </c>
    </row>
    <row r="32" spans="1:5" x14ac:dyDescent="0.25">
      <c r="A32" s="12">
        <v>38417.583333333336</v>
      </c>
      <c r="B32">
        <v>1</v>
      </c>
      <c r="C32">
        <f t="shared" si="0"/>
        <v>1.1190476190476191</v>
      </c>
      <c r="D32">
        <f t="shared" si="1"/>
        <v>-0.11904761904761907</v>
      </c>
      <c r="E32">
        <v>31</v>
      </c>
    </row>
    <row r="33" spans="1:5" x14ac:dyDescent="0.25">
      <c r="A33" s="12">
        <v>38417.59375</v>
      </c>
      <c r="B33">
        <v>1</v>
      </c>
      <c r="C33">
        <f t="shared" si="0"/>
        <v>1.1190476190476191</v>
      </c>
      <c r="D33">
        <f t="shared" si="1"/>
        <v>-0.11904761904761907</v>
      </c>
      <c r="E33">
        <v>32</v>
      </c>
    </row>
    <row r="34" spans="1:5" x14ac:dyDescent="0.25">
      <c r="A34" s="12">
        <v>38417.604166666664</v>
      </c>
      <c r="B34">
        <v>1</v>
      </c>
      <c r="C34">
        <f t="shared" si="0"/>
        <v>1.1190476190476191</v>
      </c>
      <c r="D34">
        <f t="shared" si="1"/>
        <v>-0.11904761904761907</v>
      </c>
      <c r="E34">
        <v>33</v>
      </c>
    </row>
    <row r="35" spans="1:5" x14ac:dyDescent="0.25">
      <c r="A35" s="12">
        <v>38417.614583333336</v>
      </c>
      <c r="B35">
        <v>1</v>
      </c>
      <c r="C35">
        <f t="shared" si="0"/>
        <v>1.1190476190476191</v>
      </c>
      <c r="D35">
        <f t="shared" si="1"/>
        <v>-0.11904761904761907</v>
      </c>
      <c r="E35">
        <v>34</v>
      </c>
    </row>
    <row r="36" spans="1:5" x14ac:dyDescent="0.25">
      <c r="A36" s="12">
        <v>38417.625</v>
      </c>
      <c r="B36">
        <v>4</v>
      </c>
      <c r="C36">
        <f t="shared" si="0"/>
        <v>1.1190476190476191</v>
      </c>
      <c r="D36">
        <f t="shared" si="1"/>
        <v>2.8809523809523809</v>
      </c>
      <c r="E36">
        <v>35</v>
      </c>
    </row>
    <row r="37" spans="1:5" x14ac:dyDescent="0.25">
      <c r="A37" s="12">
        <v>38417.635416666664</v>
      </c>
      <c r="B37">
        <v>0</v>
      </c>
      <c r="C37">
        <f t="shared" si="0"/>
        <v>1.1190476190476191</v>
      </c>
      <c r="D37">
        <f t="shared" si="1"/>
        <v>-1.1190476190476191</v>
      </c>
      <c r="E37">
        <v>36</v>
      </c>
    </row>
    <row r="38" spans="1:5" x14ac:dyDescent="0.25">
      <c r="A38" s="12">
        <v>38417.645833333336</v>
      </c>
      <c r="B38">
        <v>2</v>
      </c>
      <c r="C38">
        <f t="shared" si="0"/>
        <v>1.1190476190476191</v>
      </c>
      <c r="D38">
        <f t="shared" si="1"/>
        <v>0.88095238095238093</v>
      </c>
      <c r="E38">
        <v>37</v>
      </c>
    </row>
    <row r="39" spans="1:5" x14ac:dyDescent="0.25">
      <c r="A39" s="12">
        <v>38417.65625</v>
      </c>
      <c r="B39">
        <v>2</v>
      </c>
      <c r="C39">
        <f t="shared" si="0"/>
        <v>1.1190476190476191</v>
      </c>
      <c r="D39">
        <f t="shared" si="1"/>
        <v>0.88095238095238093</v>
      </c>
      <c r="E39">
        <v>38</v>
      </c>
    </row>
    <row r="40" spans="1:5" x14ac:dyDescent="0.25">
      <c r="A40" s="12">
        <v>38417.666666666664</v>
      </c>
      <c r="B40">
        <v>2</v>
      </c>
      <c r="C40">
        <f t="shared" si="0"/>
        <v>1.1190476190476191</v>
      </c>
      <c r="D40">
        <f t="shared" si="1"/>
        <v>0.88095238095238093</v>
      </c>
      <c r="E40">
        <v>39</v>
      </c>
    </row>
    <row r="41" spans="1:5" x14ac:dyDescent="0.25">
      <c r="A41" s="12">
        <v>38417.677083333336</v>
      </c>
      <c r="B41">
        <v>2</v>
      </c>
      <c r="C41">
        <f t="shared" si="0"/>
        <v>1.1190476190476191</v>
      </c>
      <c r="D41">
        <f t="shared" si="1"/>
        <v>0.88095238095238093</v>
      </c>
      <c r="E41">
        <v>40</v>
      </c>
    </row>
    <row r="42" spans="1:5" x14ac:dyDescent="0.25">
      <c r="A42" s="12">
        <v>38417.6875</v>
      </c>
      <c r="B42">
        <v>4</v>
      </c>
      <c r="C42">
        <f t="shared" si="0"/>
        <v>1.1190476190476191</v>
      </c>
      <c r="D42">
        <f t="shared" si="1"/>
        <v>2.8809523809523809</v>
      </c>
      <c r="E42">
        <v>41</v>
      </c>
    </row>
    <row r="43" spans="1:5" x14ac:dyDescent="0.25">
      <c r="A43" s="12">
        <v>38417.697916666664</v>
      </c>
      <c r="B43">
        <v>0</v>
      </c>
      <c r="C43">
        <f t="shared" si="0"/>
        <v>1.1190476190476191</v>
      </c>
      <c r="D43">
        <f t="shared" si="1"/>
        <v>-1.1190476190476191</v>
      </c>
      <c r="E43">
        <v>42</v>
      </c>
    </row>
    <row r="44" spans="1:5" x14ac:dyDescent="0.25">
      <c r="A44" s="12">
        <v>38417.708333333336</v>
      </c>
      <c r="B44">
        <v>0</v>
      </c>
      <c r="C44">
        <f t="shared" si="0"/>
        <v>1.1190476190476191</v>
      </c>
      <c r="D44">
        <f t="shared" si="1"/>
        <v>-1.1190476190476191</v>
      </c>
      <c r="E44">
        <v>43</v>
      </c>
    </row>
    <row r="45" spans="1:5" x14ac:dyDescent="0.25">
      <c r="A45" s="12">
        <v>38417.71875</v>
      </c>
      <c r="B45">
        <v>1</v>
      </c>
      <c r="C45">
        <f t="shared" si="0"/>
        <v>1.1190476190476191</v>
      </c>
      <c r="D45">
        <f t="shared" si="1"/>
        <v>-0.11904761904761907</v>
      </c>
      <c r="E45">
        <v>44</v>
      </c>
    </row>
    <row r="46" spans="1:5" x14ac:dyDescent="0.25">
      <c r="A46" s="12">
        <v>38417.729166666664</v>
      </c>
      <c r="B46">
        <v>1</v>
      </c>
      <c r="C46">
        <f t="shared" si="0"/>
        <v>1.1190476190476191</v>
      </c>
      <c r="D46">
        <f t="shared" si="1"/>
        <v>-0.11904761904761907</v>
      </c>
      <c r="E46">
        <v>45</v>
      </c>
    </row>
    <row r="47" spans="1:5" x14ac:dyDescent="0.25">
      <c r="A47" s="12">
        <v>38417.739583333336</v>
      </c>
      <c r="B47">
        <v>1</v>
      </c>
      <c r="C47">
        <f t="shared" si="0"/>
        <v>1.1190476190476191</v>
      </c>
      <c r="D47">
        <f t="shared" si="1"/>
        <v>-0.11904761904761907</v>
      </c>
      <c r="E47">
        <v>46</v>
      </c>
    </row>
    <row r="48" spans="1:5" x14ac:dyDescent="0.25">
      <c r="A48" s="12">
        <v>38417.75</v>
      </c>
      <c r="B48">
        <v>2</v>
      </c>
      <c r="C48">
        <f t="shared" si="0"/>
        <v>1.1190476190476191</v>
      </c>
      <c r="D48">
        <f t="shared" si="1"/>
        <v>0.88095238095238093</v>
      </c>
      <c r="E48">
        <v>47</v>
      </c>
    </row>
    <row r="49" spans="1:5" x14ac:dyDescent="0.25">
      <c r="A49" s="12">
        <v>38417.760416666664</v>
      </c>
      <c r="B49">
        <v>0</v>
      </c>
      <c r="C49">
        <f t="shared" si="0"/>
        <v>1.1190476190476191</v>
      </c>
      <c r="D49">
        <f t="shared" si="1"/>
        <v>-1.1190476190476191</v>
      </c>
      <c r="E49">
        <v>48</v>
      </c>
    </row>
    <row r="50" spans="1:5" x14ac:dyDescent="0.25">
      <c r="A50" s="12">
        <v>38417.770833333336</v>
      </c>
      <c r="B50">
        <v>5</v>
      </c>
      <c r="C50">
        <f t="shared" si="0"/>
        <v>1.1190476190476191</v>
      </c>
      <c r="D50">
        <f t="shared" si="1"/>
        <v>3.8809523809523809</v>
      </c>
      <c r="E50">
        <v>49</v>
      </c>
    </row>
    <row r="51" spans="1:5" x14ac:dyDescent="0.25">
      <c r="A51" s="12">
        <v>38417.78125</v>
      </c>
      <c r="B51">
        <v>2</v>
      </c>
      <c r="C51">
        <f t="shared" si="0"/>
        <v>1.1190476190476191</v>
      </c>
      <c r="D51">
        <f t="shared" si="1"/>
        <v>0.88095238095238093</v>
      </c>
      <c r="E51">
        <v>50</v>
      </c>
    </row>
    <row r="52" spans="1:5" x14ac:dyDescent="0.25">
      <c r="A52" s="12">
        <v>38417.791666666664</v>
      </c>
      <c r="B52">
        <v>3</v>
      </c>
      <c r="C52">
        <f t="shared" si="0"/>
        <v>1.1190476190476191</v>
      </c>
      <c r="D52">
        <f t="shared" si="1"/>
        <v>1.8809523809523809</v>
      </c>
      <c r="E52">
        <v>51</v>
      </c>
    </row>
    <row r="53" spans="1:5" x14ac:dyDescent="0.25">
      <c r="A53" s="12">
        <v>38417.802083333336</v>
      </c>
      <c r="B53">
        <v>3</v>
      </c>
      <c r="C53">
        <f t="shared" si="0"/>
        <v>1.1190476190476191</v>
      </c>
      <c r="D53">
        <f t="shared" si="1"/>
        <v>1.8809523809523809</v>
      </c>
      <c r="E53">
        <v>52</v>
      </c>
    </row>
    <row r="54" spans="1:5" x14ac:dyDescent="0.25">
      <c r="A54" s="12">
        <v>38417.8125</v>
      </c>
      <c r="B54">
        <v>4</v>
      </c>
      <c r="C54">
        <f t="shared" si="0"/>
        <v>1.1190476190476191</v>
      </c>
      <c r="D54">
        <f t="shared" si="1"/>
        <v>2.8809523809523809</v>
      </c>
      <c r="E54">
        <v>53</v>
      </c>
    </row>
    <row r="55" spans="1:5" x14ac:dyDescent="0.25">
      <c r="A55" s="12">
        <v>38417.822916666664</v>
      </c>
      <c r="B55">
        <v>1</v>
      </c>
      <c r="C55">
        <f t="shared" si="0"/>
        <v>1.1190476190476191</v>
      </c>
      <c r="D55">
        <f t="shared" si="1"/>
        <v>-0.11904761904761907</v>
      </c>
      <c r="E55">
        <v>54</v>
      </c>
    </row>
    <row r="56" spans="1:5" x14ac:dyDescent="0.25">
      <c r="A56" s="12">
        <v>38417.833333333336</v>
      </c>
      <c r="B56">
        <v>3</v>
      </c>
      <c r="C56">
        <f t="shared" si="0"/>
        <v>1.1190476190476191</v>
      </c>
      <c r="D56">
        <f t="shared" si="1"/>
        <v>1.8809523809523809</v>
      </c>
      <c r="E56">
        <v>55</v>
      </c>
    </row>
    <row r="57" spans="1:5" x14ac:dyDescent="0.25">
      <c r="A57" s="12">
        <v>38417.84375</v>
      </c>
      <c r="B57">
        <v>4</v>
      </c>
      <c r="C57">
        <f t="shared" si="0"/>
        <v>1.1190476190476191</v>
      </c>
      <c r="D57">
        <f t="shared" si="1"/>
        <v>2.8809523809523809</v>
      </c>
      <c r="E57">
        <v>56</v>
      </c>
    </row>
    <row r="58" spans="1:5" x14ac:dyDescent="0.25">
      <c r="A58" s="12">
        <v>38417.854166666664</v>
      </c>
      <c r="B58">
        <v>0</v>
      </c>
      <c r="C58">
        <f t="shared" si="0"/>
        <v>1.1190476190476191</v>
      </c>
      <c r="D58">
        <f t="shared" si="1"/>
        <v>-1.1190476190476191</v>
      </c>
      <c r="E58">
        <v>57</v>
      </c>
    </row>
    <row r="59" spans="1:5" x14ac:dyDescent="0.25">
      <c r="A59" s="12">
        <v>38417.864583333336</v>
      </c>
      <c r="B59">
        <v>0</v>
      </c>
      <c r="C59">
        <f t="shared" si="0"/>
        <v>1.1190476190476191</v>
      </c>
      <c r="D59">
        <f t="shared" si="1"/>
        <v>-1.1190476190476191</v>
      </c>
      <c r="E59">
        <v>58</v>
      </c>
    </row>
    <row r="60" spans="1:5" x14ac:dyDescent="0.25">
      <c r="A60" s="12">
        <v>38417.875</v>
      </c>
      <c r="B60">
        <v>0</v>
      </c>
      <c r="C60">
        <f t="shared" si="0"/>
        <v>1.1190476190476191</v>
      </c>
      <c r="D60">
        <f t="shared" si="1"/>
        <v>-1.1190476190476191</v>
      </c>
      <c r="E60">
        <v>59</v>
      </c>
    </row>
    <row r="61" spans="1:5" x14ac:dyDescent="0.25">
      <c r="A61" s="12">
        <v>38417.885416666664</v>
      </c>
      <c r="B61">
        <v>4</v>
      </c>
      <c r="C61">
        <f t="shared" si="0"/>
        <v>1.1190476190476191</v>
      </c>
      <c r="D61">
        <f t="shared" si="1"/>
        <v>2.8809523809523809</v>
      </c>
      <c r="E61">
        <v>60</v>
      </c>
    </row>
    <row r="62" spans="1:5" x14ac:dyDescent="0.25">
      <c r="A62" s="12">
        <v>38417.895833333336</v>
      </c>
      <c r="B62">
        <v>1</v>
      </c>
      <c r="C62">
        <f t="shared" si="0"/>
        <v>1.1190476190476191</v>
      </c>
      <c r="D62">
        <f t="shared" si="1"/>
        <v>-0.11904761904761907</v>
      </c>
      <c r="E62">
        <v>61</v>
      </c>
    </row>
    <row r="63" spans="1:5" x14ac:dyDescent="0.25">
      <c r="A63" s="12">
        <v>38417.90625</v>
      </c>
      <c r="B63">
        <v>0</v>
      </c>
      <c r="C63">
        <f t="shared" si="0"/>
        <v>1.1190476190476191</v>
      </c>
      <c r="D63">
        <f t="shared" si="1"/>
        <v>-1.1190476190476191</v>
      </c>
      <c r="E63">
        <v>62</v>
      </c>
    </row>
    <row r="64" spans="1:5" x14ac:dyDescent="0.25">
      <c r="A64" s="12">
        <v>38417.916666666664</v>
      </c>
      <c r="B64">
        <v>0</v>
      </c>
      <c r="C64">
        <f t="shared" si="0"/>
        <v>1.1190476190476191</v>
      </c>
      <c r="D64">
        <f t="shared" si="1"/>
        <v>-1.1190476190476191</v>
      </c>
      <c r="E64">
        <v>63</v>
      </c>
    </row>
    <row r="65" spans="1:5" x14ac:dyDescent="0.25">
      <c r="A65" s="12">
        <v>38424.270833333336</v>
      </c>
      <c r="B65">
        <v>0</v>
      </c>
      <c r="C65">
        <f t="shared" si="0"/>
        <v>1.1190476190476191</v>
      </c>
      <c r="D65">
        <f t="shared" si="1"/>
        <v>-1.1190476190476191</v>
      </c>
      <c r="E65">
        <v>64</v>
      </c>
    </row>
    <row r="66" spans="1:5" x14ac:dyDescent="0.25">
      <c r="A66" s="12">
        <v>38424.28125</v>
      </c>
      <c r="B66">
        <v>0</v>
      </c>
      <c r="C66">
        <f t="shared" si="0"/>
        <v>1.1190476190476191</v>
      </c>
      <c r="D66">
        <f t="shared" si="1"/>
        <v>-1.1190476190476191</v>
      </c>
      <c r="E66">
        <v>65</v>
      </c>
    </row>
    <row r="67" spans="1:5" x14ac:dyDescent="0.25">
      <c r="A67" s="12">
        <v>38424.291666666664</v>
      </c>
      <c r="B67">
        <v>0</v>
      </c>
      <c r="C67">
        <f t="shared" ref="C67:C130" si="2">AVERAGE($B$2:$B$127)</f>
        <v>1.1190476190476191</v>
      </c>
      <c r="D67">
        <f t="shared" ref="D67:D130" si="3">B67-C67</f>
        <v>-1.1190476190476191</v>
      </c>
      <c r="E67">
        <v>66</v>
      </c>
    </row>
    <row r="68" spans="1:5" x14ac:dyDescent="0.25">
      <c r="A68" s="12">
        <v>38424.302083333336</v>
      </c>
      <c r="B68">
        <v>0</v>
      </c>
      <c r="C68">
        <f t="shared" si="2"/>
        <v>1.1190476190476191</v>
      </c>
      <c r="D68">
        <f t="shared" si="3"/>
        <v>-1.1190476190476191</v>
      </c>
      <c r="E68">
        <v>67</v>
      </c>
    </row>
    <row r="69" spans="1:5" x14ac:dyDescent="0.25">
      <c r="A69" s="12">
        <v>38424.3125</v>
      </c>
      <c r="B69">
        <v>0</v>
      </c>
      <c r="C69">
        <f t="shared" si="2"/>
        <v>1.1190476190476191</v>
      </c>
      <c r="D69">
        <f t="shared" si="3"/>
        <v>-1.1190476190476191</v>
      </c>
      <c r="E69">
        <v>68</v>
      </c>
    </row>
    <row r="70" spans="1:5" x14ac:dyDescent="0.25">
      <c r="A70" s="12">
        <v>38424.322916666664</v>
      </c>
      <c r="B70">
        <v>0</v>
      </c>
      <c r="C70">
        <f t="shared" si="2"/>
        <v>1.1190476190476191</v>
      </c>
      <c r="D70">
        <f t="shared" si="3"/>
        <v>-1.1190476190476191</v>
      </c>
      <c r="E70">
        <v>69</v>
      </c>
    </row>
    <row r="71" spans="1:5" x14ac:dyDescent="0.25">
      <c r="A71" s="12">
        <v>38424.333333333336</v>
      </c>
      <c r="B71">
        <v>0</v>
      </c>
      <c r="C71">
        <f t="shared" si="2"/>
        <v>1.1190476190476191</v>
      </c>
      <c r="D71">
        <f t="shared" si="3"/>
        <v>-1.1190476190476191</v>
      </c>
      <c r="E71">
        <v>70</v>
      </c>
    </row>
    <row r="72" spans="1:5" x14ac:dyDescent="0.25">
      <c r="A72" s="12">
        <v>38424.34375</v>
      </c>
      <c r="B72">
        <v>1</v>
      </c>
      <c r="C72">
        <f t="shared" si="2"/>
        <v>1.1190476190476191</v>
      </c>
      <c r="D72">
        <f t="shared" si="3"/>
        <v>-0.11904761904761907</v>
      </c>
      <c r="E72">
        <v>71</v>
      </c>
    </row>
    <row r="73" spans="1:5" x14ac:dyDescent="0.25">
      <c r="A73" s="12">
        <v>38424.354166666664</v>
      </c>
      <c r="B73">
        <v>0</v>
      </c>
      <c r="C73">
        <f t="shared" si="2"/>
        <v>1.1190476190476191</v>
      </c>
      <c r="D73">
        <f t="shared" si="3"/>
        <v>-1.1190476190476191</v>
      </c>
      <c r="E73">
        <v>72</v>
      </c>
    </row>
    <row r="74" spans="1:5" x14ac:dyDescent="0.25">
      <c r="A74" s="12">
        <v>38424.364583333336</v>
      </c>
      <c r="B74">
        <v>0</v>
      </c>
      <c r="C74">
        <f t="shared" si="2"/>
        <v>1.1190476190476191</v>
      </c>
      <c r="D74">
        <f t="shared" si="3"/>
        <v>-1.1190476190476191</v>
      </c>
      <c r="E74">
        <v>73</v>
      </c>
    </row>
    <row r="75" spans="1:5" x14ac:dyDescent="0.25">
      <c r="A75" s="12">
        <v>38424.375</v>
      </c>
      <c r="B75">
        <v>0</v>
      </c>
      <c r="C75">
        <f t="shared" si="2"/>
        <v>1.1190476190476191</v>
      </c>
      <c r="D75">
        <f t="shared" si="3"/>
        <v>-1.1190476190476191</v>
      </c>
      <c r="E75">
        <v>74</v>
      </c>
    </row>
    <row r="76" spans="1:5" x14ac:dyDescent="0.25">
      <c r="A76" s="12">
        <v>38424.385416666664</v>
      </c>
      <c r="B76">
        <v>1</v>
      </c>
      <c r="C76">
        <f t="shared" si="2"/>
        <v>1.1190476190476191</v>
      </c>
      <c r="D76">
        <f t="shared" si="3"/>
        <v>-0.11904761904761907</v>
      </c>
      <c r="E76">
        <v>75</v>
      </c>
    </row>
    <row r="77" spans="1:5" x14ac:dyDescent="0.25">
      <c r="A77" s="12">
        <v>38424.395833333336</v>
      </c>
      <c r="B77">
        <v>0</v>
      </c>
      <c r="C77">
        <f t="shared" si="2"/>
        <v>1.1190476190476191</v>
      </c>
      <c r="D77">
        <f t="shared" si="3"/>
        <v>-1.1190476190476191</v>
      </c>
      <c r="E77">
        <v>76</v>
      </c>
    </row>
    <row r="78" spans="1:5" x14ac:dyDescent="0.25">
      <c r="A78" s="12">
        <v>38424.40625</v>
      </c>
      <c r="B78">
        <v>0</v>
      </c>
      <c r="C78">
        <f t="shared" si="2"/>
        <v>1.1190476190476191</v>
      </c>
      <c r="D78">
        <f t="shared" si="3"/>
        <v>-1.1190476190476191</v>
      </c>
      <c r="E78">
        <v>77</v>
      </c>
    </row>
    <row r="79" spans="1:5" x14ac:dyDescent="0.25">
      <c r="A79" s="12">
        <v>38424.416666666664</v>
      </c>
      <c r="B79">
        <v>2</v>
      </c>
      <c r="C79">
        <f t="shared" si="2"/>
        <v>1.1190476190476191</v>
      </c>
      <c r="D79">
        <f t="shared" si="3"/>
        <v>0.88095238095238093</v>
      </c>
      <c r="E79">
        <v>78</v>
      </c>
    </row>
    <row r="80" spans="1:5" x14ac:dyDescent="0.25">
      <c r="A80" s="12">
        <v>38424.427083333336</v>
      </c>
      <c r="B80">
        <v>0</v>
      </c>
      <c r="C80">
        <f t="shared" si="2"/>
        <v>1.1190476190476191</v>
      </c>
      <c r="D80">
        <f t="shared" si="3"/>
        <v>-1.1190476190476191</v>
      </c>
      <c r="E80">
        <v>79</v>
      </c>
    </row>
    <row r="81" spans="1:5" x14ac:dyDescent="0.25">
      <c r="A81" s="12">
        <v>38424.4375</v>
      </c>
      <c r="B81">
        <v>0</v>
      </c>
      <c r="C81">
        <f t="shared" si="2"/>
        <v>1.1190476190476191</v>
      </c>
      <c r="D81">
        <f t="shared" si="3"/>
        <v>-1.1190476190476191</v>
      </c>
      <c r="E81">
        <v>80</v>
      </c>
    </row>
    <row r="82" spans="1:5" x14ac:dyDescent="0.25">
      <c r="A82" s="12">
        <v>38424.447916666664</v>
      </c>
      <c r="B82">
        <v>1</v>
      </c>
      <c r="C82">
        <f t="shared" si="2"/>
        <v>1.1190476190476191</v>
      </c>
      <c r="D82">
        <f t="shared" si="3"/>
        <v>-0.11904761904761907</v>
      </c>
      <c r="E82">
        <v>81</v>
      </c>
    </row>
    <row r="83" spans="1:5" x14ac:dyDescent="0.25">
      <c r="A83" s="12">
        <v>38424.458333333336</v>
      </c>
      <c r="B83">
        <v>2</v>
      </c>
      <c r="C83">
        <f t="shared" si="2"/>
        <v>1.1190476190476191</v>
      </c>
      <c r="D83">
        <f t="shared" si="3"/>
        <v>0.88095238095238093</v>
      </c>
      <c r="E83">
        <v>82</v>
      </c>
    </row>
    <row r="84" spans="1:5" x14ac:dyDescent="0.25">
      <c r="A84" s="12">
        <v>38424.46875</v>
      </c>
      <c r="B84">
        <v>0</v>
      </c>
      <c r="C84">
        <f t="shared" si="2"/>
        <v>1.1190476190476191</v>
      </c>
      <c r="D84">
        <f t="shared" si="3"/>
        <v>-1.1190476190476191</v>
      </c>
      <c r="E84">
        <v>83</v>
      </c>
    </row>
    <row r="85" spans="1:5" x14ac:dyDescent="0.25">
      <c r="A85" s="12">
        <v>38424.479166666664</v>
      </c>
      <c r="B85">
        <v>1</v>
      </c>
      <c r="C85">
        <f t="shared" si="2"/>
        <v>1.1190476190476191</v>
      </c>
      <c r="D85">
        <f t="shared" si="3"/>
        <v>-0.11904761904761907</v>
      </c>
      <c r="E85">
        <v>84</v>
      </c>
    </row>
    <row r="86" spans="1:5" x14ac:dyDescent="0.25">
      <c r="A86" s="12">
        <v>38424.489583333336</v>
      </c>
      <c r="B86">
        <v>1</v>
      </c>
      <c r="C86">
        <f t="shared" si="2"/>
        <v>1.1190476190476191</v>
      </c>
      <c r="D86">
        <f t="shared" si="3"/>
        <v>-0.11904761904761907</v>
      </c>
      <c r="E86">
        <v>85</v>
      </c>
    </row>
    <row r="87" spans="1:5" x14ac:dyDescent="0.25">
      <c r="A87" s="12">
        <v>38424.5</v>
      </c>
      <c r="B87">
        <v>2</v>
      </c>
      <c r="C87">
        <f t="shared" si="2"/>
        <v>1.1190476190476191</v>
      </c>
      <c r="D87">
        <f t="shared" si="3"/>
        <v>0.88095238095238093</v>
      </c>
      <c r="E87">
        <v>86</v>
      </c>
    </row>
    <row r="88" spans="1:5" x14ac:dyDescent="0.25">
      <c r="A88" s="12">
        <v>38424.510416666664</v>
      </c>
      <c r="B88">
        <v>1</v>
      </c>
      <c r="C88">
        <f t="shared" si="2"/>
        <v>1.1190476190476191</v>
      </c>
      <c r="D88">
        <f t="shared" si="3"/>
        <v>-0.11904761904761907</v>
      </c>
      <c r="E88">
        <v>87</v>
      </c>
    </row>
    <row r="89" spans="1:5" x14ac:dyDescent="0.25">
      <c r="A89" s="12">
        <v>38424.520833333336</v>
      </c>
      <c r="B89">
        <v>2</v>
      </c>
      <c r="C89">
        <f t="shared" si="2"/>
        <v>1.1190476190476191</v>
      </c>
      <c r="D89">
        <f t="shared" si="3"/>
        <v>0.88095238095238093</v>
      </c>
      <c r="E89">
        <v>88</v>
      </c>
    </row>
    <row r="90" spans="1:5" x14ac:dyDescent="0.25">
      <c r="A90" s="12">
        <v>38424.53125</v>
      </c>
      <c r="B90">
        <v>2</v>
      </c>
      <c r="C90">
        <f t="shared" si="2"/>
        <v>1.1190476190476191</v>
      </c>
      <c r="D90">
        <f t="shared" si="3"/>
        <v>0.88095238095238093</v>
      </c>
      <c r="E90">
        <v>89</v>
      </c>
    </row>
    <row r="91" spans="1:5" x14ac:dyDescent="0.25">
      <c r="A91" s="12">
        <v>38424.541666666664</v>
      </c>
      <c r="B91">
        <v>3</v>
      </c>
      <c r="C91">
        <f t="shared" si="2"/>
        <v>1.1190476190476191</v>
      </c>
      <c r="D91">
        <f t="shared" si="3"/>
        <v>1.8809523809523809</v>
      </c>
      <c r="E91">
        <v>90</v>
      </c>
    </row>
    <row r="92" spans="1:5" x14ac:dyDescent="0.25">
      <c r="A92" s="12">
        <v>38424.552083333336</v>
      </c>
      <c r="B92">
        <v>3</v>
      </c>
      <c r="C92">
        <f t="shared" si="2"/>
        <v>1.1190476190476191</v>
      </c>
      <c r="D92">
        <f t="shared" si="3"/>
        <v>1.8809523809523809</v>
      </c>
      <c r="E92">
        <v>91</v>
      </c>
    </row>
    <row r="93" spans="1:5" x14ac:dyDescent="0.25">
      <c r="A93" s="12">
        <v>38424.5625</v>
      </c>
      <c r="B93">
        <v>0</v>
      </c>
      <c r="C93">
        <f t="shared" si="2"/>
        <v>1.1190476190476191</v>
      </c>
      <c r="D93">
        <f t="shared" si="3"/>
        <v>-1.1190476190476191</v>
      </c>
      <c r="E93">
        <v>92</v>
      </c>
    </row>
    <row r="94" spans="1:5" x14ac:dyDescent="0.25">
      <c r="A94" s="12">
        <v>38424.572916666664</v>
      </c>
      <c r="B94">
        <v>2</v>
      </c>
      <c r="C94">
        <f t="shared" si="2"/>
        <v>1.1190476190476191</v>
      </c>
      <c r="D94">
        <f t="shared" si="3"/>
        <v>0.88095238095238093</v>
      </c>
      <c r="E94">
        <v>93</v>
      </c>
    </row>
    <row r="95" spans="1:5" x14ac:dyDescent="0.25">
      <c r="A95" s="12">
        <v>38424.583333333336</v>
      </c>
      <c r="B95">
        <v>2</v>
      </c>
      <c r="C95">
        <f t="shared" si="2"/>
        <v>1.1190476190476191</v>
      </c>
      <c r="D95">
        <f t="shared" si="3"/>
        <v>0.88095238095238093</v>
      </c>
      <c r="E95">
        <v>94</v>
      </c>
    </row>
    <row r="96" spans="1:5" x14ac:dyDescent="0.25">
      <c r="A96" s="12">
        <v>38424.59375</v>
      </c>
      <c r="B96">
        <v>2</v>
      </c>
      <c r="C96">
        <f t="shared" si="2"/>
        <v>1.1190476190476191</v>
      </c>
      <c r="D96">
        <f t="shared" si="3"/>
        <v>0.88095238095238093</v>
      </c>
      <c r="E96">
        <v>95</v>
      </c>
    </row>
    <row r="97" spans="1:5" x14ac:dyDescent="0.25">
      <c r="A97" s="12">
        <v>38424.604166666664</v>
      </c>
      <c r="B97">
        <v>0</v>
      </c>
      <c r="C97">
        <f t="shared" si="2"/>
        <v>1.1190476190476191</v>
      </c>
      <c r="D97">
        <f t="shared" si="3"/>
        <v>-1.1190476190476191</v>
      </c>
      <c r="E97">
        <v>96</v>
      </c>
    </row>
    <row r="98" spans="1:5" x14ac:dyDescent="0.25">
      <c r="A98" s="12">
        <v>38424.614583333336</v>
      </c>
      <c r="B98">
        <v>2</v>
      </c>
      <c r="C98">
        <f t="shared" si="2"/>
        <v>1.1190476190476191</v>
      </c>
      <c r="D98">
        <f t="shared" si="3"/>
        <v>0.88095238095238093</v>
      </c>
      <c r="E98">
        <v>97</v>
      </c>
    </row>
    <row r="99" spans="1:5" x14ac:dyDescent="0.25">
      <c r="A99" s="12">
        <v>38424.625</v>
      </c>
      <c r="B99">
        <v>4</v>
      </c>
      <c r="C99">
        <f t="shared" si="2"/>
        <v>1.1190476190476191</v>
      </c>
      <c r="D99">
        <f t="shared" si="3"/>
        <v>2.8809523809523809</v>
      </c>
      <c r="E99">
        <v>98</v>
      </c>
    </row>
    <row r="100" spans="1:5" x14ac:dyDescent="0.25">
      <c r="A100" s="12">
        <v>38424.635416666664</v>
      </c>
      <c r="B100">
        <v>1</v>
      </c>
      <c r="C100">
        <f t="shared" si="2"/>
        <v>1.1190476190476191</v>
      </c>
      <c r="D100">
        <f t="shared" si="3"/>
        <v>-0.11904761904761907</v>
      </c>
      <c r="E100">
        <v>99</v>
      </c>
    </row>
    <row r="101" spans="1:5" x14ac:dyDescent="0.25">
      <c r="A101" s="12">
        <v>38424.645833333336</v>
      </c>
      <c r="B101">
        <v>0</v>
      </c>
      <c r="C101">
        <f t="shared" si="2"/>
        <v>1.1190476190476191</v>
      </c>
      <c r="D101">
        <f t="shared" si="3"/>
        <v>-1.1190476190476191</v>
      </c>
      <c r="E101">
        <v>100</v>
      </c>
    </row>
    <row r="102" spans="1:5" x14ac:dyDescent="0.25">
      <c r="A102" s="12">
        <v>38424.65625</v>
      </c>
      <c r="B102">
        <v>0</v>
      </c>
      <c r="C102">
        <f t="shared" si="2"/>
        <v>1.1190476190476191</v>
      </c>
      <c r="D102">
        <f t="shared" si="3"/>
        <v>-1.1190476190476191</v>
      </c>
      <c r="E102">
        <v>101</v>
      </c>
    </row>
    <row r="103" spans="1:5" x14ac:dyDescent="0.25">
      <c r="A103" s="12">
        <v>38424.666666666664</v>
      </c>
      <c r="B103">
        <v>3</v>
      </c>
      <c r="C103">
        <f t="shared" si="2"/>
        <v>1.1190476190476191</v>
      </c>
      <c r="D103">
        <f t="shared" si="3"/>
        <v>1.8809523809523809</v>
      </c>
      <c r="E103">
        <v>102</v>
      </c>
    </row>
    <row r="104" spans="1:5" x14ac:dyDescent="0.25">
      <c r="A104" s="12">
        <v>38424.677083333336</v>
      </c>
      <c r="B104">
        <v>1</v>
      </c>
      <c r="C104">
        <f t="shared" si="2"/>
        <v>1.1190476190476191</v>
      </c>
      <c r="D104">
        <f t="shared" si="3"/>
        <v>-0.11904761904761907</v>
      </c>
      <c r="E104">
        <v>103</v>
      </c>
    </row>
    <row r="105" spans="1:5" x14ac:dyDescent="0.25">
      <c r="A105" s="12">
        <v>38424.6875</v>
      </c>
      <c r="B105">
        <v>1</v>
      </c>
      <c r="C105">
        <f t="shared" si="2"/>
        <v>1.1190476190476191</v>
      </c>
      <c r="D105">
        <f t="shared" si="3"/>
        <v>-0.11904761904761907</v>
      </c>
      <c r="E105">
        <v>104</v>
      </c>
    </row>
    <row r="106" spans="1:5" x14ac:dyDescent="0.25">
      <c r="A106" s="12">
        <v>38424.697916666664</v>
      </c>
      <c r="B106">
        <v>1</v>
      </c>
      <c r="C106">
        <f t="shared" si="2"/>
        <v>1.1190476190476191</v>
      </c>
      <c r="D106">
        <f t="shared" si="3"/>
        <v>-0.11904761904761907</v>
      </c>
      <c r="E106">
        <v>105</v>
      </c>
    </row>
    <row r="107" spans="1:5" x14ac:dyDescent="0.25">
      <c r="A107" s="12">
        <v>38424.708333333336</v>
      </c>
      <c r="B107">
        <v>4</v>
      </c>
      <c r="C107">
        <f t="shared" si="2"/>
        <v>1.1190476190476191</v>
      </c>
      <c r="D107">
        <f t="shared" si="3"/>
        <v>2.8809523809523809</v>
      </c>
      <c r="E107">
        <v>106</v>
      </c>
    </row>
    <row r="108" spans="1:5" x14ac:dyDescent="0.25">
      <c r="A108" s="12">
        <v>38424.71875</v>
      </c>
      <c r="B108">
        <v>3</v>
      </c>
      <c r="C108">
        <f t="shared" si="2"/>
        <v>1.1190476190476191</v>
      </c>
      <c r="D108">
        <f t="shared" si="3"/>
        <v>1.8809523809523809</v>
      </c>
      <c r="E108">
        <v>107</v>
      </c>
    </row>
    <row r="109" spans="1:5" x14ac:dyDescent="0.25">
      <c r="A109" s="12">
        <v>38424.729166666664</v>
      </c>
      <c r="B109">
        <v>1</v>
      </c>
      <c r="C109">
        <f t="shared" si="2"/>
        <v>1.1190476190476191</v>
      </c>
      <c r="D109">
        <f t="shared" si="3"/>
        <v>-0.11904761904761907</v>
      </c>
      <c r="E109">
        <v>108</v>
      </c>
    </row>
    <row r="110" spans="1:5" x14ac:dyDescent="0.25">
      <c r="A110" s="12">
        <v>38424.739583333336</v>
      </c>
      <c r="B110">
        <v>1</v>
      </c>
      <c r="C110">
        <f t="shared" si="2"/>
        <v>1.1190476190476191</v>
      </c>
      <c r="D110">
        <f t="shared" si="3"/>
        <v>-0.11904761904761907</v>
      </c>
      <c r="E110">
        <v>109</v>
      </c>
    </row>
    <row r="111" spans="1:5" x14ac:dyDescent="0.25">
      <c r="A111" s="12">
        <v>38424.75</v>
      </c>
      <c r="B111">
        <v>0</v>
      </c>
      <c r="C111">
        <f t="shared" si="2"/>
        <v>1.1190476190476191</v>
      </c>
      <c r="D111">
        <f t="shared" si="3"/>
        <v>-1.1190476190476191</v>
      </c>
      <c r="E111">
        <v>110</v>
      </c>
    </row>
    <row r="112" spans="1:5" x14ac:dyDescent="0.25">
      <c r="A112" s="12">
        <v>38424.760416666664</v>
      </c>
      <c r="B112">
        <v>2</v>
      </c>
      <c r="C112">
        <f t="shared" si="2"/>
        <v>1.1190476190476191</v>
      </c>
      <c r="D112">
        <f t="shared" si="3"/>
        <v>0.88095238095238093</v>
      </c>
      <c r="E112">
        <v>111</v>
      </c>
    </row>
    <row r="113" spans="1:5" x14ac:dyDescent="0.25">
      <c r="A113" s="12">
        <v>38424.770833333336</v>
      </c>
      <c r="B113">
        <v>0</v>
      </c>
      <c r="C113">
        <f t="shared" si="2"/>
        <v>1.1190476190476191</v>
      </c>
      <c r="D113">
        <f t="shared" si="3"/>
        <v>-1.1190476190476191</v>
      </c>
      <c r="E113">
        <v>112</v>
      </c>
    </row>
    <row r="114" spans="1:5" x14ac:dyDescent="0.25">
      <c r="A114" s="12">
        <v>38424.78125</v>
      </c>
      <c r="B114">
        <v>0</v>
      </c>
      <c r="C114">
        <f t="shared" si="2"/>
        <v>1.1190476190476191</v>
      </c>
      <c r="D114">
        <f t="shared" si="3"/>
        <v>-1.1190476190476191</v>
      </c>
      <c r="E114">
        <v>113</v>
      </c>
    </row>
    <row r="115" spans="1:5" x14ac:dyDescent="0.25">
      <c r="A115" s="12">
        <v>38424.791666666664</v>
      </c>
      <c r="B115">
        <v>1</v>
      </c>
      <c r="C115">
        <f t="shared" si="2"/>
        <v>1.1190476190476191</v>
      </c>
      <c r="D115">
        <f t="shared" si="3"/>
        <v>-0.11904761904761907</v>
      </c>
      <c r="E115">
        <v>114</v>
      </c>
    </row>
    <row r="116" spans="1:5" x14ac:dyDescent="0.25">
      <c r="A116" s="12">
        <v>38424.802083333336</v>
      </c>
      <c r="B116">
        <v>2</v>
      </c>
      <c r="C116">
        <f t="shared" si="2"/>
        <v>1.1190476190476191</v>
      </c>
      <c r="D116">
        <f t="shared" si="3"/>
        <v>0.88095238095238093</v>
      </c>
      <c r="E116">
        <v>115</v>
      </c>
    </row>
    <row r="117" spans="1:5" x14ac:dyDescent="0.25">
      <c r="A117" s="12">
        <v>38424.8125</v>
      </c>
      <c r="B117">
        <v>4</v>
      </c>
      <c r="C117">
        <f t="shared" si="2"/>
        <v>1.1190476190476191</v>
      </c>
      <c r="D117">
        <f t="shared" si="3"/>
        <v>2.8809523809523809</v>
      </c>
      <c r="E117">
        <v>116</v>
      </c>
    </row>
    <row r="118" spans="1:5" x14ac:dyDescent="0.25">
      <c r="A118" s="12">
        <v>38424.822916666664</v>
      </c>
      <c r="B118">
        <v>0</v>
      </c>
      <c r="C118">
        <f t="shared" si="2"/>
        <v>1.1190476190476191</v>
      </c>
      <c r="D118">
        <f t="shared" si="3"/>
        <v>-1.1190476190476191</v>
      </c>
      <c r="E118">
        <v>117</v>
      </c>
    </row>
    <row r="119" spans="1:5" x14ac:dyDescent="0.25">
      <c r="A119" s="12">
        <v>38424.833333333336</v>
      </c>
      <c r="B119">
        <v>1</v>
      </c>
      <c r="C119">
        <f t="shared" si="2"/>
        <v>1.1190476190476191</v>
      </c>
      <c r="D119">
        <f t="shared" si="3"/>
        <v>-0.11904761904761907</v>
      </c>
      <c r="E119">
        <v>118</v>
      </c>
    </row>
    <row r="120" spans="1:5" x14ac:dyDescent="0.25">
      <c r="A120" s="12">
        <v>38424.84375</v>
      </c>
      <c r="B120">
        <v>3</v>
      </c>
      <c r="C120">
        <f t="shared" si="2"/>
        <v>1.1190476190476191</v>
      </c>
      <c r="D120">
        <f t="shared" si="3"/>
        <v>1.8809523809523809</v>
      </c>
      <c r="E120">
        <v>119</v>
      </c>
    </row>
    <row r="121" spans="1:5" x14ac:dyDescent="0.25">
      <c r="A121" s="12">
        <v>38424.854166666664</v>
      </c>
      <c r="B121">
        <v>1</v>
      </c>
      <c r="C121">
        <f t="shared" si="2"/>
        <v>1.1190476190476191</v>
      </c>
      <c r="D121">
        <f t="shared" si="3"/>
        <v>-0.11904761904761907</v>
      </c>
      <c r="E121">
        <v>120</v>
      </c>
    </row>
    <row r="122" spans="1:5" x14ac:dyDescent="0.25">
      <c r="A122" s="12">
        <v>38424.864583333336</v>
      </c>
      <c r="B122">
        <v>1</v>
      </c>
      <c r="C122">
        <f t="shared" si="2"/>
        <v>1.1190476190476191</v>
      </c>
      <c r="D122">
        <f t="shared" si="3"/>
        <v>-0.11904761904761907</v>
      </c>
      <c r="E122">
        <v>121</v>
      </c>
    </row>
    <row r="123" spans="1:5" x14ac:dyDescent="0.25">
      <c r="A123" s="12">
        <v>38424.875</v>
      </c>
      <c r="B123">
        <v>1</v>
      </c>
      <c r="C123">
        <f t="shared" si="2"/>
        <v>1.1190476190476191</v>
      </c>
      <c r="D123">
        <f t="shared" si="3"/>
        <v>-0.11904761904761907</v>
      </c>
      <c r="E123">
        <v>122</v>
      </c>
    </row>
    <row r="124" spans="1:5" x14ac:dyDescent="0.25">
      <c r="A124" s="12">
        <v>38424.885416666664</v>
      </c>
      <c r="B124">
        <v>1</v>
      </c>
      <c r="C124">
        <f t="shared" si="2"/>
        <v>1.1190476190476191</v>
      </c>
      <c r="D124">
        <f t="shared" si="3"/>
        <v>-0.11904761904761907</v>
      </c>
      <c r="E124">
        <v>123</v>
      </c>
    </row>
    <row r="125" spans="1:5" x14ac:dyDescent="0.25">
      <c r="A125" s="12">
        <v>38424.895833333336</v>
      </c>
      <c r="B125">
        <v>0</v>
      </c>
      <c r="C125">
        <f t="shared" si="2"/>
        <v>1.1190476190476191</v>
      </c>
      <c r="D125">
        <f t="shared" si="3"/>
        <v>-1.1190476190476191</v>
      </c>
      <c r="E125">
        <v>124</v>
      </c>
    </row>
    <row r="126" spans="1:5" x14ac:dyDescent="0.25">
      <c r="A126" s="12">
        <v>38424.90625</v>
      </c>
      <c r="B126">
        <v>0</v>
      </c>
      <c r="C126">
        <f t="shared" si="2"/>
        <v>1.1190476190476191</v>
      </c>
      <c r="D126">
        <f t="shared" si="3"/>
        <v>-1.1190476190476191</v>
      </c>
      <c r="E126">
        <v>125</v>
      </c>
    </row>
    <row r="127" spans="1:5" x14ac:dyDescent="0.25">
      <c r="A127" s="12">
        <v>38424.916666666664</v>
      </c>
      <c r="B127">
        <v>0</v>
      </c>
      <c r="C127">
        <f t="shared" si="2"/>
        <v>1.1190476190476191</v>
      </c>
      <c r="D127">
        <f t="shared" si="3"/>
        <v>-1.1190476190476191</v>
      </c>
      <c r="E127">
        <v>126</v>
      </c>
    </row>
    <row r="128" spans="1:5" x14ac:dyDescent="0.25">
      <c r="A128" s="13">
        <v>38431.270833333336</v>
      </c>
      <c r="B128" s="14">
        <v>0</v>
      </c>
      <c r="C128" s="14">
        <f t="shared" si="2"/>
        <v>1.1190476190476191</v>
      </c>
      <c r="D128">
        <f t="shared" si="3"/>
        <v>-1.1190476190476191</v>
      </c>
      <c r="E128">
        <v>127</v>
      </c>
    </row>
    <row r="129" spans="1:5" x14ac:dyDescent="0.25">
      <c r="A129" s="13">
        <v>38431.28125</v>
      </c>
      <c r="B129" s="14">
        <v>0</v>
      </c>
      <c r="C129" s="14">
        <f t="shared" si="2"/>
        <v>1.1190476190476191</v>
      </c>
      <c r="D129">
        <f t="shared" si="3"/>
        <v>-1.1190476190476191</v>
      </c>
      <c r="E129">
        <v>128</v>
      </c>
    </row>
    <row r="130" spans="1:5" x14ac:dyDescent="0.25">
      <c r="A130" s="13">
        <v>38431.291666666664</v>
      </c>
      <c r="B130" s="14">
        <v>0</v>
      </c>
      <c r="C130" s="14">
        <f t="shared" si="2"/>
        <v>1.1190476190476191</v>
      </c>
      <c r="D130">
        <f t="shared" si="3"/>
        <v>-1.1190476190476191</v>
      </c>
      <c r="E130">
        <v>129</v>
      </c>
    </row>
    <row r="131" spans="1:5" x14ac:dyDescent="0.25">
      <c r="A131" s="13">
        <v>38431.302083333336</v>
      </c>
      <c r="B131" s="14">
        <v>0</v>
      </c>
      <c r="C131" s="14">
        <f t="shared" ref="C131:C190" si="4">AVERAGE($B$2:$B$127)</f>
        <v>1.1190476190476191</v>
      </c>
      <c r="D131">
        <f t="shared" ref="D131:D190" si="5">B131-C131</f>
        <v>-1.1190476190476191</v>
      </c>
      <c r="E131">
        <v>130</v>
      </c>
    </row>
    <row r="132" spans="1:5" x14ac:dyDescent="0.25">
      <c r="A132" s="13">
        <v>38431.3125</v>
      </c>
      <c r="B132" s="14">
        <v>0</v>
      </c>
      <c r="C132" s="14">
        <f t="shared" si="4"/>
        <v>1.1190476190476191</v>
      </c>
      <c r="D132">
        <f t="shared" si="5"/>
        <v>-1.1190476190476191</v>
      </c>
      <c r="E132">
        <v>131</v>
      </c>
    </row>
    <row r="133" spans="1:5" x14ac:dyDescent="0.25">
      <c r="A133" s="13">
        <v>38431.322916666664</v>
      </c>
      <c r="B133" s="14">
        <v>0</v>
      </c>
      <c r="C133" s="14">
        <f t="shared" si="4"/>
        <v>1.1190476190476191</v>
      </c>
      <c r="D133">
        <f t="shared" si="5"/>
        <v>-1.1190476190476191</v>
      </c>
      <c r="E133">
        <v>132</v>
      </c>
    </row>
    <row r="134" spans="1:5" x14ac:dyDescent="0.25">
      <c r="A134" s="13">
        <v>38431.333333333336</v>
      </c>
      <c r="B134" s="14">
        <v>0</v>
      </c>
      <c r="C134" s="14">
        <f t="shared" si="4"/>
        <v>1.1190476190476191</v>
      </c>
      <c r="D134">
        <f t="shared" si="5"/>
        <v>-1.1190476190476191</v>
      </c>
      <c r="E134">
        <v>133</v>
      </c>
    </row>
    <row r="135" spans="1:5" x14ac:dyDescent="0.25">
      <c r="A135" s="13">
        <v>38431.34375</v>
      </c>
      <c r="B135" s="14">
        <v>0</v>
      </c>
      <c r="C135" s="14">
        <f t="shared" si="4"/>
        <v>1.1190476190476191</v>
      </c>
      <c r="D135">
        <f t="shared" si="5"/>
        <v>-1.1190476190476191</v>
      </c>
      <c r="E135">
        <v>134</v>
      </c>
    </row>
    <row r="136" spans="1:5" x14ac:dyDescent="0.25">
      <c r="A136" s="13">
        <v>38431.354166666664</v>
      </c>
      <c r="B136" s="14">
        <v>0</v>
      </c>
      <c r="C136" s="14">
        <f t="shared" si="4"/>
        <v>1.1190476190476191</v>
      </c>
      <c r="D136">
        <f t="shared" si="5"/>
        <v>-1.1190476190476191</v>
      </c>
      <c r="E136">
        <v>135</v>
      </c>
    </row>
    <row r="137" spans="1:5" x14ac:dyDescent="0.25">
      <c r="A137" s="13">
        <v>38431.364583333336</v>
      </c>
      <c r="B137" s="14">
        <v>0</v>
      </c>
      <c r="C137" s="14">
        <f t="shared" si="4"/>
        <v>1.1190476190476191</v>
      </c>
      <c r="D137">
        <f t="shared" si="5"/>
        <v>-1.1190476190476191</v>
      </c>
      <c r="E137">
        <v>136</v>
      </c>
    </row>
    <row r="138" spans="1:5" x14ac:dyDescent="0.25">
      <c r="A138" s="13">
        <v>38431.375</v>
      </c>
      <c r="B138" s="14">
        <v>0</v>
      </c>
      <c r="C138" s="14">
        <f t="shared" si="4"/>
        <v>1.1190476190476191</v>
      </c>
      <c r="D138">
        <f t="shared" si="5"/>
        <v>-1.1190476190476191</v>
      </c>
      <c r="E138">
        <v>137</v>
      </c>
    </row>
    <row r="139" spans="1:5" x14ac:dyDescent="0.25">
      <c r="A139" s="13">
        <v>38431.385416666664</v>
      </c>
      <c r="B139" s="14">
        <v>0</v>
      </c>
      <c r="C139" s="14">
        <f t="shared" si="4"/>
        <v>1.1190476190476191</v>
      </c>
      <c r="D139">
        <f t="shared" si="5"/>
        <v>-1.1190476190476191</v>
      </c>
      <c r="E139">
        <v>138</v>
      </c>
    </row>
    <row r="140" spans="1:5" x14ac:dyDescent="0.25">
      <c r="A140" s="13">
        <v>38431.395833333336</v>
      </c>
      <c r="B140" s="14">
        <v>0</v>
      </c>
      <c r="C140" s="14">
        <f t="shared" si="4"/>
        <v>1.1190476190476191</v>
      </c>
      <c r="D140">
        <f t="shared" si="5"/>
        <v>-1.1190476190476191</v>
      </c>
      <c r="E140">
        <v>139</v>
      </c>
    </row>
    <row r="141" spans="1:5" x14ac:dyDescent="0.25">
      <c r="A141" s="13">
        <v>38431.40625</v>
      </c>
      <c r="B141" s="14">
        <v>2</v>
      </c>
      <c r="C141" s="14">
        <f t="shared" si="4"/>
        <v>1.1190476190476191</v>
      </c>
      <c r="D141">
        <f t="shared" si="5"/>
        <v>0.88095238095238093</v>
      </c>
      <c r="E141">
        <v>140</v>
      </c>
    </row>
    <row r="142" spans="1:5" x14ac:dyDescent="0.25">
      <c r="A142" s="13">
        <v>38431.416666666664</v>
      </c>
      <c r="B142" s="14">
        <v>0</v>
      </c>
      <c r="C142" s="14">
        <f t="shared" si="4"/>
        <v>1.1190476190476191</v>
      </c>
      <c r="D142">
        <f t="shared" si="5"/>
        <v>-1.1190476190476191</v>
      </c>
      <c r="E142">
        <v>141</v>
      </c>
    </row>
    <row r="143" spans="1:5" x14ac:dyDescent="0.25">
      <c r="A143" s="13">
        <v>38431.427083333336</v>
      </c>
      <c r="B143" s="14">
        <v>1</v>
      </c>
      <c r="C143" s="14">
        <f t="shared" si="4"/>
        <v>1.1190476190476191</v>
      </c>
      <c r="D143">
        <f t="shared" si="5"/>
        <v>-0.11904761904761907</v>
      </c>
      <c r="E143">
        <v>142</v>
      </c>
    </row>
    <row r="144" spans="1:5" x14ac:dyDescent="0.25">
      <c r="A144" s="13">
        <v>38431.4375</v>
      </c>
      <c r="B144" s="14">
        <v>0</v>
      </c>
      <c r="C144" s="14">
        <f t="shared" si="4"/>
        <v>1.1190476190476191</v>
      </c>
      <c r="D144">
        <f t="shared" si="5"/>
        <v>-1.1190476190476191</v>
      </c>
      <c r="E144">
        <v>143</v>
      </c>
    </row>
    <row r="145" spans="1:5" x14ac:dyDescent="0.25">
      <c r="A145" s="13">
        <v>38431.447916666664</v>
      </c>
      <c r="B145" s="14">
        <v>0</v>
      </c>
      <c r="C145" s="14">
        <f t="shared" si="4"/>
        <v>1.1190476190476191</v>
      </c>
      <c r="D145">
        <f t="shared" si="5"/>
        <v>-1.1190476190476191</v>
      </c>
      <c r="E145">
        <v>144</v>
      </c>
    </row>
    <row r="146" spans="1:5" x14ac:dyDescent="0.25">
      <c r="A146" s="13">
        <v>38431.458333333336</v>
      </c>
      <c r="B146" s="14">
        <v>0</v>
      </c>
      <c r="C146" s="14">
        <f t="shared" si="4"/>
        <v>1.1190476190476191</v>
      </c>
      <c r="D146">
        <f t="shared" si="5"/>
        <v>-1.1190476190476191</v>
      </c>
      <c r="E146">
        <v>145</v>
      </c>
    </row>
    <row r="147" spans="1:5" x14ac:dyDescent="0.25">
      <c r="A147" s="13">
        <v>38431.46875</v>
      </c>
      <c r="B147" s="14">
        <v>0</v>
      </c>
      <c r="C147" s="14">
        <f t="shared" si="4"/>
        <v>1.1190476190476191</v>
      </c>
      <c r="D147">
        <f t="shared" si="5"/>
        <v>-1.1190476190476191</v>
      </c>
      <c r="E147">
        <v>146</v>
      </c>
    </row>
    <row r="148" spans="1:5" x14ac:dyDescent="0.25">
      <c r="A148" s="13">
        <v>38431.479166666664</v>
      </c>
      <c r="B148" s="14">
        <v>1</v>
      </c>
      <c r="C148" s="14">
        <f t="shared" si="4"/>
        <v>1.1190476190476191</v>
      </c>
      <c r="D148">
        <f t="shared" si="5"/>
        <v>-0.11904761904761907</v>
      </c>
      <c r="E148">
        <v>147</v>
      </c>
    </row>
    <row r="149" spans="1:5" x14ac:dyDescent="0.25">
      <c r="A149" s="13">
        <v>38431.489583333336</v>
      </c>
      <c r="B149" s="14">
        <v>0</v>
      </c>
      <c r="C149" s="14">
        <f t="shared" si="4"/>
        <v>1.1190476190476191</v>
      </c>
      <c r="D149">
        <f t="shared" si="5"/>
        <v>-1.1190476190476191</v>
      </c>
      <c r="E149">
        <v>148</v>
      </c>
    </row>
    <row r="150" spans="1:5" x14ac:dyDescent="0.25">
      <c r="A150" s="13">
        <v>38431.5</v>
      </c>
      <c r="B150" s="14">
        <v>0</v>
      </c>
      <c r="C150" s="14">
        <f t="shared" si="4"/>
        <v>1.1190476190476191</v>
      </c>
      <c r="D150">
        <f t="shared" si="5"/>
        <v>-1.1190476190476191</v>
      </c>
      <c r="E150">
        <v>149</v>
      </c>
    </row>
    <row r="151" spans="1:5" x14ac:dyDescent="0.25">
      <c r="A151" s="13">
        <v>38431.510416666664</v>
      </c>
      <c r="B151" s="14">
        <v>3</v>
      </c>
      <c r="C151" s="14">
        <f t="shared" si="4"/>
        <v>1.1190476190476191</v>
      </c>
      <c r="D151">
        <f t="shared" si="5"/>
        <v>1.8809523809523809</v>
      </c>
      <c r="E151">
        <v>150</v>
      </c>
    </row>
    <row r="152" spans="1:5" x14ac:dyDescent="0.25">
      <c r="A152" s="13">
        <v>38431.520833333336</v>
      </c>
      <c r="B152" s="14">
        <v>1</v>
      </c>
      <c r="C152" s="14">
        <f t="shared" si="4"/>
        <v>1.1190476190476191</v>
      </c>
      <c r="D152">
        <f t="shared" si="5"/>
        <v>-0.11904761904761907</v>
      </c>
      <c r="E152">
        <v>151</v>
      </c>
    </row>
    <row r="153" spans="1:5" x14ac:dyDescent="0.25">
      <c r="A153" s="13">
        <v>38431.53125</v>
      </c>
      <c r="B153" s="14">
        <v>1</v>
      </c>
      <c r="C153" s="14">
        <f t="shared" si="4"/>
        <v>1.1190476190476191</v>
      </c>
      <c r="D153">
        <f t="shared" si="5"/>
        <v>-0.11904761904761907</v>
      </c>
      <c r="E153">
        <v>152</v>
      </c>
    </row>
    <row r="154" spans="1:5" x14ac:dyDescent="0.25">
      <c r="A154" s="13">
        <v>38431.541666666664</v>
      </c>
      <c r="B154" s="14">
        <v>1</v>
      </c>
      <c r="C154" s="14">
        <f t="shared" si="4"/>
        <v>1.1190476190476191</v>
      </c>
      <c r="D154">
        <f t="shared" si="5"/>
        <v>-0.11904761904761907</v>
      </c>
      <c r="E154">
        <v>153</v>
      </c>
    </row>
    <row r="155" spans="1:5" x14ac:dyDescent="0.25">
      <c r="A155" s="13">
        <v>38431.552083333336</v>
      </c>
      <c r="B155" s="14">
        <v>5</v>
      </c>
      <c r="C155" s="14">
        <f t="shared" si="4"/>
        <v>1.1190476190476191</v>
      </c>
      <c r="D155">
        <f t="shared" si="5"/>
        <v>3.8809523809523809</v>
      </c>
      <c r="E155">
        <v>154</v>
      </c>
    </row>
    <row r="156" spans="1:5" x14ac:dyDescent="0.25">
      <c r="A156" s="13">
        <v>38431.5625</v>
      </c>
      <c r="B156" s="14">
        <v>1</v>
      </c>
      <c r="C156" s="14">
        <f t="shared" si="4"/>
        <v>1.1190476190476191</v>
      </c>
      <c r="D156">
        <f t="shared" si="5"/>
        <v>-0.11904761904761907</v>
      </c>
      <c r="E156">
        <v>155</v>
      </c>
    </row>
    <row r="157" spans="1:5" x14ac:dyDescent="0.25">
      <c r="A157" s="13">
        <v>38431.572916666664</v>
      </c>
      <c r="B157" s="14">
        <v>1</v>
      </c>
      <c r="C157" s="14">
        <f t="shared" si="4"/>
        <v>1.1190476190476191</v>
      </c>
      <c r="D157">
        <f t="shared" si="5"/>
        <v>-0.11904761904761907</v>
      </c>
      <c r="E157">
        <v>156</v>
      </c>
    </row>
    <row r="158" spans="1:5" x14ac:dyDescent="0.25">
      <c r="A158" s="13">
        <v>38431.583333333336</v>
      </c>
      <c r="B158" s="14">
        <v>2</v>
      </c>
      <c r="C158" s="14">
        <f t="shared" si="4"/>
        <v>1.1190476190476191</v>
      </c>
      <c r="D158">
        <f t="shared" si="5"/>
        <v>0.88095238095238093</v>
      </c>
      <c r="E158">
        <v>157</v>
      </c>
    </row>
    <row r="159" spans="1:5" x14ac:dyDescent="0.25">
      <c r="A159" s="13">
        <v>38431.59375</v>
      </c>
      <c r="B159" s="14">
        <v>0</v>
      </c>
      <c r="C159" s="14">
        <f t="shared" si="4"/>
        <v>1.1190476190476191</v>
      </c>
      <c r="D159">
        <f t="shared" si="5"/>
        <v>-1.1190476190476191</v>
      </c>
      <c r="E159">
        <v>158</v>
      </c>
    </row>
    <row r="160" spans="1:5" x14ac:dyDescent="0.25">
      <c r="A160" s="13">
        <v>38431.604166666664</v>
      </c>
      <c r="B160" s="14">
        <v>1</v>
      </c>
      <c r="C160" s="14">
        <f t="shared" si="4"/>
        <v>1.1190476190476191</v>
      </c>
      <c r="D160">
        <f t="shared" si="5"/>
        <v>-0.11904761904761907</v>
      </c>
      <c r="E160">
        <v>159</v>
      </c>
    </row>
    <row r="161" spans="1:5" x14ac:dyDescent="0.25">
      <c r="A161" s="13">
        <v>38431.614583333336</v>
      </c>
      <c r="B161" s="14">
        <v>0</v>
      </c>
      <c r="C161" s="14">
        <f t="shared" si="4"/>
        <v>1.1190476190476191</v>
      </c>
      <c r="D161">
        <f t="shared" si="5"/>
        <v>-1.1190476190476191</v>
      </c>
      <c r="E161">
        <v>160</v>
      </c>
    </row>
    <row r="162" spans="1:5" x14ac:dyDescent="0.25">
      <c r="A162" s="13">
        <v>38431.625</v>
      </c>
      <c r="B162" s="14">
        <v>3</v>
      </c>
      <c r="C162" s="14">
        <f t="shared" si="4"/>
        <v>1.1190476190476191</v>
      </c>
      <c r="D162">
        <f t="shared" si="5"/>
        <v>1.8809523809523809</v>
      </c>
      <c r="E162">
        <v>161</v>
      </c>
    </row>
    <row r="163" spans="1:5" x14ac:dyDescent="0.25">
      <c r="A163" s="13">
        <v>38431.635416666664</v>
      </c>
      <c r="B163" s="14">
        <v>2</v>
      </c>
      <c r="C163" s="14">
        <f t="shared" si="4"/>
        <v>1.1190476190476191</v>
      </c>
      <c r="D163">
        <f t="shared" si="5"/>
        <v>0.88095238095238093</v>
      </c>
      <c r="E163">
        <v>162</v>
      </c>
    </row>
    <row r="164" spans="1:5" x14ac:dyDescent="0.25">
      <c r="A164" s="13">
        <v>38431.645833333336</v>
      </c>
      <c r="B164" s="14">
        <v>1</v>
      </c>
      <c r="C164" s="14">
        <f t="shared" si="4"/>
        <v>1.1190476190476191</v>
      </c>
      <c r="D164">
        <f t="shared" si="5"/>
        <v>-0.11904761904761907</v>
      </c>
      <c r="E164">
        <v>163</v>
      </c>
    </row>
    <row r="165" spans="1:5" x14ac:dyDescent="0.25">
      <c r="A165" s="13">
        <v>38431.65625</v>
      </c>
      <c r="B165" s="14">
        <v>1</v>
      </c>
      <c r="C165" s="14">
        <f t="shared" si="4"/>
        <v>1.1190476190476191</v>
      </c>
      <c r="D165">
        <f t="shared" si="5"/>
        <v>-0.11904761904761907</v>
      </c>
      <c r="E165">
        <v>164</v>
      </c>
    </row>
    <row r="166" spans="1:5" x14ac:dyDescent="0.25">
      <c r="A166" s="13">
        <v>38431.666666666664</v>
      </c>
      <c r="B166" s="14">
        <v>0</v>
      </c>
      <c r="C166" s="14">
        <f t="shared" si="4"/>
        <v>1.1190476190476191</v>
      </c>
      <c r="D166">
        <f t="shared" si="5"/>
        <v>-1.1190476190476191</v>
      </c>
      <c r="E166">
        <v>165</v>
      </c>
    </row>
    <row r="167" spans="1:5" x14ac:dyDescent="0.25">
      <c r="A167" s="13">
        <v>38431.677083333336</v>
      </c>
      <c r="B167" s="14">
        <v>1</v>
      </c>
      <c r="C167" s="14">
        <f t="shared" si="4"/>
        <v>1.1190476190476191</v>
      </c>
      <c r="D167">
        <f t="shared" si="5"/>
        <v>-0.11904761904761907</v>
      </c>
      <c r="E167">
        <v>166</v>
      </c>
    </row>
    <row r="168" spans="1:5" x14ac:dyDescent="0.25">
      <c r="A168" s="13">
        <v>38431.6875</v>
      </c>
      <c r="B168" s="14">
        <v>0</v>
      </c>
      <c r="C168" s="14">
        <f t="shared" si="4"/>
        <v>1.1190476190476191</v>
      </c>
      <c r="D168">
        <f t="shared" si="5"/>
        <v>-1.1190476190476191</v>
      </c>
      <c r="E168">
        <v>167</v>
      </c>
    </row>
    <row r="169" spans="1:5" x14ac:dyDescent="0.25">
      <c r="A169" s="13">
        <v>38431.697916666664</v>
      </c>
      <c r="B169" s="14">
        <v>1</v>
      </c>
      <c r="C169" s="14">
        <f t="shared" si="4"/>
        <v>1.1190476190476191</v>
      </c>
      <c r="D169">
        <f t="shared" si="5"/>
        <v>-0.11904761904761907</v>
      </c>
      <c r="E169">
        <v>168</v>
      </c>
    </row>
    <row r="170" spans="1:5" x14ac:dyDescent="0.25">
      <c r="A170" s="13">
        <v>38431.708333333336</v>
      </c>
      <c r="B170" s="14">
        <v>2</v>
      </c>
      <c r="C170" s="14">
        <f t="shared" si="4"/>
        <v>1.1190476190476191</v>
      </c>
      <c r="D170">
        <f t="shared" si="5"/>
        <v>0.88095238095238093</v>
      </c>
      <c r="E170">
        <v>169</v>
      </c>
    </row>
    <row r="171" spans="1:5" x14ac:dyDescent="0.25">
      <c r="A171" s="13">
        <v>38431.71875</v>
      </c>
      <c r="B171" s="14">
        <v>4</v>
      </c>
      <c r="C171" s="14">
        <f t="shared" si="4"/>
        <v>1.1190476190476191</v>
      </c>
      <c r="D171">
        <f t="shared" si="5"/>
        <v>2.8809523809523809</v>
      </c>
      <c r="E171">
        <v>170</v>
      </c>
    </row>
    <row r="172" spans="1:5" x14ac:dyDescent="0.25">
      <c r="A172" s="13">
        <v>38431.729166666664</v>
      </c>
      <c r="B172" s="14">
        <v>1</v>
      </c>
      <c r="C172" s="14">
        <f t="shared" si="4"/>
        <v>1.1190476190476191</v>
      </c>
      <c r="D172">
        <f t="shared" si="5"/>
        <v>-0.11904761904761907</v>
      </c>
      <c r="E172">
        <v>171</v>
      </c>
    </row>
    <row r="173" spans="1:5" x14ac:dyDescent="0.25">
      <c r="A173" s="13">
        <v>38431.739583333336</v>
      </c>
      <c r="B173" s="14">
        <v>2</v>
      </c>
      <c r="C173" s="14">
        <f t="shared" si="4"/>
        <v>1.1190476190476191</v>
      </c>
      <c r="D173">
        <f t="shared" si="5"/>
        <v>0.88095238095238093</v>
      </c>
      <c r="E173">
        <v>172</v>
      </c>
    </row>
    <row r="174" spans="1:5" x14ac:dyDescent="0.25">
      <c r="A174" s="13">
        <v>38431.75</v>
      </c>
      <c r="B174" s="14">
        <v>2</v>
      </c>
      <c r="C174" s="14">
        <f t="shared" si="4"/>
        <v>1.1190476190476191</v>
      </c>
      <c r="D174">
        <f t="shared" si="5"/>
        <v>0.88095238095238093</v>
      </c>
      <c r="E174">
        <v>173</v>
      </c>
    </row>
    <row r="175" spans="1:5" x14ac:dyDescent="0.25">
      <c r="A175" s="13">
        <v>38431.760416666664</v>
      </c>
      <c r="B175" s="14">
        <v>2</v>
      </c>
      <c r="C175" s="14">
        <f t="shared" si="4"/>
        <v>1.1190476190476191</v>
      </c>
      <c r="D175">
        <f t="shared" si="5"/>
        <v>0.88095238095238093</v>
      </c>
      <c r="E175">
        <v>174</v>
      </c>
    </row>
    <row r="176" spans="1:5" x14ac:dyDescent="0.25">
      <c r="A176" s="13">
        <v>38431.770833333336</v>
      </c>
      <c r="B176" s="14">
        <v>0</v>
      </c>
      <c r="C176" s="14">
        <f t="shared" si="4"/>
        <v>1.1190476190476191</v>
      </c>
      <c r="D176">
        <f t="shared" si="5"/>
        <v>-1.1190476190476191</v>
      </c>
      <c r="E176">
        <v>175</v>
      </c>
    </row>
    <row r="177" spans="1:5" x14ac:dyDescent="0.25">
      <c r="A177" s="13">
        <v>38431.78125</v>
      </c>
      <c r="B177" s="14">
        <v>0</v>
      </c>
      <c r="C177" s="14">
        <f t="shared" si="4"/>
        <v>1.1190476190476191</v>
      </c>
      <c r="D177">
        <f t="shared" si="5"/>
        <v>-1.1190476190476191</v>
      </c>
      <c r="E177">
        <v>176</v>
      </c>
    </row>
    <row r="178" spans="1:5" x14ac:dyDescent="0.25">
      <c r="A178" s="13">
        <v>38431.791666666664</v>
      </c>
      <c r="B178" s="14">
        <v>2</v>
      </c>
      <c r="C178" s="14">
        <f t="shared" si="4"/>
        <v>1.1190476190476191</v>
      </c>
      <c r="D178">
        <f t="shared" si="5"/>
        <v>0.88095238095238093</v>
      </c>
      <c r="E178">
        <v>177</v>
      </c>
    </row>
    <row r="179" spans="1:5" x14ac:dyDescent="0.25">
      <c r="A179" s="13">
        <v>38431.802083333336</v>
      </c>
      <c r="B179" s="14">
        <v>4</v>
      </c>
      <c r="C179" s="14">
        <f t="shared" si="4"/>
        <v>1.1190476190476191</v>
      </c>
      <c r="D179">
        <f t="shared" si="5"/>
        <v>2.8809523809523809</v>
      </c>
      <c r="E179">
        <v>178</v>
      </c>
    </row>
    <row r="180" spans="1:5" x14ac:dyDescent="0.25">
      <c r="A180" s="13">
        <v>38431.8125</v>
      </c>
      <c r="B180" s="14">
        <v>1</v>
      </c>
      <c r="C180" s="14">
        <f t="shared" si="4"/>
        <v>1.1190476190476191</v>
      </c>
      <c r="D180">
        <f t="shared" si="5"/>
        <v>-0.11904761904761907</v>
      </c>
      <c r="E180">
        <v>179</v>
      </c>
    </row>
    <row r="181" spans="1:5" x14ac:dyDescent="0.25">
      <c r="A181" s="13">
        <v>38431.822916666664</v>
      </c>
      <c r="B181" s="14">
        <v>1</v>
      </c>
      <c r="C181" s="14">
        <f t="shared" si="4"/>
        <v>1.1190476190476191</v>
      </c>
      <c r="D181">
        <f t="shared" si="5"/>
        <v>-0.11904761904761907</v>
      </c>
      <c r="E181">
        <v>180</v>
      </c>
    </row>
    <row r="182" spans="1:5" x14ac:dyDescent="0.25">
      <c r="A182" s="13">
        <v>38431.833333333336</v>
      </c>
      <c r="B182" s="14">
        <v>1</v>
      </c>
      <c r="C182" s="14">
        <f t="shared" si="4"/>
        <v>1.1190476190476191</v>
      </c>
      <c r="D182">
        <f t="shared" si="5"/>
        <v>-0.11904761904761907</v>
      </c>
      <c r="E182">
        <v>181</v>
      </c>
    </row>
    <row r="183" spans="1:5" x14ac:dyDescent="0.25">
      <c r="A183" s="13">
        <v>38431.84375</v>
      </c>
      <c r="B183" s="14">
        <v>1</v>
      </c>
      <c r="C183" s="14">
        <f t="shared" si="4"/>
        <v>1.1190476190476191</v>
      </c>
      <c r="D183">
        <f t="shared" si="5"/>
        <v>-0.11904761904761907</v>
      </c>
      <c r="E183">
        <v>182</v>
      </c>
    </row>
    <row r="184" spans="1:5" x14ac:dyDescent="0.25">
      <c r="A184" s="13">
        <v>38431.854166666664</v>
      </c>
      <c r="B184" s="14">
        <v>0</v>
      </c>
      <c r="C184" s="14">
        <f t="shared" si="4"/>
        <v>1.1190476190476191</v>
      </c>
      <c r="D184">
        <f t="shared" si="5"/>
        <v>-1.1190476190476191</v>
      </c>
      <c r="E184">
        <v>183</v>
      </c>
    </row>
    <row r="185" spans="1:5" x14ac:dyDescent="0.25">
      <c r="A185" s="13">
        <v>38431.864583333336</v>
      </c>
      <c r="B185" s="14">
        <v>1</v>
      </c>
      <c r="C185" s="14">
        <f t="shared" si="4"/>
        <v>1.1190476190476191</v>
      </c>
      <c r="D185">
        <f t="shared" si="5"/>
        <v>-0.11904761904761907</v>
      </c>
      <c r="E185">
        <v>184</v>
      </c>
    </row>
    <row r="186" spans="1:5" x14ac:dyDescent="0.25">
      <c r="A186" s="13">
        <v>38431.875</v>
      </c>
      <c r="B186" s="14">
        <v>1</v>
      </c>
      <c r="C186" s="14">
        <f t="shared" si="4"/>
        <v>1.1190476190476191</v>
      </c>
      <c r="D186">
        <f t="shared" si="5"/>
        <v>-0.11904761904761907</v>
      </c>
      <c r="E186">
        <v>185</v>
      </c>
    </row>
    <row r="187" spans="1:5" x14ac:dyDescent="0.25">
      <c r="A187" s="13">
        <v>38431.885416666664</v>
      </c>
      <c r="B187" s="14">
        <v>2</v>
      </c>
      <c r="C187" s="14">
        <f t="shared" si="4"/>
        <v>1.1190476190476191</v>
      </c>
      <c r="D187">
        <f t="shared" si="5"/>
        <v>0.88095238095238093</v>
      </c>
      <c r="E187">
        <v>186</v>
      </c>
    </row>
    <row r="188" spans="1:5" x14ac:dyDescent="0.25">
      <c r="A188" s="13">
        <v>38431.895833333336</v>
      </c>
      <c r="B188" s="14">
        <v>1</v>
      </c>
      <c r="C188" s="14">
        <f t="shared" si="4"/>
        <v>1.1190476190476191</v>
      </c>
      <c r="D188">
        <f t="shared" si="5"/>
        <v>-0.11904761904761907</v>
      </c>
      <c r="E188">
        <v>187</v>
      </c>
    </row>
    <row r="189" spans="1:5" x14ac:dyDescent="0.25">
      <c r="A189" s="13">
        <v>38431.90625</v>
      </c>
      <c r="B189" s="14">
        <v>0</v>
      </c>
      <c r="C189" s="14">
        <f t="shared" si="4"/>
        <v>1.1190476190476191</v>
      </c>
      <c r="D189">
        <f t="shared" si="5"/>
        <v>-1.1190476190476191</v>
      </c>
      <c r="E189">
        <v>188</v>
      </c>
    </row>
    <row r="190" spans="1:5" x14ac:dyDescent="0.25">
      <c r="A190" s="13">
        <v>38431.916666666664</v>
      </c>
      <c r="B190" s="14">
        <v>0</v>
      </c>
      <c r="C190" s="14">
        <f t="shared" si="4"/>
        <v>1.1190476190476191</v>
      </c>
      <c r="D190">
        <f t="shared" si="5"/>
        <v>-1.1190476190476191</v>
      </c>
      <c r="E190">
        <v>189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46"/>
  <sheetViews>
    <sheetView workbookViewId="0">
      <selection sqref="A1:C1048576"/>
    </sheetView>
  </sheetViews>
  <sheetFormatPr defaultRowHeight="15" x14ac:dyDescent="0.25"/>
  <cols>
    <col min="1" max="1" width="14.85546875" bestFit="1" customWidth="1"/>
    <col min="3" max="3" width="9.140625" style="53"/>
  </cols>
  <sheetData>
    <row r="1" spans="1:3" x14ac:dyDescent="0.25">
      <c r="A1" s="55" t="s">
        <v>3</v>
      </c>
      <c r="B1" s="55" t="s">
        <v>2</v>
      </c>
      <c r="C1" s="55" t="s">
        <v>1028</v>
      </c>
    </row>
    <row r="2" spans="1:3" x14ac:dyDescent="0.25">
      <c r="A2" s="12">
        <v>38412.270833333336</v>
      </c>
      <c r="B2">
        <v>1</v>
      </c>
      <c r="C2" s="53">
        <v>1</v>
      </c>
    </row>
    <row r="3" spans="1:3" x14ac:dyDescent="0.25">
      <c r="A3" s="12">
        <v>38412.28125</v>
      </c>
      <c r="B3">
        <v>2</v>
      </c>
      <c r="C3" s="53">
        <v>2</v>
      </c>
    </row>
    <row r="4" spans="1:3" x14ac:dyDescent="0.25">
      <c r="A4" s="12">
        <v>38412.291666666664</v>
      </c>
      <c r="B4">
        <v>4</v>
      </c>
      <c r="C4" s="53">
        <v>3</v>
      </c>
    </row>
    <row r="5" spans="1:3" x14ac:dyDescent="0.25">
      <c r="A5" s="12">
        <v>38412.302083333336</v>
      </c>
      <c r="B5">
        <v>0</v>
      </c>
      <c r="C5" s="53">
        <v>4</v>
      </c>
    </row>
    <row r="6" spans="1:3" x14ac:dyDescent="0.25">
      <c r="A6" s="12">
        <v>38412.3125</v>
      </c>
      <c r="B6">
        <v>10</v>
      </c>
      <c r="C6" s="53">
        <v>5</v>
      </c>
    </row>
    <row r="7" spans="1:3" x14ac:dyDescent="0.25">
      <c r="A7" s="12">
        <v>38412.322916666664</v>
      </c>
      <c r="B7">
        <v>13</v>
      </c>
      <c r="C7" s="53">
        <v>6</v>
      </c>
    </row>
    <row r="8" spans="1:3" x14ac:dyDescent="0.25">
      <c r="A8" s="12">
        <v>38412.333333333336</v>
      </c>
      <c r="B8">
        <v>18</v>
      </c>
      <c r="C8" s="53">
        <v>7</v>
      </c>
    </row>
    <row r="9" spans="1:3" x14ac:dyDescent="0.25">
      <c r="A9" s="12">
        <v>38412.34375</v>
      </c>
      <c r="B9">
        <v>19</v>
      </c>
      <c r="C9" s="53">
        <v>8</v>
      </c>
    </row>
    <row r="10" spans="1:3" x14ac:dyDescent="0.25">
      <c r="A10" s="12">
        <v>38412.354166666664</v>
      </c>
      <c r="B10">
        <v>23</v>
      </c>
      <c r="C10" s="53">
        <v>9</v>
      </c>
    </row>
    <row r="11" spans="1:3" x14ac:dyDescent="0.25">
      <c r="A11" s="12">
        <v>38412.364583333336</v>
      </c>
      <c r="B11">
        <v>13</v>
      </c>
      <c r="C11" s="53">
        <v>10</v>
      </c>
    </row>
    <row r="12" spans="1:3" x14ac:dyDescent="0.25">
      <c r="A12" s="12">
        <v>38412.375</v>
      </c>
      <c r="B12">
        <v>14</v>
      </c>
      <c r="C12" s="53">
        <v>11</v>
      </c>
    </row>
    <row r="13" spans="1:3" x14ac:dyDescent="0.25">
      <c r="A13" s="12">
        <v>38412.385416666664</v>
      </c>
      <c r="B13">
        <v>14</v>
      </c>
      <c r="C13" s="53">
        <v>12</v>
      </c>
    </row>
    <row r="14" spans="1:3" x14ac:dyDescent="0.25">
      <c r="A14" s="12">
        <v>38412.395833333336</v>
      </c>
      <c r="B14">
        <v>28</v>
      </c>
      <c r="C14" s="53">
        <v>13</v>
      </c>
    </row>
    <row r="15" spans="1:3" x14ac:dyDescent="0.25">
      <c r="A15" s="12">
        <v>38412.40625</v>
      </c>
      <c r="B15">
        <v>20</v>
      </c>
      <c r="C15" s="53">
        <v>14</v>
      </c>
    </row>
    <row r="16" spans="1:3" x14ac:dyDescent="0.25">
      <c r="A16" s="12">
        <v>38412.416666666664</v>
      </c>
      <c r="B16">
        <v>17</v>
      </c>
      <c r="C16" s="53">
        <v>15</v>
      </c>
    </row>
    <row r="17" spans="1:3" x14ac:dyDescent="0.25">
      <c r="A17" s="12">
        <v>38412.427083333336</v>
      </c>
      <c r="B17">
        <v>27</v>
      </c>
      <c r="C17" s="53">
        <v>16</v>
      </c>
    </row>
    <row r="18" spans="1:3" x14ac:dyDescent="0.25">
      <c r="A18" s="12">
        <v>38412.4375</v>
      </c>
      <c r="B18">
        <v>15</v>
      </c>
      <c r="C18" s="53">
        <v>17</v>
      </c>
    </row>
    <row r="19" spans="1:3" x14ac:dyDescent="0.25">
      <c r="A19" s="12">
        <v>38412.447916666664</v>
      </c>
      <c r="B19">
        <v>31</v>
      </c>
      <c r="C19" s="53">
        <v>18</v>
      </c>
    </row>
    <row r="20" spans="1:3" x14ac:dyDescent="0.25">
      <c r="A20" s="12">
        <v>38412.458333333336</v>
      </c>
      <c r="B20">
        <v>29</v>
      </c>
      <c r="C20" s="53">
        <v>19</v>
      </c>
    </row>
    <row r="21" spans="1:3" x14ac:dyDescent="0.25">
      <c r="A21" s="12">
        <v>38412.46875</v>
      </c>
      <c r="B21">
        <v>25</v>
      </c>
      <c r="C21" s="53">
        <v>20</v>
      </c>
    </row>
    <row r="22" spans="1:3" x14ac:dyDescent="0.25">
      <c r="A22" s="12">
        <v>38412.479166666664</v>
      </c>
      <c r="B22">
        <v>33</v>
      </c>
      <c r="C22" s="53">
        <v>21</v>
      </c>
    </row>
    <row r="23" spans="1:3" x14ac:dyDescent="0.25">
      <c r="A23" s="12">
        <v>38412.489583333336</v>
      </c>
      <c r="B23">
        <v>40</v>
      </c>
      <c r="C23" s="53">
        <v>22</v>
      </c>
    </row>
    <row r="24" spans="1:3" x14ac:dyDescent="0.25">
      <c r="A24" s="12">
        <v>38412.5</v>
      </c>
      <c r="B24">
        <v>36</v>
      </c>
      <c r="C24" s="53">
        <v>23</v>
      </c>
    </row>
    <row r="25" spans="1:3" x14ac:dyDescent="0.25">
      <c r="A25" s="12">
        <v>38412.510416666664</v>
      </c>
      <c r="B25">
        <v>49</v>
      </c>
      <c r="C25" s="53">
        <v>24</v>
      </c>
    </row>
    <row r="26" spans="1:3" x14ac:dyDescent="0.25">
      <c r="A26" s="12">
        <v>38412.520833333336</v>
      </c>
      <c r="B26">
        <v>43</v>
      </c>
      <c r="C26" s="53">
        <v>25</v>
      </c>
    </row>
    <row r="27" spans="1:3" x14ac:dyDescent="0.25">
      <c r="A27" s="12">
        <v>38412.53125</v>
      </c>
      <c r="B27">
        <v>47</v>
      </c>
      <c r="C27" s="53">
        <v>26</v>
      </c>
    </row>
    <row r="28" spans="1:3" x14ac:dyDescent="0.25">
      <c r="A28" s="12">
        <v>38412.541666666664</v>
      </c>
      <c r="B28">
        <v>43</v>
      </c>
      <c r="C28" s="53">
        <v>27</v>
      </c>
    </row>
    <row r="29" spans="1:3" x14ac:dyDescent="0.25">
      <c r="A29" s="12">
        <v>38412.552083333336</v>
      </c>
      <c r="B29">
        <v>51</v>
      </c>
      <c r="C29" s="53">
        <v>28</v>
      </c>
    </row>
    <row r="30" spans="1:3" x14ac:dyDescent="0.25">
      <c r="A30" s="12">
        <v>38412.5625</v>
      </c>
      <c r="B30">
        <v>38</v>
      </c>
      <c r="C30" s="53">
        <v>29</v>
      </c>
    </row>
    <row r="31" spans="1:3" x14ac:dyDescent="0.25">
      <c r="A31" s="12">
        <v>38412.572916666664</v>
      </c>
      <c r="B31">
        <v>34</v>
      </c>
      <c r="C31" s="53">
        <v>30</v>
      </c>
    </row>
    <row r="32" spans="1:3" x14ac:dyDescent="0.25">
      <c r="A32" s="12">
        <v>38412.583333333336</v>
      </c>
      <c r="B32">
        <v>47</v>
      </c>
      <c r="C32" s="53">
        <v>31</v>
      </c>
    </row>
    <row r="33" spans="1:3" x14ac:dyDescent="0.25">
      <c r="A33" s="12">
        <v>38412.59375</v>
      </c>
      <c r="B33">
        <v>45</v>
      </c>
      <c r="C33" s="53">
        <v>32</v>
      </c>
    </row>
    <row r="34" spans="1:3" x14ac:dyDescent="0.25">
      <c r="A34" s="12">
        <v>38412.604166666664</v>
      </c>
      <c r="B34">
        <v>35</v>
      </c>
      <c r="C34" s="53">
        <v>33</v>
      </c>
    </row>
    <row r="35" spans="1:3" x14ac:dyDescent="0.25">
      <c r="A35" s="12">
        <v>38412.614583333336</v>
      </c>
      <c r="B35">
        <v>34</v>
      </c>
      <c r="C35" s="53">
        <v>34</v>
      </c>
    </row>
    <row r="36" spans="1:3" x14ac:dyDescent="0.25">
      <c r="A36" s="12">
        <v>38412.625</v>
      </c>
      <c r="B36">
        <v>31</v>
      </c>
      <c r="C36" s="53">
        <v>35</v>
      </c>
    </row>
    <row r="37" spans="1:3" x14ac:dyDescent="0.25">
      <c r="A37" s="12">
        <v>38412.635416666664</v>
      </c>
      <c r="B37">
        <v>37</v>
      </c>
      <c r="C37" s="53">
        <v>36</v>
      </c>
    </row>
    <row r="38" spans="1:3" x14ac:dyDescent="0.25">
      <c r="A38" s="12">
        <v>38412.645833333336</v>
      </c>
      <c r="B38">
        <v>32</v>
      </c>
      <c r="C38" s="53">
        <v>37</v>
      </c>
    </row>
    <row r="39" spans="1:3" x14ac:dyDescent="0.25">
      <c r="A39" s="12">
        <v>38412.65625</v>
      </c>
      <c r="B39">
        <v>32</v>
      </c>
      <c r="C39" s="53">
        <v>38</v>
      </c>
    </row>
    <row r="40" spans="1:3" x14ac:dyDescent="0.25">
      <c r="A40" s="12">
        <v>38412.666666666664</v>
      </c>
      <c r="B40">
        <v>45</v>
      </c>
      <c r="C40" s="53">
        <v>39</v>
      </c>
    </row>
    <row r="41" spans="1:3" x14ac:dyDescent="0.25">
      <c r="A41" s="12">
        <v>38412.677083333336</v>
      </c>
      <c r="B41">
        <v>28</v>
      </c>
      <c r="C41" s="53">
        <v>40</v>
      </c>
    </row>
    <row r="42" spans="1:3" x14ac:dyDescent="0.25">
      <c r="A42" s="12">
        <v>38412.6875</v>
      </c>
      <c r="B42">
        <v>40</v>
      </c>
      <c r="C42" s="53">
        <v>41</v>
      </c>
    </row>
    <row r="43" spans="1:3" x14ac:dyDescent="0.25">
      <c r="A43" s="12">
        <v>38412.697916666664</v>
      </c>
      <c r="B43">
        <v>27</v>
      </c>
      <c r="C43" s="53">
        <v>42</v>
      </c>
    </row>
    <row r="44" spans="1:3" x14ac:dyDescent="0.25">
      <c r="A44" s="12">
        <v>38412.708333333336</v>
      </c>
      <c r="B44">
        <v>41</v>
      </c>
      <c r="C44" s="53">
        <v>43</v>
      </c>
    </row>
    <row r="45" spans="1:3" x14ac:dyDescent="0.25">
      <c r="A45" s="12">
        <v>38412.71875</v>
      </c>
      <c r="B45">
        <v>44</v>
      </c>
      <c r="C45" s="53">
        <v>44</v>
      </c>
    </row>
    <row r="46" spans="1:3" x14ac:dyDescent="0.25">
      <c r="A46" s="12">
        <v>38412.729166666664</v>
      </c>
      <c r="B46">
        <v>50</v>
      </c>
      <c r="C46" s="53">
        <v>45</v>
      </c>
    </row>
    <row r="47" spans="1:3" x14ac:dyDescent="0.25">
      <c r="A47" s="12">
        <v>38412.739583333336</v>
      </c>
      <c r="B47">
        <v>44</v>
      </c>
      <c r="C47" s="53">
        <v>46</v>
      </c>
    </row>
    <row r="48" spans="1:3" x14ac:dyDescent="0.25">
      <c r="A48" s="12">
        <v>38412.75</v>
      </c>
      <c r="B48">
        <v>50</v>
      </c>
      <c r="C48" s="53">
        <v>47</v>
      </c>
    </row>
    <row r="49" spans="1:3" x14ac:dyDescent="0.25">
      <c r="A49" s="12">
        <v>38412.760416666664</v>
      </c>
      <c r="B49">
        <v>62</v>
      </c>
      <c r="C49" s="53">
        <v>48</v>
      </c>
    </row>
    <row r="50" spans="1:3" x14ac:dyDescent="0.25">
      <c r="A50" s="12">
        <v>38412.770833333336</v>
      </c>
      <c r="B50">
        <v>62</v>
      </c>
      <c r="C50" s="53">
        <v>49</v>
      </c>
    </row>
    <row r="51" spans="1:3" x14ac:dyDescent="0.25">
      <c r="A51" s="12">
        <v>38412.78125</v>
      </c>
      <c r="B51">
        <v>69</v>
      </c>
      <c r="C51" s="53">
        <v>50</v>
      </c>
    </row>
    <row r="52" spans="1:3" x14ac:dyDescent="0.25">
      <c r="A52" s="12">
        <v>38412.791666666664</v>
      </c>
      <c r="B52">
        <v>98</v>
      </c>
      <c r="C52" s="53">
        <v>51</v>
      </c>
    </row>
    <row r="53" spans="1:3" x14ac:dyDescent="0.25">
      <c r="A53" s="12">
        <v>38412.802083333336</v>
      </c>
      <c r="B53">
        <v>82</v>
      </c>
      <c r="C53" s="53">
        <v>52</v>
      </c>
    </row>
    <row r="54" spans="1:3" x14ac:dyDescent="0.25">
      <c r="A54" s="12">
        <v>38412.8125</v>
      </c>
      <c r="B54">
        <v>66</v>
      </c>
      <c r="C54" s="53">
        <v>53</v>
      </c>
    </row>
    <row r="55" spans="1:3" x14ac:dyDescent="0.25">
      <c r="A55" s="12">
        <v>38412.822916666664</v>
      </c>
      <c r="B55">
        <v>60</v>
      </c>
      <c r="C55" s="53">
        <v>54</v>
      </c>
    </row>
    <row r="56" spans="1:3" x14ac:dyDescent="0.25">
      <c r="A56" s="12">
        <v>38412.833333333336</v>
      </c>
      <c r="B56">
        <v>79</v>
      </c>
      <c r="C56" s="53">
        <v>55</v>
      </c>
    </row>
    <row r="57" spans="1:3" x14ac:dyDescent="0.25">
      <c r="A57" s="12">
        <v>38412.84375</v>
      </c>
      <c r="B57">
        <v>60</v>
      </c>
      <c r="C57" s="53">
        <v>56</v>
      </c>
    </row>
    <row r="58" spans="1:3" x14ac:dyDescent="0.25">
      <c r="A58" s="12">
        <v>38412.854166666664</v>
      </c>
      <c r="B58">
        <v>46</v>
      </c>
      <c r="C58" s="53">
        <v>57</v>
      </c>
    </row>
    <row r="59" spans="1:3" x14ac:dyDescent="0.25">
      <c r="A59" s="12">
        <v>38412.864583333336</v>
      </c>
      <c r="B59">
        <v>36</v>
      </c>
      <c r="C59" s="53">
        <v>58</v>
      </c>
    </row>
    <row r="60" spans="1:3" x14ac:dyDescent="0.25">
      <c r="A60" s="12">
        <v>38412.875</v>
      </c>
      <c r="B60">
        <v>27</v>
      </c>
      <c r="C60" s="53">
        <v>59</v>
      </c>
    </row>
    <row r="61" spans="1:3" x14ac:dyDescent="0.25">
      <c r="A61" s="12">
        <v>38412.885416666664</v>
      </c>
      <c r="B61">
        <v>26</v>
      </c>
      <c r="C61" s="53">
        <v>60</v>
      </c>
    </row>
    <row r="62" spans="1:3" x14ac:dyDescent="0.25">
      <c r="A62" s="12">
        <v>38412.895833333336</v>
      </c>
      <c r="B62">
        <v>24</v>
      </c>
      <c r="C62" s="53">
        <v>61</v>
      </c>
    </row>
    <row r="63" spans="1:3" x14ac:dyDescent="0.25">
      <c r="A63" s="12">
        <v>38412.90625</v>
      </c>
      <c r="B63">
        <v>12</v>
      </c>
      <c r="C63" s="53">
        <v>62</v>
      </c>
    </row>
    <row r="64" spans="1:3" x14ac:dyDescent="0.25">
      <c r="A64" s="12">
        <v>38412.916666666664</v>
      </c>
      <c r="B64">
        <v>8</v>
      </c>
      <c r="C64" s="53">
        <v>63</v>
      </c>
    </row>
    <row r="65" spans="1:3" x14ac:dyDescent="0.25">
      <c r="A65" s="12">
        <v>38413.270833333336</v>
      </c>
      <c r="B65">
        <v>4</v>
      </c>
      <c r="C65" s="53">
        <v>64</v>
      </c>
    </row>
    <row r="66" spans="1:3" x14ac:dyDescent="0.25">
      <c r="A66" s="12">
        <v>38413.28125</v>
      </c>
      <c r="B66">
        <v>3</v>
      </c>
      <c r="C66" s="53">
        <v>65</v>
      </c>
    </row>
    <row r="67" spans="1:3" x14ac:dyDescent="0.25">
      <c r="A67" s="12">
        <v>38413.291666666664</v>
      </c>
      <c r="B67">
        <v>2</v>
      </c>
      <c r="C67" s="53">
        <v>66</v>
      </c>
    </row>
    <row r="68" spans="1:3" x14ac:dyDescent="0.25">
      <c r="A68" s="12">
        <v>38413.302083333336</v>
      </c>
      <c r="B68">
        <v>3</v>
      </c>
      <c r="C68" s="53">
        <v>67</v>
      </c>
    </row>
    <row r="69" spans="1:3" x14ac:dyDescent="0.25">
      <c r="A69" s="12">
        <v>38413.3125</v>
      </c>
      <c r="B69">
        <v>10</v>
      </c>
      <c r="C69" s="53">
        <v>68</v>
      </c>
    </row>
    <row r="70" spans="1:3" x14ac:dyDescent="0.25">
      <c r="A70" s="12">
        <v>38413.322916666664</v>
      </c>
      <c r="B70">
        <v>13</v>
      </c>
      <c r="C70" s="53">
        <v>69</v>
      </c>
    </row>
    <row r="71" spans="1:3" x14ac:dyDescent="0.25">
      <c r="A71" s="12">
        <v>38413.333333333336</v>
      </c>
      <c r="B71">
        <v>9</v>
      </c>
      <c r="C71" s="53">
        <v>70</v>
      </c>
    </row>
    <row r="72" spans="1:3" x14ac:dyDescent="0.25">
      <c r="A72" s="12">
        <v>38413.34375</v>
      </c>
      <c r="B72">
        <v>16</v>
      </c>
      <c r="C72" s="53">
        <v>71</v>
      </c>
    </row>
    <row r="73" spans="1:3" x14ac:dyDescent="0.25">
      <c r="A73" s="12">
        <v>38413.354166666664</v>
      </c>
      <c r="B73">
        <v>21</v>
      </c>
      <c r="C73" s="53">
        <v>72</v>
      </c>
    </row>
    <row r="74" spans="1:3" x14ac:dyDescent="0.25">
      <c r="A74" s="12">
        <v>38413.364583333336</v>
      </c>
      <c r="B74">
        <v>20</v>
      </c>
      <c r="C74" s="53">
        <v>73</v>
      </c>
    </row>
    <row r="75" spans="1:3" x14ac:dyDescent="0.25">
      <c r="A75" s="12">
        <v>38413.375</v>
      </c>
      <c r="B75">
        <v>12</v>
      </c>
      <c r="C75" s="53">
        <v>74</v>
      </c>
    </row>
    <row r="76" spans="1:3" x14ac:dyDescent="0.25">
      <c r="A76" s="12">
        <v>38413.385416666664</v>
      </c>
      <c r="B76">
        <v>19</v>
      </c>
      <c r="C76" s="53">
        <v>75</v>
      </c>
    </row>
    <row r="77" spans="1:3" x14ac:dyDescent="0.25">
      <c r="A77" s="12">
        <v>38413.395833333336</v>
      </c>
      <c r="B77">
        <v>26</v>
      </c>
      <c r="C77" s="53">
        <v>76</v>
      </c>
    </row>
    <row r="78" spans="1:3" x14ac:dyDescent="0.25">
      <c r="A78" s="12">
        <v>38413.40625</v>
      </c>
      <c r="B78">
        <v>18</v>
      </c>
      <c r="C78" s="53">
        <v>77</v>
      </c>
    </row>
    <row r="79" spans="1:3" x14ac:dyDescent="0.25">
      <c r="A79" s="12">
        <v>38413.416666666664</v>
      </c>
      <c r="B79">
        <v>15</v>
      </c>
      <c r="C79" s="53">
        <v>78</v>
      </c>
    </row>
    <row r="80" spans="1:3" x14ac:dyDescent="0.25">
      <c r="A80" s="12">
        <v>38413.427083333336</v>
      </c>
      <c r="B80">
        <v>18</v>
      </c>
      <c r="C80" s="53">
        <v>79</v>
      </c>
    </row>
    <row r="81" spans="1:3" x14ac:dyDescent="0.25">
      <c r="A81" s="12">
        <v>38413.4375</v>
      </c>
      <c r="B81">
        <v>33</v>
      </c>
      <c r="C81" s="53">
        <v>80</v>
      </c>
    </row>
    <row r="82" spans="1:3" x14ac:dyDescent="0.25">
      <c r="A82" s="12">
        <v>38413.447916666664</v>
      </c>
      <c r="B82">
        <v>38</v>
      </c>
      <c r="C82" s="53">
        <v>81</v>
      </c>
    </row>
    <row r="83" spans="1:3" x14ac:dyDescent="0.25">
      <c r="A83" s="12">
        <v>38413.458333333336</v>
      </c>
      <c r="B83">
        <v>32</v>
      </c>
      <c r="C83" s="53">
        <v>82</v>
      </c>
    </row>
    <row r="84" spans="1:3" x14ac:dyDescent="0.25">
      <c r="A84" s="12">
        <v>38413.46875</v>
      </c>
      <c r="B84">
        <v>32</v>
      </c>
      <c r="C84" s="53">
        <v>83</v>
      </c>
    </row>
    <row r="85" spans="1:3" x14ac:dyDescent="0.25">
      <c r="A85" s="12">
        <v>38413.479166666664</v>
      </c>
      <c r="B85">
        <v>28</v>
      </c>
      <c r="C85" s="53">
        <v>84</v>
      </c>
    </row>
    <row r="86" spans="1:3" x14ac:dyDescent="0.25">
      <c r="A86" s="12">
        <v>38413.489583333336</v>
      </c>
      <c r="B86">
        <v>24</v>
      </c>
      <c r="C86" s="53">
        <v>85</v>
      </c>
    </row>
    <row r="87" spans="1:3" x14ac:dyDescent="0.25">
      <c r="A87" s="12">
        <v>38413.5</v>
      </c>
      <c r="B87">
        <v>41</v>
      </c>
      <c r="C87" s="53">
        <v>86</v>
      </c>
    </row>
    <row r="88" spans="1:3" x14ac:dyDescent="0.25">
      <c r="A88" s="12">
        <v>38413.510416666664</v>
      </c>
      <c r="B88">
        <v>35</v>
      </c>
      <c r="C88" s="53">
        <v>87</v>
      </c>
    </row>
    <row r="89" spans="1:3" x14ac:dyDescent="0.25">
      <c r="A89" s="12">
        <v>38413.520833333336</v>
      </c>
      <c r="B89">
        <v>43</v>
      </c>
      <c r="C89" s="53">
        <v>88</v>
      </c>
    </row>
    <row r="90" spans="1:3" x14ac:dyDescent="0.25">
      <c r="A90" s="12">
        <v>38413.53125</v>
      </c>
      <c r="B90">
        <v>41</v>
      </c>
      <c r="C90" s="53">
        <v>89</v>
      </c>
    </row>
    <row r="91" spans="1:3" x14ac:dyDescent="0.25">
      <c r="A91" s="12">
        <v>38413.541666666664</v>
      </c>
      <c r="B91">
        <v>40</v>
      </c>
      <c r="C91" s="53">
        <v>90</v>
      </c>
    </row>
    <row r="92" spans="1:3" x14ac:dyDescent="0.25">
      <c r="A92" s="12">
        <v>38413.552083333336</v>
      </c>
      <c r="B92">
        <v>41</v>
      </c>
      <c r="C92" s="53">
        <v>91</v>
      </c>
    </row>
    <row r="93" spans="1:3" x14ac:dyDescent="0.25">
      <c r="A93" s="12">
        <v>38413.5625</v>
      </c>
      <c r="B93">
        <v>44</v>
      </c>
      <c r="C93" s="53">
        <v>92</v>
      </c>
    </row>
    <row r="94" spans="1:3" x14ac:dyDescent="0.25">
      <c r="A94" s="12">
        <v>38413.572916666664</v>
      </c>
      <c r="B94">
        <v>50</v>
      </c>
      <c r="C94" s="53">
        <v>93</v>
      </c>
    </row>
    <row r="95" spans="1:3" x14ac:dyDescent="0.25">
      <c r="A95" s="12">
        <v>38413.583333333336</v>
      </c>
      <c r="B95">
        <v>48</v>
      </c>
      <c r="C95" s="53">
        <v>94</v>
      </c>
    </row>
    <row r="96" spans="1:3" x14ac:dyDescent="0.25">
      <c r="A96" s="12">
        <v>38413.59375</v>
      </c>
      <c r="B96">
        <v>56</v>
      </c>
      <c r="C96" s="53">
        <v>95</v>
      </c>
    </row>
    <row r="97" spans="1:3" x14ac:dyDescent="0.25">
      <c r="A97" s="12">
        <v>38413.604166666664</v>
      </c>
      <c r="B97">
        <v>42</v>
      </c>
      <c r="C97" s="53">
        <v>96</v>
      </c>
    </row>
    <row r="98" spans="1:3" x14ac:dyDescent="0.25">
      <c r="A98" s="12">
        <v>38413.614583333336</v>
      </c>
      <c r="B98">
        <v>36</v>
      </c>
      <c r="C98" s="53">
        <v>97</v>
      </c>
    </row>
    <row r="99" spans="1:3" x14ac:dyDescent="0.25">
      <c r="A99" s="12">
        <v>38413.625</v>
      </c>
      <c r="B99">
        <v>33</v>
      </c>
      <c r="C99" s="53">
        <v>98</v>
      </c>
    </row>
    <row r="100" spans="1:3" x14ac:dyDescent="0.25">
      <c r="A100" s="12">
        <v>38413.635416666664</v>
      </c>
      <c r="B100">
        <v>25</v>
      </c>
      <c r="C100" s="53">
        <v>99</v>
      </c>
    </row>
    <row r="101" spans="1:3" x14ac:dyDescent="0.25">
      <c r="A101" s="12">
        <v>38413.645833333336</v>
      </c>
      <c r="B101">
        <v>30</v>
      </c>
      <c r="C101" s="53">
        <v>100</v>
      </c>
    </row>
    <row r="102" spans="1:3" x14ac:dyDescent="0.25">
      <c r="A102" s="12">
        <v>38413.65625</v>
      </c>
      <c r="B102">
        <v>31</v>
      </c>
      <c r="C102" s="53">
        <v>101</v>
      </c>
    </row>
    <row r="103" spans="1:3" x14ac:dyDescent="0.25">
      <c r="A103" s="12">
        <v>38413.666666666664</v>
      </c>
      <c r="B103">
        <v>30</v>
      </c>
      <c r="C103" s="53">
        <v>102</v>
      </c>
    </row>
    <row r="104" spans="1:3" x14ac:dyDescent="0.25">
      <c r="A104" s="12">
        <v>38413.677083333336</v>
      </c>
      <c r="B104">
        <v>20</v>
      </c>
      <c r="C104" s="53">
        <v>103</v>
      </c>
    </row>
    <row r="105" spans="1:3" x14ac:dyDescent="0.25">
      <c r="A105" s="12">
        <v>38413.6875</v>
      </c>
      <c r="B105">
        <v>33</v>
      </c>
      <c r="C105" s="53">
        <v>104</v>
      </c>
    </row>
    <row r="106" spans="1:3" x14ac:dyDescent="0.25">
      <c r="A106" s="12">
        <v>38413.697916666664</v>
      </c>
      <c r="B106">
        <v>27</v>
      </c>
      <c r="C106" s="53">
        <v>105</v>
      </c>
    </row>
    <row r="107" spans="1:3" x14ac:dyDescent="0.25">
      <c r="A107" s="12">
        <v>38413.708333333336</v>
      </c>
      <c r="B107">
        <v>33</v>
      </c>
      <c r="C107" s="53">
        <v>106</v>
      </c>
    </row>
    <row r="108" spans="1:3" x14ac:dyDescent="0.25">
      <c r="A108" s="12">
        <v>38413.71875</v>
      </c>
      <c r="B108">
        <v>39</v>
      </c>
      <c r="C108" s="53">
        <v>107</v>
      </c>
    </row>
    <row r="109" spans="1:3" x14ac:dyDescent="0.25">
      <c r="A109" s="12">
        <v>38413.729166666664</v>
      </c>
      <c r="B109">
        <v>42</v>
      </c>
      <c r="C109" s="53">
        <v>108</v>
      </c>
    </row>
    <row r="110" spans="1:3" x14ac:dyDescent="0.25">
      <c r="A110" s="12">
        <v>38413.739583333336</v>
      </c>
      <c r="B110">
        <v>50</v>
      </c>
      <c r="C110" s="53">
        <v>109</v>
      </c>
    </row>
    <row r="111" spans="1:3" x14ac:dyDescent="0.25">
      <c r="A111" s="12">
        <v>38413.75</v>
      </c>
      <c r="B111">
        <v>54</v>
      </c>
      <c r="C111" s="53">
        <v>110</v>
      </c>
    </row>
    <row r="112" spans="1:3" x14ac:dyDescent="0.25">
      <c r="A112" s="12">
        <v>38413.760416666664</v>
      </c>
      <c r="B112">
        <v>76</v>
      </c>
      <c r="C112" s="53">
        <v>111</v>
      </c>
    </row>
    <row r="113" spans="1:3" x14ac:dyDescent="0.25">
      <c r="A113" s="12">
        <v>38413.770833333336</v>
      </c>
      <c r="B113">
        <v>84</v>
      </c>
      <c r="C113" s="53">
        <v>112</v>
      </c>
    </row>
    <row r="114" spans="1:3" x14ac:dyDescent="0.25">
      <c r="A114" s="12">
        <v>38413.78125</v>
      </c>
      <c r="B114">
        <v>79</v>
      </c>
      <c r="C114" s="53">
        <v>113</v>
      </c>
    </row>
    <row r="115" spans="1:3" x14ac:dyDescent="0.25">
      <c r="A115" s="12">
        <v>38413.791666666664</v>
      </c>
      <c r="B115">
        <v>75</v>
      </c>
      <c r="C115" s="53">
        <v>114</v>
      </c>
    </row>
    <row r="116" spans="1:3" x14ac:dyDescent="0.25">
      <c r="A116" s="12">
        <v>38413.802083333336</v>
      </c>
      <c r="B116">
        <v>75</v>
      </c>
      <c r="C116" s="53">
        <v>115</v>
      </c>
    </row>
    <row r="117" spans="1:3" x14ac:dyDescent="0.25">
      <c r="A117" s="12">
        <v>38413.8125</v>
      </c>
      <c r="B117">
        <v>65</v>
      </c>
      <c r="C117" s="53">
        <v>116</v>
      </c>
    </row>
    <row r="118" spans="1:3" x14ac:dyDescent="0.25">
      <c r="A118" s="12">
        <v>38413.822916666664</v>
      </c>
      <c r="B118">
        <v>71</v>
      </c>
      <c r="C118" s="53">
        <v>117</v>
      </c>
    </row>
    <row r="119" spans="1:3" x14ac:dyDescent="0.25">
      <c r="A119" s="12">
        <v>38413.833333333336</v>
      </c>
      <c r="B119">
        <v>46</v>
      </c>
      <c r="C119" s="53">
        <v>118</v>
      </c>
    </row>
    <row r="120" spans="1:3" x14ac:dyDescent="0.25">
      <c r="A120" s="12">
        <v>38413.84375</v>
      </c>
      <c r="B120">
        <v>43</v>
      </c>
      <c r="C120" s="53">
        <v>119</v>
      </c>
    </row>
    <row r="121" spans="1:3" x14ac:dyDescent="0.25">
      <c r="A121" s="12">
        <v>38413.854166666664</v>
      </c>
      <c r="B121">
        <v>41</v>
      </c>
      <c r="C121" s="53">
        <v>120</v>
      </c>
    </row>
    <row r="122" spans="1:3" x14ac:dyDescent="0.25">
      <c r="A122" s="12">
        <v>38413.864583333336</v>
      </c>
      <c r="B122">
        <v>30</v>
      </c>
      <c r="C122" s="53">
        <v>121</v>
      </c>
    </row>
    <row r="123" spans="1:3" x14ac:dyDescent="0.25">
      <c r="A123" s="12">
        <v>38413.875</v>
      </c>
      <c r="B123">
        <v>31</v>
      </c>
      <c r="C123" s="53">
        <v>122</v>
      </c>
    </row>
    <row r="124" spans="1:3" x14ac:dyDescent="0.25">
      <c r="A124" s="12">
        <v>38413.885416666664</v>
      </c>
      <c r="B124">
        <v>31</v>
      </c>
      <c r="C124" s="53">
        <v>123</v>
      </c>
    </row>
    <row r="125" spans="1:3" x14ac:dyDescent="0.25">
      <c r="A125" s="12">
        <v>38413.895833333336</v>
      </c>
      <c r="B125">
        <v>29</v>
      </c>
      <c r="C125" s="53">
        <v>124</v>
      </c>
    </row>
    <row r="126" spans="1:3" x14ac:dyDescent="0.25">
      <c r="A126" s="12">
        <v>38413.90625</v>
      </c>
      <c r="B126">
        <v>12</v>
      </c>
      <c r="C126" s="53">
        <v>125</v>
      </c>
    </row>
    <row r="127" spans="1:3" x14ac:dyDescent="0.25">
      <c r="A127" s="12">
        <v>38413.916666666664</v>
      </c>
      <c r="B127">
        <v>9</v>
      </c>
      <c r="C127" s="53">
        <v>126</v>
      </c>
    </row>
    <row r="128" spans="1:3" x14ac:dyDescent="0.25">
      <c r="A128" s="12">
        <v>38414.270833333336</v>
      </c>
      <c r="B128">
        <v>2</v>
      </c>
      <c r="C128" s="53">
        <v>127</v>
      </c>
    </row>
    <row r="129" spans="1:3" x14ac:dyDescent="0.25">
      <c r="A129" s="12">
        <v>38414.28125</v>
      </c>
      <c r="B129">
        <v>2</v>
      </c>
      <c r="C129" s="53">
        <v>128</v>
      </c>
    </row>
    <row r="130" spans="1:3" x14ac:dyDescent="0.25">
      <c r="A130" s="12">
        <v>38414.291666666664</v>
      </c>
      <c r="B130">
        <v>7</v>
      </c>
      <c r="C130" s="53">
        <v>129</v>
      </c>
    </row>
    <row r="131" spans="1:3" x14ac:dyDescent="0.25">
      <c r="A131" s="12">
        <v>38414.302083333336</v>
      </c>
      <c r="B131">
        <v>4</v>
      </c>
      <c r="C131" s="53">
        <v>130</v>
      </c>
    </row>
    <row r="132" spans="1:3" x14ac:dyDescent="0.25">
      <c r="A132" s="12">
        <v>38414.3125</v>
      </c>
      <c r="B132">
        <v>11</v>
      </c>
      <c r="C132" s="53">
        <v>131</v>
      </c>
    </row>
    <row r="133" spans="1:3" x14ac:dyDescent="0.25">
      <c r="A133" s="12">
        <v>38414.322916666664</v>
      </c>
      <c r="B133">
        <v>6</v>
      </c>
      <c r="C133" s="53">
        <v>132</v>
      </c>
    </row>
    <row r="134" spans="1:3" x14ac:dyDescent="0.25">
      <c r="A134" s="12">
        <v>38414.333333333336</v>
      </c>
      <c r="B134">
        <v>17</v>
      </c>
      <c r="C134" s="53">
        <v>133</v>
      </c>
    </row>
    <row r="135" spans="1:3" x14ac:dyDescent="0.25">
      <c r="A135" s="12">
        <v>38414.34375</v>
      </c>
      <c r="B135">
        <v>15</v>
      </c>
      <c r="C135" s="53">
        <v>134</v>
      </c>
    </row>
    <row r="136" spans="1:3" x14ac:dyDescent="0.25">
      <c r="A136" s="12">
        <v>38414.354166666664</v>
      </c>
      <c r="B136">
        <v>24</v>
      </c>
      <c r="C136" s="53">
        <v>135</v>
      </c>
    </row>
    <row r="137" spans="1:3" x14ac:dyDescent="0.25">
      <c r="A137" s="12">
        <v>38414.364583333336</v>
      </c>
      <c r="B137">
        <v>11</v>
      </c>
      <c r="C137" s="53">
        <v>136</v>
      </c>
    </row>
    <row r="138" spans="1:3" x14ac:dyDescent="0.25">
      <c r="A138" s="12">
        <v>38414.375</v>
      </c>
      <c r="B138">
        <v>15</v>
      </c>
      <c r="C138" s="53">
        <v>137</v>
      </c>
    </row>
    <row r="139" spans="1:3" x14ac:dyDescent="0.25">
      <c r="A139" s="12">
        <v>38414.385416666664</v>
      </c>
      <c r="B139">
        <v>18</v>
      </c>
      <c r="C139" s="53">
        <v>138</v>
      </c>
    </row>
    <row r="140" spans="1:3" x14ac:dyDescent="0.25">
      <c r="A140" s="12">
        <v>38414.395833333336</v>
      </c>
      <c r="B140">
        <v>20</v>
      </c>
      <c r="C140" s="53">
        <v>139</v>
      </c>
    </row>
    <row r="141" spans="1:3" x14ac:dyDescent="0.25">
      <c r="A141" s="12">
        <v>38414.40625</v>
      </c>
      <c r="B141">
        <v>19</v>
      </c>
      <c r="C141" s="53">
        <v>140</v>
      </c>
    </row>
    <row r="142" spans="1:3" x14ac:dyDescent="0.25">
      <c r="A142" s="12">
        <v>38414.416666666664</v>
      </c>
      <c r="B142">
        <v>26</v>
      </c>
      <c r="C142" s="53">
        <v>141</v>
      </c>
    </row>
    <row r="143" spans="1:3" x14ac:dyDescent="0.25">
      <c r="A143" s="12">
        <v>38414.427083333336</v>
      </c>
      <c r="B143">
        <v>25</v>
      </c>
      <c r="C143" s="53">
        <v>142</v>
      </c>
    </row>
    <row r="144" spans="1:3" x14ac:dyDescent="0.25">
      <c r="A144" s="12">
        <v>38414.4375</v>
      </c>
      <c r="B144">
        <v>33</v>
      </c>
      <c r="C144" s="53">
        <v>143</v>
      </c>
    </row>
    <row r="145" spans="1:3" x14ac:dyDescent="0.25">
      <c r="A145" s="12">
        <v>38414.447916666664</v>
      </c>
      <c r="B145">
        <v>18</v>
      </c>
      <c r="C145" s="53">
        <v>144</v>
      </c>
    </row>
    <row r="146" spans="1:3" x14ac:dyDescent="0.25">
      <c r="A146" s="12">
        <v>38414.458333333336</v>
      </c>
      <c r="B146">
        <v>23</v>
      </c>
      <c r="C146" s="53">
        <v>145</v>
      </c>
    </row>
    <row r="147" spans="1:3" x14ac:dyDescent="0.25">
      <c r="A147" s="12">
        <v>38414.46875</v>
      </c>
      <c r="B147">
        <v>33</v>
      </c>
      <c r="C147" s="53">
        <v>146</v>
      </c>
    </row>
    <row r="148" spans="1:3" x14ac:dyDescent="0.25">
      <c r="A148" s="12">
        <v>38414.479166666664</v>
      </c>
      <c r="B148">
        <v>35</v>
      </c>
      <c r="C148" s="53">
        <v>147</v>
      </c>
    </row>
    <row r="149" spans="1:3" x14ac:dyDescent="0.25">
      <c r="A149" s="12">
        <v>38414.489583333336</v>
      </c>
      <c r="B149">
        <v>39</v>
      </c>
      <c r="C149" s="53">
        <v>148</v>
      </c>
    </row>
    <row r="150" spans="1:3" x14ac:dyDescent="0.25">
      <c r="A150" s="12">
        <v>38414.5</v>
      </c>
      <c r="B150">
        <v>45</v>
      </c>
      <c r="C150" s="53">
        <v>149</v>
      </c>
    </row>
    <row r="151" spans="1:3" x14ac:dyDescent="0.25">
      <c r="A151" s="12">
        <v>38414.510416666664</v>
      </c>
      <c r="B151">
        <v>36</v>
      </c>
      <c r="C151" s="53">
        <v>150</v>
      </c>
    </row>
    <row r="152" spans="1:3" x14ac:dyDescent="0.25">
      <c r="A152" s="12">
        <v>38414.520833333336</v>
      </c>
      <c r="B152">
        <v>37</v>
      </c>
      <c r="C152" s="53">
        <v>151</v>
      </c>
    </row>
    <row r="153" spans="1:3" x14ac:dyDescent="0.25">
      <c r="A153" s="12">
        <v>38414.53125</v>
      </c>
      <c r="B153">
        <v>49</v>
      </c>
      <c r="C153" s="53">
        <v>152</v>
      </c>
    </row>
    <row r="154" spans="1:3" x14ac:dyDescent="0.25">
      <c r="A154" s="12">
        <v>38414.541666666664</v>
      </c>
      <c r="B154">
        <v>48</v>
      </c>
      <c r="C154" s="53">
        <v>153</v>
      </c>
    </row>
    <row r="155" spans="1:3" x14ac:dyDescent="0.25">
      <c r="A155" s="12">
        <v>38414.552083333336</v>
      </c>
      <c r="B155">
        <v>45</v>
      </c>
      <c r="C155" s="53">
        <v>154</v>
      </c>
    </row>
    <row r="156" spans="1:3" x14ac:dyDescent="0.25">
      <c r="A156" s="12">
        <v>38414.5625</v>
      </c>
      <c r="B156">
        <v>45</v>
      </c>
      <c r="C156" s="53">
        <v>155</v>
      </c>
    </row>
    <row r="157" spans="1:3" x14ac:dyDescent="0.25">
      <c r="A157" s="12">
        <v>38414.572916666664</v>
      </c>
      <c r="B157">
        <v>48</v>
      </c>
      <c r="C157" s="53">
        <v>156</v>
      </c>
    </row>
    <row r="158" spans="1:3" x14ac:dyDescent="0.25">
      <c r="A158" s="12">
        <v>38414.583333333336</v>
      </c>
      <c r="B158">
        <v>54</v>
      </c>
      <c r="C158" s="53">
        <v>157</v>
      </c>
    </row>
    <row r="159" spans="1:3" x14ac:dyDescent="0.25">
      <c r="A159" s="12">
        <v>38414.59375</v>
      </c>
      <c r="B159">
        <v>35</v>
      </c>
      <c r="C159" s="53">
        <v>158</v>
      </c>
    </row>
    <row r="160" spans="1:3" x14ac:dyDescent="0.25">
      <c r="A160" s="12">
        <v>38414.604166666664</v>
      </c>
      <c r="B160">
        <v>27</v>
      </c>
      <c r="C160" s="53">
        <v>159</v>
      </c>
    </row>
    <row r="161" spans="1:3" x14ac:dyDescent="0.25">
      <c r="A161" s="12">
        <v>38414.614583333336</v>
      </c>
      <c r="B161">
        <v>30</v>
      </c>
      <c r="C161" s="53">
        <v>160</v>
      </c>
    </row>
    <row r="162" spans="1:3" x14ac:dyDescent="0.25">
      <c r="A162" s="12">
        <v>38414.625</v>
      </c>
      <c r="B162">
        <v>26</v>
      </c>
      <c r="C162" s="53">
        <v>161</v>
      </c>
    </row>
    <row r="163" spans="1:3" x14ac:dyDescent="0.25">
      <c r="A163" s="12">
        <v>38414.635416666664</v>
      </c>
      <c r="B163">
        <v>30</v>
      </c>
      <c r="C163" s="53">
        <v>162</v>
      </c>
    </row>
    <row r="164" spans="1:3" x14ac:dyDescent="0.25">
      <c r="A164" s="12">
        <v>38414.645833333336</v>
      </c>
      <c r="B164">
        <v>30</v>
      </c>
      <c r="C164" s="53">
        <v>163</v>
      </c>
    </row>
    <row r="165" spans="1:3" x14ac:dyDescent="0.25">
      <c r="A165" s="12">
        <v>38414.65625</v>
      </c>
      <c r="B165">
        <v>24</v>
      </c>
      <c r="C165" s="53">
        <v>164</v>
      </c>
    </row>
    <row r="166" spans="1:3" x14ac:dyDescent="0.25">
      <c r="A166" s="12">
        <v>38414.666666666664</v>
      </c>
      <c r="B166">
        <v>22</v>
      </c>
      <c r="C166" s="53">
        <v>165</v>
      </c>
    </row>
    <row r="167" spans="1:3" x14ac:dyDescent="0.25">
      <c r="A167" s="12">
        <v>38414.677083333336</v>
      </c>
      <c r="B167">
        <v>19</v>
      </c>
      <c r="C167" s="53">
        <v>166</v>
      </c>
    </row>
    <row r="168" spans="1:3" x14ac:dyDescent="0.25">
      <c r="A168" s="12">
        <v>38414.6875</v>
      </c>
      <c r="B168">
        <v>27</v>
      </c>
      <c r="C168" s="53">
        <v>167</v>
      </c>
    </row>
    <row r="169" spans="1:3" x14ac:dyDescent="0.25">
      <c r="A169" s="12">
        <v>38414.697916666664</v>
      </c>
      <c r="B169">
        <v>24</v>
      </c>
      <c r="C169" s="53">
        <v>168</v>
      </c>
    </row>
    <row r="170" spans="1:3" x14ac:dyDescent="0.25">
      <c r="A170" s="12">
        <v>38414.708333333336</v>
      </c>
      <c r="B170">
        <v>33</v>
      </c>
      <c r="C170" s="53">
        <v>169</v>
      </c>
    </row>
    <row r="171" spans="1:3" x14ac:dyDescent="0.25">
      <c r="A171" s="12">
        <v>38414.71875</v>
      </c>
      <c r="B171">
        <v>39</v>
      </c>
      <c r="C171" s="53">
        <v>170</v>
      </c>
    </row>
    <row r="172" spans="1:3" x14ac:dyDescent="0.25">
      <c r="A172" s="12">
        <v>38414.729166666664</v>
      </c>
      <c r="B172">
        <v>30</v>
      </c>
      <c r="C172" s="53">
        <v>171</v>
      </c>
    </row>
    <row r="173" spans="1:3" x14ac:dyDescent="0.25">
      <c r="A173" s="12">
        <v>38414.739583333336</v>
      </c>
      <c r="B173">
        <v>48</v>
      </c>
      <c r="C173" s="53">
        <v>172</v>
      </c>
    </row>
    <row r="174" spans="1:3" x14ac:dyDescent="0.25">
      <c r="A174" s="12">
        <v>38414.75</v>
      </c>
      <c r="B174">
        <v>45</v>
      </c>
      <c r="C174" s="53">
        <v>173</v>
      </c>
    </row>
    <row r="175" spans="1:3" x14ac:dyDescent="0.25">
      <c r="A175" s="12">
        <v>38414.760416666664</v>
      </c>
      <c r="B175">
        <v>77</v>
      </c>
      <c r="C175" s="53">
        <v>174</v>
      </c>
    </row>
    <row r="176" spans="1:3" x14ac:dyDescent="0.25">
      <c r="A176" s="12">
        <v>38414.770833333336</v>
      </c>
      <c r="B176">
        <v>87</v>
      </c>
      <c r="C176" s="53">
        <v>175</v>
      </c>
    </row>
    <row r="177" spans="1:3" x14ac:dyDescent="0.25">
      <c r="A177" s="12">
        <v>38414.78125</v>
      </c>
      <c r="B177">
        <v>87</v>
      </c>
      <c r="C177" s="53">
        <v>176</v>
      </c>
    </row>
    <row r="178" spans="1:3" x14ac:dyDescent="0.25">
      <c r="A178" s="12">
        <v>38414.791666666664</v>
      </c>
      <c r="B178">
        <v>61</v>
      </c>
      <c r="C178" s="53">
        <v>177</v>
      </c>
    </row>
    <row r="179" spans="1:3" x14ac:dyDescent="0.25">
      <c r="A179" s="12">
        <v>38414.802083333336</v>
      </c>
      <c r="B179">
        <v>69</v>
      </c>
      <c r="C179" s="53">
        <v>178</v>
      </c>
    </row>
    <row r="180" spans="1:3" x14ac:dyDescent="0.25">
      <c r="A180" s="12">
        <v>38414.8125</v>
      </c>
      <c r="B180">
        <v>81</v>
      </c>
      <c r="C180" s="53">
        <v>179</v>
      </c>
    </row>
    <row r="181" spans="1:3" x14ac:dyDescent="0.25">
      <c r="A181" s="12">
        <v>38414.822916666664</v>
      </c>
      <c r="B181">
        <v>68</v>
      </c>
      <c r="C181" s="53">
        <v>180</v>
      </c>
    </row>
    <row r="182" spans="1:3" x14ac:dyDescent="0.25">
      <c r="A182" s="12">
        <v>38414.833333333336</v>
      </c>
      <c r="B182">
        <v>54</v>
      </c>
      <c r="C182" s="53">
        <v>181</v>
      </c>
    </row>
    <row r="183" spans="1:3" x14ac:dyDescent="0.25">
      <c r="A183" s="12">
        <v>38414.84375</v>
      </c>
      <c r="B183">
        <v>38</v>
      </c>
      <c r="C183" s="53">
        <v>182</v>
      </c>
    </row>
    <row r="184" spans="1:3" x14ac:dyDescent="0.25">
      <c r="A184" s="12">
        <v>38414.854166666664</v>
      </c>
      <c r="B184">
        <v>39</v>
      </c>
      <c r="C184" s="53">
        <v>183</v>
      </c>
    </row>
    <row r="185" spans="1:3" x14ac:dyDescent="0.25">
      <c r="A185" s="12">
        <v>38414.864583333336</v>
      </c>
      <c r="B185">
        <v>35</v>
      </c>
      <c r="C185" s="53">
        <v>184</v>
      </c>
    </row>
    <row r="186" spans="1:3" x14ac:dyDescent="0.25">
      <c r="A186" s="12">
        <v>38414.875</v>
      </c>
      <c r="B186">
        <v>21</v>
      </c>
      <c r="C186" s="53">
        <v>185</v>
      </c>
    </row>
    <row r="187" spans="1:3" x14ac:dyDescent="0.25">
      <c r="A187" s="12">
        <v>38414.885416666664</v>
      </c>
      <c r="B187">
        <v>28</v>
      </c>
      <c r="C187" s="53">
        <v>186</v>
      </c>
    </row>
    <row r="188" spans="1:3" x14ac:dyDescent="0.25">
      <c r="A188" s="12">
        <v>38414.895833333336</v>
      </c>
      <c r="B188">
        <v>15</v>
      </c>
      <c r="C188" s="53">
        <v>187</v>
      </c>
    </row>
    <row r="189" spans="1:3" x14ac:dyDescent="0.25">
      <c r="A189" s="12">
        <v>38414.90625</v>
      </c>
      <c r="B189">
        <v>11</v>
      </c>
      <c r="C189" s="53">
        <v>188</v>
      </c>
    </row>
    <row r="190" spans="1:3" x14ac:dyDescent="0.25">
      <c r="A190" s="12">
        <v>38414.916666666664</v>
      </c>
      <c r="B190">
        <v>3</v>
      </c>
      <c r="C190" s="53">
        <v>189</v>
      </c>
    </row>
    <row r="191" spans="1:3" x14ac:dyDescent="0.25">
      <c r="A191" s="12">
        <v>38415.270833333336</v>
      </c>
      <c r="B191">
        <v>2</v>
      </c>
      <c r="C191" s="53">
        <v>190</v>
      </c>
    </row>
    <row r="192" spans="1:3" x14ac:dyDescent="0.25">
      <c r="A192" s="12">
        <v>38415.28125</v>
      </c>
      <c r="B192">
        <v>1</v>
      </c>
      <c r="C192" s="53">
        <v>191</v>
      </c>
    </row>
    <row r="193" spans="1:3" x14ac:dyDescent="0.25">
      <c r="A193" s="12">
        <v>38415.291666666664</v>
      </c>
      <c r="B193">
        <v>3</v>
      </c>
      <c r="C193" s="53">
        <v>192</v>
      </c>
    </row>
    <row r="194" spans="1:3" x14ac:dyDescent="0.25">
      <c r="A194" s="12">
        <v>38415.302083333336</v>
      </c>
      <c r="B194">
        <v>5</v>
      </c>
      <c r="C194" s="53">
        <v>193</v>
      </c>
    </row>
    <row r="195" spans="1:3" x14ac:dyDescent="0.25">
      <c r="A195" s="12">
        <v>38415.3125</v>
      </c>
      <c r="B195">
        <v>9</v>
      </c>
      <c r="C195" s="53">
        <v>194</v>
      </c>
    </row>
    <row r="196" spans="1:3" x14ac:dyDescent="0.25">
      <c r="A196" s="12">
        <v>38415.322916666664</v>
      </c>
      <c r="B196">
        <v>7</v>
      </c>
      <c r="C196" s="53">
        <v>195</v>
      </c>
    </row>
    <row r="197" spans="1:3" x14ac:dyDescent="0.25">
      <c r="A197" s="12">
        <v>38415.333333333336</v>
      </c>
      <c r="B197">
        <v>14</v>
      </c>
      <c r="C197" s="53">
        <v>196</v>
      </c>
    </row>
    <row r="198" spans="1:3" x14ac:dyDescent="0.25">
      <c r="A198" s="12">
        <v>38415.34375</v>
      </c>
      <c r="B198">
        <v>8</v>
      </c>
      <c r="C198" s="53">
        <v>197</v>
      </c>
    </row>
    <row r="199" spans="1:3" x14ac:dyDescent="0.25">
      <c r="A199" s="12">
        <v>38415.354166666664</v>
      </c>
      <c r="B199">
        <v>5</v>
      </c>
      <c r="C199" s="53">
        <v>198</v>
      </c>
    </row>
    <row r="200" spans="1:3" x14ac:dyDescent="0.25">
      <c r="A200" s="12">
        <v>38415.364583333336</v>
      </c>
      <c r="B200">
        <v>10</v>
      </c>
      <c r="C200" s="53">
        <v>199</v>
      </c>
    </row>
    <row r="201" spans="1:3" x14ac:dyDescent="0.25">
      <c r="A201" s="12">
        <v>38415.375</v>
      </c>
      <c r="B201">
        <v>12</v>
      </c>
      <c r="C201" s="53">
        <v>200</v>
      </c>
    </row>
    <row r="202" spans="1:3" x14ac:dyDescent="0.25">
      <c r="A202" s="12">
        <v>38415.385416666664</v>
      </c>
      <c r="B202">
        <v>22</v>
      </c>
      <c r="C202" s="53">
        <v>201</v>
      </c>
    </row>
    <row r="203" spans="1:3" x14ac:dyDescent="0.25">
      <c r="A203" s="12">
        <v>38415.395833333336</v>
      </c>
      <c r="B203">
        <v>15</v>
      </c>
      <c r="C203" s="53">
        <v>202</v>
      </c>
    </row>
    <row r="204" spans="1:3" x14ac:dyDescent="0.25">
      <c r="A204" s="12">
        <v>38415.40625</v>
      </c>
      <c r="B204">
        <v>24</v>
      </c>
      <c r="C204" s="53">
        <v>203</v>
      </c>
    </row>
    <row r="205" spans="1:3" x14ac:dyDescent="0.25">
      <c r="A205" s="12">
        <v>38415.416666666664</v>
      </c>
      <c r="B205">
        <v>16</v>
      </c>
      <c r="C205" s="53">
        <v>204</v>
      </c>
    </row>
    <row r="206" spans="1:3" x14ac:dyDescent="0.25">
      <c r="A206" s="12">
        <v>38415.427083333336</v>
      </c>
      <c r="B206">
        <v>28</v>
      </c>
      <c r="C206" s="53">
        <v>205</v>
      </c>
    </row>
    <row r="207" spans="1:3" x14ac:dyDescent="0.25">
      <c r="A207" s="12">
        <v>38415.4375</v>
      </c>
      <c r="B207">
        <v>20</v>
      </c>
      <c r="C207" s="53">
        <v>206</v>
      </c>
    </row>
    <row r="208" spans="1:3" x14ac:dyDescent="0.25">
      <c r="A208" s="12">
        <v>38415.447916666664</v>
      </c>
      <c r="B208">
        <v>22</v>
      </c>
      <c r="C208" s="53">
        <v>207</v>
      </c>
    </row>
    <row r="209" spans="1:3" x14ac:dyDescent="0.25">
      <c r="A209" s="12">
        <v>38415.458333333336</v>
      </c>
      <c r="B209">
        <v>33</v>
      </c>
      <c r="C209" s="53">
        <v>208</v>
      </c>
    </row>
    <row r="210" spans="1:3" x14ac:dyDescent="0.25">
      <c r="A210" s="12">
        <v>38415.46875</v>
      </c>
      <c r="B210">
        <v>32</v>
      </c>
      <c r="C210" s="53">
        <v>209</v>
      </c>
    </row>
    <row r="211" spans="1:3" x14ac:dyDescent="0.25">
      <c r="A211" s="12">
        <v>38415.479166666664</v>
      </c>
      <c r="B211">
        <v>26</v>
      </c>
      <c r="C211" s="53">
        <v>210</v>
      </c>
    </row>
    <row r="212" spans="1:3" x14ac:dyDescent="0.25">
      <c r="A212" s="12">
        <v>38415.489583333336</v>
      </c>
      <c r="B212">
        <v>33</v>
      </c>
      <c r="C212" s="53">
        <v>211</v>
      </c>
    </row>
    <row r="213" spans="1:3" x14ac:dyDescent="0.25">
      <c r="A213" s="12">
        <v>38415.5</v>
      </c>
      <c r="B213">
        <v>34</v>
      </c>
      <c r="C213" s="53">
        <v>212</v>
      </c>
    </row>
    <row r="214" spans="1:3" x14ac:dyDescent="0.25">
      <c r="A214" s="12">
        <v>38415.510416666664</v>
      </c>
      <c r="B214">
        <v>47</v>
      </c>
      <c r="C214" s="53">
        <v>213</v>
      </c>
    </row>
    <row r="215" spans="1:3" x14ac:dyDescent="0.25">
      <c r="A215" s="12">
        <v>38415.520833333336</v>
      </c>
      <c r="B215">
        <v>35</v>
      </c>
      <c r="C215" s="53">
        <v>214</v>
      </c>
    </row>
    <row r="216" spans="1:3" x14ac:dyDescent="0.25">
      <c r="A216" s="12">
        <v>38415.53125</v>
      </c>
      <c r="B216">
        <v>39</v>
      </c>
      <c r="C216" s="53">
        <v>215</v>
      </c>
    </row>
    <row r="217" spans="1:3" x14ac:dyDescent="0.25">
      <c r="A217" s="12">
        <v>38415.541666666664</v>
      </c>
      <c r="B217">
        <v>37</v>
      </c>
      <c r="C217" s="53">
        <v>216</v>
      </c>
    </row>
    <row r="218" spans="1:3" x14ac:dyDescent="0.25">
      <c r="A218" s="12">
        <v>38415.552083333336</v>
      </c>
      <c r="B218">
        <v>43</v>
      </c>
      <c r="C218" s="53">
        <v>217</v>
      </c>
    </row>
    <row r="219" spans="1:3" x14ac:dyDescent="0.25">
      <c r="A219" s="12">
        <v>38415.5625</v>
      </c>
      <c r="B219">
        <v>50</v>
      </c>
      <c r="C219" s="53">
        <v>218</v>
      </c>
    </row>
    <row r="220" spans="1:3" x14ac:dyDescent="0.25">
      <c r="A220" s="12">
        <v>38415.572916666664</v>
      </c>
      <c r="B220">
        <v>53</v>
      </c>
      <c r="C220" s="53">
        <v>219</v>
      </c>
    </row>
    <row r="221" spans="1:3" x14ac:dyDescent="0.25">
      <c r="A221" s="12">
        <v>38415.583333333336</v>
      </c>
      <c r="B221">
        <v>45</v>
      </c>
      <c r="C221" s="53">
        <v>220</v>
      </c>
    </row>
    <row r="222" spans="1:3" x14ac:dyDescent="0.25">
      <c r="A222" s="12">
        <v>38415.59375</v>
      </c>
      <c r="B222">
        <v>37</v>
      </c>
      <c r="C222" s="53">
        <v>221</v>
      </c>
    </row>
    <row r="223" spans="1:3" x14ac:dyDescent="0.25">
      <c r="A223" s="12">
        <v>38415.604166666664</v>
      </c>
      <c r="B223">
        <v>47</v>
      </c>
      <c r="C223" s="53">
        <v>222</v>
      </c>
    </row>
    <row r="224" spans="1:3" x14ac:dyDescent="0.25">
      <c r="A224" s="12">
        <v>38415.614583333336</v>
      </c>
      <c r="B224">
        <v>39</v>
      </c>
      <c r="C224" s="53">
        <v>223</v>
      </c>
    </row>
    <row r="225" spans="1:3" x14ac:dyDescent="0.25">
      <c r="A225" s="12">
        <v>38415.625</v>
      </c>
      <c r="B225">
        <v>34</v>
      </c>
      <c r="C225" s="53">
        <v>224</v>
      </c>
    </row>
    <row r="226" spans="1:3" x14ac:dyDescent="0.25">
      <c r="A226" s="12">
        <v>38415.635416666664</v>
      </c>
      <c r="B226">
        <v>39</v>
      </c>
      <c r="C226" s="53">
        <v>225</v>
      </c>
    </row>
    <row r="227" spans="1:3" x14ac:dyDescent="0.25">
      <c r="A227" s="12">
        <v>38415.645833333336</v>
      </c>
      <c r="B227">
        <v>39</v>
      </c>
      <c r="C227" s="53">
        <v>226</v>
      </c>
    </row>
    <row r="228" spans="1:3" x14ac:dyDescent="0.25">
      <c r="A228" s="12">
        <v>38415.65625</v>
      </c>
      <c r="B228">
        <v>32</v>
      </c>
      <c r="C228" s="53">
        <v>227</v>
      </c>
    </row>
    <row r="229" spans="1:3" x14ac:dyDescent="0.25">
      <c r="A229" s="12">
        <v>38415.666666666664</v>
      </c>
      <c r="B229">
        <v>24</v>
      </c>
      <c r="C229" s="53">
        <v>228</v>
      </c>
    </row>
    <row r="230" spans="1:3" x14ac:dyDescent="0.25">
      <c r="A230" s="12">
        <v>38415.677083333336</v>
      </c>
      <c r="B230">
        <v>39</v>
      </c>
      <c r="C230" s="53">
        <v>229</v>
      </c>
    </row>
    <row r="231" spans="1:3" x14ac:dyDescent="0.25">
      <c r="A231" s="12">
        <v>38415.6875</v>
      </c>
      <c r="B231">
        <v>36</v>
      </c>
      <c r="C231" s="53">
        <v>230</v>
      </c>
    </row>
    <row r="232" spans="1:3" x14ac:dyDescent="0.25">
      <c r="A232" s="12">
        <v>38415.697916666664</v>
      </c>
      <c r="B232">
        <v>41</v>
      </c>
      <c r="C232" s="53">
        <v>231</v>
      </c>
    </row>
    <row r="233" spans="1:3" x14ac:dyDescent="0.25">
      <c r="A233" s="12">
        <v>38415.708333333336</v>
      </c>
      <c r="B233">
        <v>51</v>
      </c>
      <c r="C233" s="53">
        <v>232</v>
      </c>
    </row>
    <row r="234" spans="1:3" x14ac:dyDescent="0.25">
      <c r="A234" s="12">
        <v>38415.71875</v>
      </c>
      <c r="B234">
        <v>57</v>
      </c>
      <c r="C234" s="53">
        <v>233</v>
      </c>
    </row>
    <row r="235" spans="1:3" x14ac:dyDescent="0.25">
      <c r="A235" s="12">
        <v>38415.729166666664</v>
      </c>
      <c r="B235">
        <v>67</v>
      </c>
      <c r="C235" s="53">
        <v>234</v>
      </c>
    </row>
    <row r="236" spans="1:3" x14ac:dyDescent="0.25">
      <c r="A236" s="12">
        <v>38415.739583333336</v>
      </c>
      <c r="B236">
        <v>49</v>
      </c>
      <c r="C236" s="53">
        <v>235</v>
      </c>
    </row>
    <row r="237" spans="1:3" x14ac:dyDescent="0.25">
      <c r="A237" s="12">
        <v>38415.75</v>
      </c>
      <c r="B237">
        <v>62</v>
      </c>
      <c r="C237" s="53">
        <v>236</v>
      </c>
    </row>
    <row r="238" spans="1:3" x14ac:dyDescent="0.25">
      <c r="A238" s="12">
        <v>38415.760416666664</v>
      </c>
      <c r="B238">
        <v>51</v>
      </c>
      <c r="C238" s="53">
        <v>237</v>
      </c>
    </row>
    <row r="239" spans="1:3" x14ac:dyDescent="0.25">
      <c r="A239" s="12">
        <v>38415.770833333336</v>
      </c>
      <c r="B239">
        <v>50</v>
      </c>
      <c r="C239" s="53">
        <v>238</v>
      </c>
    </row>
    <row r="240" spans="1:3" x14ac:dyDescent="0.25">
      <c r="A240" s="12">
        <v>38415.78125</v>
      </c>
      <c r="B240">
        <v>57</v>
      </c>
      <c r="C240" s="53">
        <v>239</v>
      </c>
    </row>
    <row r="241" spans="1:3" x14ac:dyDescent="0.25">
      <c r="A241" s="12">
        <v>38415.791666666664</v>
      </c>
      <c r="B241">
        <v>54</v>
      </c>
      <c r="C241" s="53">
        <v>240</v>
      </c>
    </row>
    <row r="242" spans="1:3" x14ac:dyDescent="0.25">
      <c r="A242" s="12">
        <v>38415.802083333336</v>
      </c>
      <c r="B242">
        <v>58</v>
      </c>
      <c r="C242" s="53">
        <v>241</v>
      </c>
    </row>
    <row r="243" spans="1:3" x14ac:dyDescent="0.25">
      <c r="A243" s="12">
        <v>38415.8125</v>
      </c>
      <c r="B243">
        <v>47</v>
      </c>
      <c r="C243" s="53">
        <v>242</v>
      </c>
    </row>
    <row r="244" spans="1:3" x14ac:dyDescent="0.25">
      <c r="A244" s="12">
        <v>38415.822916666664</v>
      </c>
      <c r="B244">
        <v>38</v>
      </c>
      <c r="C244" s="53">
        <v>243</v>
      </c>
    </row>
    <row r="245" spans="1:3" x14ac:dyDescent="0.25">
      <c r="A245" s="12">
        <v>38415.833333333336</v>
      </c>
      <c r="B245">
        <v>45</v>
      </c>
      <c r="C245" s="53">
        <v>244</v>
      </c>
    </row>
    <row r="246" spans="1:3" x14ac:dyDescent="0.25">
      <c r="A246" s="12">
        <v>38415.84375</v>
      </c>
      <c r="B246">
        <v>31</v>
      </c>
      <c r="C246" s="53">
        <v>245</v>
      </c>
    </row>
    <row r="247" spans="1:3" x14ac:dyDescent="0.25">
      <c r="A247" s="12">
        <v>38415.854166666664</v>
      </c>
      <c r="B247">
        <v>41</v>
      </c>
      <c r="C247" s="53">
        <v>246</v>
      </c>
    </row>
    <row r="248" spans="1:3" x14ac:dyDescent="0.25">
      <c r="A248" s="12">
        <v>38415.864583333336</v>
      </c>
      <c r="B248">
        <v>30</v>
      </c>
      <c r="C248" s="53">
        <v>247</v>
      </c>
    </row>
    <row r="249" spans="1:3" x14ac:dyDescent="0.25">
      <c r="A249" s="12">
        <v>38415.875</v>
      </c>
      <c r="B249">
        <v>28</v>
      </c>
      <c r="C249" s="53">
        <v>248</v>
      </c>
    </row>
    <row r="250" spans="1:3" x14ac:dyDescent="0.25">
      <c r="A250" s="12">
        <v>38415.885416666664</v>
      </c>
      <c r="B250">
        <v>26</v>
      </c>
      <c r="C250" s="53">
        <v>249</v>
      </c>
    </row>
    <row r="251" spans="1:3" x14ac:dyDescent="0.25">
      <c r="A251" s="12">
        <v>38415.895833333336</v>
      </c>
      <c r="B251">
        <v>16</v>
      </c>
      <c r="C251" s="53">
        <v>250</v>
      </c>
    </row>
    <row r="252" spans="1:3" x14ac:dyDescent="0.25">
      <c r="A252" s="12">
        <v>38415.90625</v>
      </c>
      <c r="B252">
        <v>13</v>
      </c>
      <c r="C252" s="53">
        <v>251</v>
      </c>
    </row>
    <row r="253" spans="1:3" x14ac:dyDescent="0.25">
      <c r="A253" s="12">
        <v>38415.916666666664</v>
      </c>
      <c r="B253">
        <v>5</v>
      </c>
      <c r="C253" s="53">
        <v>252</v>
      </c>
    </row>
    <row r="254" spans="1:3" x14ac:dyDescent="0.25">
      <c r="A254" s="12">
        <v>38418.270833333336</v>
      </c>
      <c r="B254">
        <v>4</v>
      </c>
      <c r="C254" s="53">
        <v>253</v>
      </c>
    </row>
    <row r="255" spans="1:3" x14ac:dyDescent="0.25">
      <c r="A255" s="12">
        <v>38418.28125</v>
      </c>
      <c r="B255">
        <v>2</v>
      </c>
      <c r="C255" s="53">
        <v>254</v>
      </c>
    </row>
    <row r="256" spans="1:3" x14ac:dyDescent="0.25">
      <c r="A256" s="12">
        <v>38418.291666666664</v>
      </c>
      <c r="B256">
        <v>3</v>
      </c>
      <c r="C256" s="53">
        <v>255</v>
      </c>
    </row>
    <row r="257" spans="1:3" x14ac:dyDescent="0.25">
      <c r="A257" s="12">
        <v>38418.302083333336</v>
      </c>
      <c r="B257">
        <v>7</v>
      </c>
      <c r="C257" s="53">
        <v>256</v>
      </c>
    </row>
    <row r="258" spans="1:3" x14ac:dyDescent="0.25">
      <c r="A258" s="12">
        <v>38418.3125</v>
      </c>
      <c r="B258">
        <v>12</v>
      </c>
      <c r="C258" s="53">
        <v>257</v>
      </c>
    </row>
    <row r="259" spans="1:3" x14ac:dyDescent="0.25">
      <c r="A259" s="12">
        <v>38418.322916666664</v>
      </c>
      <c r="B259">
        <v>18</v>
      </c>
      <c r="C259" s="53">
        <v>258</v>
      </c>
    </row>
    <row r="260" spans="1:3" x14ac:dyDescent="0.25">
      <c r="A260" s="12">
        <v>38418.333333333336</v>
      </c>
      <c r="B260">
        <v>25</v>
      </c>
      <c r="C260" s="53">
        <v>259</v>
      </c>
    </row>
    <row r="261" spans="1:3" x14ac:dyDescent="0.25">
      <c r="A261" s="12">
        <v>38418.34375</v>
      </c>
      <c r="B261">
        <v>16</v>
      </c>
      <c r="C261" s="53">
        <v>260</v>
      </c>
    </row>
    <row r="262" spans="1:3" x14ac:dyDescent="0.25">
      <c r="A262" s="12">
        <v>38418.354166666664</v>
      </c>
      <c r="B262">
        <v>17</v>
      </c>
      <c r="C262" s="53">
        <v>261</v>
      </c>
    </row>
    <row r="263" spans="1:3" x14ac:dyDescent="0.25">
      <c r="A263" s="12">
        <v>38418.364583333336</v>
      </c>
      <c r="B263">
        <v>18</v>
      </c>
      <c r="C263" s="53">
        <v>262</v>
      </c>
    </row>
    <row r="264" spans="1:3" x14ac:dyDescent="0.25">
      <c r="A264" s="12">
        <v>38418.375</v>
      </c>
      <c r="B264">
        <v>20</v>
      </c>
      <c r="C264" s="53">
        <v>263</v>
      </c>
    </row>
    <row r="265" spans="1:3" x14ac:dyDescent="0.25">
      <c r="A265" s="12">
        <v>38418.385416666664</v>
      </c>
      <c r="B265">
        <v>17</v>
      </c>
      <c r="C265" s="53">
        <v>264</v>
      </c>
    </row>
    <row r="266" spans="1:3" x14ac:dyDescent="0.25">
      <c r="A266" s="12">
        <v>38418.395833333336</v>
      </c>
      <c r="B266">
        <v>14</v>
      </c>
      <c r="C266" s="53">
        <v>265</v>
      </c>
    </row>
    <row r="267" spans="1:3" x14ac:dyDescent="0.25">
      <c r="A267" s="12">
        <v>38418.40625</v>
      </c>
      <c r="B267">
        <v>16</v>
      </c>
      <c r="C267" s="53">
        <v>266</v>
      </c>
    </row>
    <row r="268" spans="1:3" x14ac:dyDescent="0.25">
      <c r="A268" s="12">
        <v>38418.416666666664</v>
      </c>
      <c r="B268">
        <v>19</v>
      </c>
      <c r="C268" s="53">
        <v>267</v>
      </c>
    </row>
    <row r="269" spans="1:3" x14ac:dyDescent="0.25">
      <c r="A269" s="12">
        <v>38418.427083333336</v>
      </c>
      <c r="B269">
        <v>20</v>
      </c>
      <c r="C269" s="53">
        <v>268</v>
      </c>
    </row>
    <row r="270" spans="1:3" x14ac:dyDescent="0.25">
      <c r="A270" s="12">
        <v>38418.4375</v>
      </c>
      <c r="B270">
        <v>24</v>
      </c>
      <c r="C270" s="53">
        <v>269</v>
      </c>
    </row>
    <row r="271" spans="1:3" x14ac:dyDescent="0.25">
      <c r="A271" s="12">
        <v>38418.447916666664</v>
      </c>
      <c r="B271">
        <v>37</v>
      </c>
      <c r="C271" s="53">
        <v>270</v>
      </c>
    </row>
    <row r="272" spans="1:3" x14ac:dyDescent="0.25">
      <c r="A272" s="12">
        <v>38418.458333333336</v>
      </c>
      <c r="B272">
        <v>32</v>
      </c>
      <c r="C272" s="53">
        <v>271</v>
      </c>
    </row>
    <row r="273" spans="1:3" x14ac:dyDescent="0.25">
      <c r="A273" s="12">
        <v>38418.46875</v>
      </c>
      <c r="B273">
        <v>37</v>
      </c>
      <c r="C273" s="53">
        <v>272</v>
      </c>
    </row>
    <row r="274" spans="1:3" x14ac:dyDescent="0.25">
      <c r="A274" s="12">
        <v>38418.479166666664</v>
      </c>
      <c r="B274">
        <v>31</v>
      </c>
      <c r="C274" s="53">
        <v>273</v>
      </c>
    </row>
    <row r="275" spans="1:3" x14ac:dyDescent="0.25">
      <c r="A275" s="12">
        <v>38418.489583333336</v>
      </c>
      <c r="B275">
        <v>37</v>
      </c>
      <c r="C275" s="53">
        <v>274</v>
      </c>
    </row>
    <row r="276" spans="1:3" x14ac:dyDescent="0.25">
      <c r="A276" s="12">
        <v>38418.5</v>
      </c>
      <c r="B276">
        <v>31</v>
      </c>
      <c r="C276" s="53">
        <v>275</v>
      </c>
    </row>
    <row r="277" spans="1:3" x14ac:dyDescent="0.25">
      <c r="A277" s="12">
        <v>38418.510416666664</v>
      </c>
      <c r="B277">
        <v>41</v>
      </c>
      <c r="C277" s="53">
        <v>276</v>
      </c>
    </row>
    <row r="278" spans="1:3" x14ac:dyDescent="0.25">
      <c r="A278" s="12">
        <v>38418.520833333336</v>
      </c>
      <c r="B278">
        <v>46</v>
      </c>
      <c r="C278" s="53">
        <v>277</v>
      </c>
    </row>
    <row r="279" spans="1:3" x14ac:dyDescent="0.25">
      <c r="A279" s="12">
        <v>38418.53125</v>
      </c>
      <c r="B279">
        <v>45</v>
      </c>
      <c r="C279" s="53">
        <v>278</v>
      </c>
    </row>
    <row r="280" spans="1:3" x14ac:dyDescent="0.25">
      <c r="A280" s="12">
        <v>38418.541666666664</v>
      </c>
      <c r="B280">
        <v>54</v>
      </c>
      <c r="C280" s="53">
        <v>279</v>
      </c>
    </row>
    <row r="281" spans="1:3" x14ac:dyDescent="0.25">
      <c r="A281" s="12">
        <v>38418.552083333336</v>
      </c>
      <c r="B281">
        <v>53</v>
      </c>
      <c r="C281" s="53">
        <v>280</v>
      </c>
    </row>
    <row r="282" spans="1:3" x14ac:dyDescent="0.25">
      <c r="A282" s="12">
        <v>38418.5625</v>
      </c>
      <c r="B282">
        <v>75</v>
      </c>
      <c r="C282" s="53">
        <v>281</v>
      </c>
    </row>
    <row r="283" spans="1:3" x14ac:dyDescent="0.25">
      <c r="A283" s="12">
        <v>38418.572916666664</v>
      </c>
      <c r="B283">
        <v>54</v>
      </c>
      <c r="C283" s="53">
        <v>282</v>
      </c>
    </row>
    <row r="284" spans="1:3" x14ac:dyDescent="0.25">
      <c r="A284" s="12">
        <v>38418.583333333336</v>
      </c>
      <c r="B284">
        <v>50</v>
      </c>
      <c r="C284" s="53">
        <v>283</v>
      </c>
    </row>
    <row r="285" spans="1:3" x14ac:dyDescent="0.25">
      <c r="A285" s="12">
        <v>38418.59375</v>
      </c>
      <c r="B285">
        <v>70</v>
      </c>
      <c r="C285" s="53">
        <v>284</v>
      </c>
    </row>
    <row r="286" spans="1:3" x14ac:dyDescent="0.25">
      <c r="A286" s="12">
        <v>38418.604166666664</v>
      </c>
      <c r="B286">
        <v>43</v>
      </c>
      <c r="C286" s="53">
        <v>285</v>
      </c>
    </row>
    <row r="287" spans="1:3" x14ac:dyDescent="0.25">
      <c r="A287" s="12">
        <v>38418.614583333336</v>
      </c>
      <c r="B287">
        <v>35</v>
      </c>
      <c r="C287" s="53">
        <v>286</v>
      </c>
    </row>
    <row r="288" spans="1:3" x14ac:dyDescent="0.25">
      <c r="A288" s="12">
        <v>38418.625</v>
      </c>
      <c r="B288">
        <v>31</v>
      </c>
      <c r="C288" s="53">
        <v>287</v>
      </c>
    </row>
    <row r="289" spans="1:3" x14ac:dyDescent="0.25">
      <c r="A289" s="12">
        <v>38418.635416666664</v>
      </c>
      <c r="B289">
        <v>33</v>
      </c>
      <c r="C289" s="53">
        <v>288</v>
      </c>
    </row>
    <row r="290" spans="1:3" x14ac:dyDescent="0.25">
      <c r="A290" s="12">
        <v>38418.645833333336</v>
      </c>
      <c r="B290">
        <v>45</v>
      </c>
      <c r="C290" s="53">
        <v>289</v>
      </c>
    </row>
    <row r="291" spans="1:3" x14ac:dyDescent="0.25">
      <c r="A291" s="12">
        <v>38418.65625</v>
      </c>
      <c r="B291">
        <v>32</v>
      </c>
      <c r="C291" s="53">
        <v>290</v>
      </c>
    </row>
    <row r="292" spans="1:3" x14ac:dyDescent="0.25">
      <c r="A292" s="12">
        <v>38418.666666666664</v>
      </c>
      <c r="B292">
        <v>37</v>
      </c>
      <c r="C292" s="53">
        <v>291</v>
      </c>
    </row>
    <row r="293" spans="1:3" x14ac:dyDescent="0.25">
      <c r="A293" s="12">
        <v>38418.677083333336</v>
      </c>
      <c r="B293">
        <v>44</v>
      </c>
      <c r="C293" s="53">
        <v>292</v>
      </c>
    </row>
    <row r="294" spans="1:3" x14ac:dyDescent="0.25">
      <c r="A294" s="12">
        <v>38418.6875</v>
      </c>
      <c r="B294">
        <v>35</v>
      </c>
      <c r="C294" s="53">
        <v>293</v>
      </c>
    </row>
    <row r="295" spans="1:3" x14ac:dyDescent="0.25">
      <c r="A295" s="12">
        <v>38418.697916666664</v>
      </c>
      <c r="B295">
        <v>41</v>
      </c>
      <c r="C295" s="53">
        <v>294</v>
      </c>
    </row>
    <row r="296" spans="1:3" x14ac:dyDescent="0.25">
      <c r="A296" s="12">
        <v>38418.708333333336</v>
      </c>
      <c r="B296">
        <v>38</v>
      </c>
      <c r="C296" s="53">
        <v>295</v>
      </c>
    </row>
    <row r="297" spans="1:3" x14ac:dyDescent="0.25">
      <c r="A297" s="12">
        <v>38418.71875</v>
      </c>
      <c r="B297">
        <v>52</v>
      </c>
      <c r="C297" s="53">
        <v>296</v>
      </c>
    </row>
    <row r="298" spans="1:3" x14ac:dyDescent="0.25">
      <c r="A298" s="12">
        <v>38418.729166666664</v>
      </c>
      <c r="B298">
        <v>48</v>
      </c>
      <c r="C298" s="53">
        <v>297</v>
      </c>
    </row>
    <row r="299" spans="1:3" x14ac:dyDescent="0.25">
      <c r="A299" s="12">
        <v>38418.739583333336</v>
      </c>
      <c r="B299">
        <v>59</v>
      </c>
      <c r="C299" s="53">
        <v>298</v>
      </c>
    </row>
    <row r="300" spans="1:3" x14ac:dyDescent="0.25">
      <c r="A300" s="12">
        <v>38418.75</v>
      </c>
      <c r="B300">
        <v>66</v>
      </c>
      <c r="C300" s="53">
        <v>299</v>
      </c>
    </row>
    <row r="301" spans="1:3" x14ac:dyDescent="0.25">
      <c r="A301" s="12">
        <v>38418.760416666664</v>
      </c>
      <c r="B301">
        <v>100</v>
      </c>
      <c r="C301" s="53">
        <v>300</v>
      </c>
    </row>
    <row r="302" spans="1:3" x14ac:dyDescent="0.25">
      <c r="A302" s="12">
        <v>38418.770833333336</v>
      </c>
      <c r="B302">
        <v>115</v>
      </c>
      <c r="C302" s="53">
        <v>301</v>
      </c>
    </row>
    <row r="303" spans="1:3" x14ac:dyDescent="0.25">
      <c r="A303" s="12">
        <v>38418.78125</v>
      </c>
      <c r="B303">
        <v>136</v>
      </c>
      <c r="C303" s="53">
        <v>302</v>
      </c>
    </row>
    <row r="304" spans="1:3" x14ac:dyDescent="0.25">
      <c r="A304" s="12">
        <v>38418.791666666664</v>
      </c>
      <c r="B304">
        <v>100</v>
      </c>
      <c r="C304" s="53">
        <v>303</v>
      </c>
    </row>
    <row r="305" spans="1:3" x14ac:dyDescent="0.25">
      <c r="A305" s="12">
        <v>38418.802083333336</v>
      </c>
      <c r="B305">
        <v>90</v>
      </c>
      <c r="C305" s="53">
        <v>304</v>
      </c>
    </row>
    <row r="306" spans="1:3" x14ac:dyDescent="0.25">
      <c r="A306" s="12">
        <v>38418.8125</v>
      </c>
      <c r="B306">
        <v>71</v>
      </c>
      <c r="C306" s="53">
        <v>305</v>
      </c>
    </row>
    <row r="307" spans="1:3" x14ac:dyDescent="0.25">
      <c r="A307" s="12">
        <v>38418.822916666664</v>
      </c>
      <c r="B307">
        <v>70</v>
      </c>
      <c r="C307" s="53">
        <v>306</v>
      </c>
    </row>
    <row r="308" spans="1:3" x14ac:dyDescent="0.25">
      <c r="A308" s="12">
        <v>38418.833333333336</v>
      </c>
      <c r="B308">
        <v>69</v>
      </c>
      <c r="C308" s="53">
        <v>307</v>
      </c>
    </row>
    <row r="309" spans="1:3" x14ac:dyDescent="0.25">
      <c r="A309" s="12">
        <v>38418.84375</v>
      </c>
      <c r="B309">
        <v>55</v>
      </c>
      <c r="C309" s="53">
        <v>308</v>
      </c>
    </row>
    <row r="310" spans="1:3" x14ac:dyDescent="0.25">
      <c r="A310" s="12">
        <v>38418.854166666664</v>
      </c>
      <c r="B310">
        <v>50</v>
      </c>
      <c r="C310" s="53">
        <v>309</v>
      </c>
    </row>
    <row r="311" spans="1:3" x14ac:dyDescent="0.25">
      <c r="A311" s="12">
        <v>38418.864583333336</v>
      </c>
      <c r="B311">
        <v>42</v>
      </c>
      <c r="C311" s="53">
        <v>310</v>
      </c>
    </row>
    <row r="312" spans="1:3" x14ac:dyDescent="0.25">
      <c r="A312" s="12">
        <v>38418.875</v>
      </c>
      <c r="B312">
        <v>20</v>
      </c>
      <c r="C312" s="53">
        <v>311</v>
      </c>
    </row>
    <row r="313" spans="1:3" x14ac:dyDescent="0.25">
      <c r="A313" s="12">
        <v>38418.885416666664</v>
      </c>
      <c r="B313">
        <v>22</v>
      </c>
      <c r="C313" s="53">
        <v>312</v>
      </c>
    </row>
    <row r="314" spans="1:3" x14ac:dyDescent="0.25">
      <c r="A314" s="12">
        <v>38418.895833333336</v>
      </c>
      <c r="B314">
        <v>18</v>
      </c>
      <c r="C314" s="53">
        <v>313</v>
      </c>
    </row>
    <row r="315" spans="1:3" x14ac:dyDescent="0.25">
      <c r="A315" s="12">
        <v>38418.90625</v>
      </c>
      <c r="B315">
        <v>14</v>
      </c>
      <c r="C315" s="53">
        <v>314</v>
      </c>
    </row>
    <row r="316" spans="1:3" x14ac:dyDescent="0.25">
      <c r="A316" s="12">
        <v>38418.916666666664</v>
      </c>
      <c r="B316">
        <v>7</v>
      </c>
      <c r="C316" s="53">
        <v>315</v>
      </c>
    </row>
    <row r="317" spans="1:3" x14ac:dyDescent="0.25">
      <c r="A317" s="12">
        <v>38419.270833333336</v>
      </c>
      <c r="B317">
        <v>5</v>
      </c>
      <c r="C317" s="53">
        <v>316</v>
      </c>
    </row>
    <row r="318" spans="1:3" x14ac:dyDescent="0.25">
      <c r="A318" s="12">
        <v>38419.28125</v>
      </c>
      <c r="B318">
        <v>3</v>
      </c>
      <c r="C318" s="53">
        <v>317</v>
      </c>
    </row>
    <row r="319" spans="1:3" x14ac:dyDescent="0.25">
      <c r="A319" s="12">
        <v>38419.291666666664</v>
      </c>
      <c r="B319">
        <v>1</v>
      </c>
      <c r="C319" s="53">
        <v>318</v>
      </c>
    </row>
    <row r="320" spans="1:3" x14ac:dyDescent="0.25">
      <c r="A320" s="12">
        <v>38419.302083333336</v>
      </c>
      <c r="B320">
        <v>8</v>
      </c>
      <c r="C320" s="53">
        <v>319</v>
      </c>
    </row>
    <row r="321" spans="1:3" x14ac:dyDescent="0.25">
      <c r="A321" s="12">
        <v>38419.3125</v>
      </c>
      <c r="B321">
        <v>6</v>
      </c>
      <c r="C321" s="53">
        <v>320</v>
      </c>
    </row>
    <row r="322" spans="1:3" x14ac:dyDescent="0.25">
      <c r="A322" s="12">
        <v>38419.322916666664</v>
      </c>
      <c r="B322">
        <v>11</v>
      </c>
      <c r="C322" s="53">
        <v>321</v>
      </c>
    </row>
    <row r="323" spans="1:3" x14ac:dyDescent="0.25">
      <c r="A323" s="12">
        <v>38419.333333333336</v>
      </c>
      <c r="B323">
        <v>18</v>
      </c>
      <c r="C323" s="53">
        <v>322</v>
      </c>
    </row>
    <row r="324" spans="1:3" x14ac:dyDescent="0.25">
      <c r="A324" s="12">
        <v>38419.34375</v>
      </c>
      <c r="B324">
        <v>6</v>
      </c>
      <c r="C324" s="53">
        <v>323</v>
      </c>
    </row>
    <row r="325" spans="1:3" x14ac:dyDescent="0.25">
      <c r="A325" s="12">
        <v>38419.354166666664</v>
      </c>
      <c r="B325">
        <v>12</v>
      </c>
      <c r="C325" s="53">
        <v>324</v>
      </c>
    </row>
    <row r="326" spans="1:3" x14ac:dyDescent="0.25">
      <c r="A326" s="12">
        <v>38419.364583333336</v>
      </c>
      <c r="B326">
        <v>20</v>
      </c>
      <c r="C326" s="53">
        <v>325</v>
      </c>
    </row>
    <row r="327" spans="1:3" x14ac:dyDescent="0.25">
      <c r="A327" s="12">
        <v>38419.375</v>
      </c>
      <c r="B327">
        <v>20</v>
      </c>
      <c r="C327" s="53">
        <v>326</v>
      </c>
    </row>
    <row r="328" spans="1:3" x14ac:dyDescent="0.25">
      <c r="A328" s="12">
        <v>38419.385416666664</v>
      </c>
      <c r="B328">
        <v>27</v>
      </c>
      <c r="C328" s="53">
        <v>327</v>
      </c>
    </row>
    <row r="329" spans="1:3" x14ac:dyDescent="0.25">
      <c r="A329" s="12">
        <v>38419.395833333336</v>
      </c>
      <c r="B329">
        <v>22</v>
      </c>
      <c r="C329" s="53">
        <v>328</v>
      </c>
    </row>
    <row r="330" spans="1:3" x14ac:dyDescent="0.25">
      <c r="A330" s="12">
        <v>38419.40625</v>
      </c>
      <c r="B330">
        <v>22</v>
      </c>
      <c r="C330" s="53">
        <v>329</v>
      </c>
    </row>
    <row r="331" spans="1:3" x14ac:dyDescent="0.25">
      <c r="A331" s="12">
        <v>38419.416666666664</v>
      </c>
      <c r="B331">
        <v>32</v>
      </c>
      <c r="C331" s="53">
        <v>330</v>
      </c>
    </row>
    <row r="332" spans="1:3" x14ac:dyDescent="0.25">
      <c r="A332" s="12">
        <v>38419.427083333336</v>
      </c>
      <c r="B332">
        <v>26</v>
      </c>
      <c r="C332" s="53">
        <v>331</v>
      </c>
    </row>
    <row r="333" spans="1:3" x14ac:dyDescent="0.25">
      <c r="A333" s="12">
        <v>38419.4375</v>
      </c>
      <c r="B333">
        <v>18</v>
      </c>
      <c r="C333" s="53">
        <v>332</v>
      </c>
    </row>
    <row r="334" spans="1:3" x14ac:dyDescent="0.25">
      <c r="A334" s="12">
        <v>38419.447916666664</v>
      </c>
      <c r="B334">
        <v>23</v>
      </c>
      <c r="C334" s="53">
        <v>333</v>
      </c>
    </row>
    <row r="335" spans="1:3" x14ac:dyDescent="0.25">
      <c r="A335" s="12">
        <v>38419.458333333336</v>
      </c>
      <c r="B335">
        <v>29</v>
      </c>
      <c r="C335" s="53">
        <v>334</v>
      </c>
    </row>
    <row r="336" spans="1:3" x14ac:dyDescent="0.25">
      <c r="A336" s="12">
        <v>38419.46875</v>
      </c>
      <c r="B336">
        <v>41</v>
      </c>
      <c r="C336" s="53">
        <v>335</v>
      </c>
    </row>
    <row r="337" spans="1:3" x14ac:dyDescent="0.25">
      <c r="A337" s="12">
        <v>38419.479166666664</v>
      </c>
      <c r="B337">
        <v>31</v>
      </c>
      <c r="C337" s="53">
        <v>336</v>
      </c>
    </row>
    <row r="338" spans="1:3" x14ac:dyDescent="0.25">
      <c r="A338" s="12">
        <v>38419.489583333336</v>
      </c>
      <c r="B338">
        <v>43</v>
      </c>
      <c r="C338" s="53">
        <v>337</v>
      </c>
    </row>
    <row r="339" spans="1:3" x14ac:dyDescent="0.25">
      <c r="A339" s="12">
        <v>38419.5</v>
      </c>
      <c r="B339">
        <v>45</v>
      </c>
      <c r="C339" s="53">
        <v>338</v>
      </c>
    </row>
    <row r="340" spans="1:3" x14ac:dyDescent="0.25">
      <c r="A340" s="12">
        <v>38419.510416666664</v>
      </c>
      <c r="B340">
        <v>52</v>
      </c>
      <c r="C340" s="53">
        <v>339</v>
      </c>
    </row>
    <row r="341" spans="1:3" x14ac:dyDescent="0.25">
      <c r="A341" s="12">
        <v>38419.520833333336</v>
      </c>
      <c r="B341">
        <v>42</v>
      </c>
      <c r="C341" s="53">
        <v>340</v>
      </c>
    </row>
    <row r="342" spans="1:3" x14ac:dyDescent="0.25">
      <c r="A342" s="12">
        <v>38419.53125</v>
      </c>
      <c r="B342">
        <v>48</v>
      </c>
      <c r="C342" s="53">
        <v>341</v>
      </c>
    </row>
    <row r="343" spans="1:3" x14ac:dyDescent="0.25">
      <c r="A343" s="12">
        <v>38419.541666666664</v>
      </c>
      <c r="B343">
        <v>45</v>
      </c>
      <c r="C343" s="53">
        <v>342</v>
      </c>
    </row>
    <row r="344" spans="1:3" x14ac:dyDescent="0.25">
      <c r="A344" s="12">
        <v>38419.552083333336</v>
      </c>
      <c r="B344">
        <v>65</v>
      </c>
      <c r="C344" s="53">
        <v>343</v>
      </c>
    </row>
    <row r="345" spans="1:3" x14ac:dyDescent="0.25">
      <c r="A345" s="12">
        <v>38419.5625</v>
      </c>
      <c r="B345">
        <v>51</v>
      </c>
      <c r="C345" s="53">
        <v>344</v>
      </c>
    </row>
    <row r="346" spans="1:3" x14ac:dyDescent="0.25">
      <c r="A346" s="12">
        <v>38419.572916666664</v>
      </c>
      <c r="B346">
        <v>48</v>
      </c>
      <c r="C346" s="53">
        <v>345</v>
      </c>
    </row>
    <row r="347" spans="1:3" x14ac:dyDescent="0.25">
      <c r="A347" s="12">
        <v>38419.583333333336</v>
      </c>
      <c r="B347">
        <v>43</v>
      </c>
      <c r="C347" s="53">
        <v>346</v>
      </c>
    </row>
    <row r="348" spans="1:3" x14ac:dyDescent="0.25">
      <c r="A348" s="12">
        <v>38419.59375</v>
      </c>
      <c r="B348">
        <v>36</v>
      </c>
      <c r="C348" s="53">
        <v>347</v>
      </c>
    </row>
    <row r="349" spans="1:3" x14ac:dyDescent="0.25">
      <c r="A349" s="12">
        <v>38419.604166666664</v>
      </c>
      <c r="B349">
        <v>32</v>
      </c>
      <c r="C349" s="53">
        <v>348</v>
      </c>
    </row>
    <row r="350" spans="1:3" x14ac:dyDescent="0.25">
      <c r="A350" s="12">
        <v>38419.614583333336</v>
      </c>
      <c r="B350">
        <v>40</v>
      </c>
      <c r="C350" s="53">
        <v>349</v>
      </c>
    </row>
    <row r="351" spans="1:3" x14ac:dyDescent="0.25">
      <c r="A351" s="12">
        <v>38419.625</v>
      </c>
      <c r="B351">
        <v>36</v>
      </c>
      <c r="C351" s="53">
        <v>350</v>
      </c>
    </row>
    <row r="352" spans="1:3" x14ac:dyDescent="0.25">
      <c r="A352" s="12">
        <v>38419.635416666664</v>
      </c>
      <c r="B352">
        <v>45</v>
      </c>
      <c r="C352" s="53">
        <v>351</v>
      </c>
    </row>
    <row r="353" spans="1:3" x14ac:dyDescent="0.25">
      <c r="A353" s="12">
        <v>38419.645833333336</v>
      </c>
      <c r="B353">
        <v>32</v>
      </c>
      <c r="C353" s="53">
        <v>352</v>
      </c>
    </row>
    <row r="354" spans="1:3" x14ac:dyDescent="0.25">
      <c r="A354" s="12">
        <v>38419.65625</v>
      </c>
      <c r="B354">
        <v>30</v>
      </c>
      <c r="C354" s="53">
        <v>353</v>
      </c>
    </row>
    <row r="355" spans="1:3" x14ac:dyDescent="0.25">
      <c r="A355" s="12">
        <v>38419.666666666664</v>
      </c>
      <c r="B355">
        <v>42</v>
      </c>
      <c r="C355" s="53">
        <v>354</v>
      </c>
    </row>
    <row r="356" spans="1:3" x14ac:dyDescent="0.25">
      <c r="A356" s="12">
        <v>38419.677083333336</v>
      </c>
      <c r="B356">
        <v>24</v>
      </c>
      <c r="C356" s="53">
        <v>355</v>
      </c>
    </row>
    <row r="357" spans="1:3" x14ac:dyDescent="0.25">
      <c r="A357" s="12">
        <v>38419.6875</v>
      </c>
      <c r="B357">
        <v>35</v>
      </c>
      <c r="C357" s="53">
        <v>356</v>
      </c>
    </row>
    <row r="358" spans="1:3" x14ac:dyDescent="0.25">
      <c r="A358" s="12">
        <v>38419.697916666664</v>
      </c>
      <c r="B358">
        <v>25</v>
      </c>
      <c r="C358" s="53">
        <v>357</v>
      </c>
    </row>
    <row r="359" spans="1:3" x14ac:dyDescent="0.25">
      <c r="A359" s="12">
        <v>38419.708333333336</v>
      </c>
      <c r="B359">
        <v>39</v>
      </c>
      <c r="C359" s="53">
        <v>358</v>
      </c>
    </row>
    <row r="360" spans="1:3" x14ac:dyDescent="0.25">
      <c r="A360" s="12">
        <v>38419.71875</v>
      </c>
      <c r="B360">
        <v>35</v>
      </c>
      <c r="C360" s="53">
        <v>359</v>
      </c>
    </row>
    <row r="361" spans="1:3" x14ac:dyDescent="0.25">
      <c r="A361" s="12">
        <v>38419.729166666664</v>
      </c>
      <c r="B361">
        <v>41</v>
      </c>
      <c r="C361" s="53">
        <v>360</v>
      </c>
    </row>
    <row r="362" spans="1:3" x14ac:dyDescent="0.25">
      <c r="A362" s="12">
        <v>38419.739583333336</v>
      </c>
      <c r="B362">
        <v>53</v>
      </c>
      <c r="C362" s="53">
        <v>361</v>
      </c>
    </row>
    <row r="363" spans="1:3" x14ac:dyDescent="0.25">
      <c r="A363" s="12">
        <v>38419.75</v>
      </c>
      <c r="B363">
        <v>63</v>
      </c>
      <c r="C363" s="53">
        <v>362</v>
      </c>
    </row>
    <row r="364" spans="1:3" x14ac:dyDescent="0.25">
      <c r="A364" s="12">
        <v>38419.760416666664</v>
      </c>
      <c r="B364">
        <v>89</v>
      </c>
      <c r="C364" s="53">
        <v>363</v>
      </c>
    </row>
    <row r="365" spans="1:3" x14ac:dyDescent="0.25">
      <c r="A365" s="12">
        <v>38419.770833333336</v>
      </c>
      <c r="B365">
        <v>98</v>
      </c>
      <c r="C365" s="53">
        <v>364</v>
      </c>
    </row>
    <row r="366" spans="1:3" x14ac:dyDescent="0.25">
      <c r="A366" s="12">
        <v>38419.78125</v>
      </c>
      <c r="B366">
        <v>91</v>
      </c>
      <c r="C366" s="53">
        <v>365</v>
      </c>
    </row>
    <row r="367" spans="1:3" x14ac:dyDescent="0.25">
      <c r="A367" s="12">
        <v>38419.791666666664</v>
      </c>
      <c r="B367">
        <v>77</v>
      </c>
      <c r="C367" s="53">
        <v>366</v>
      </c>
    </row>
    <row r="368" spans="1:3" x14ac:dyDescent="0.25">
      <c r="A368" s="12">
        <v>38419.802083333336</v>
      </c>
      <c r="B368">
        <v>80</v>
      </c>
      <c r="C368" s="53">
        <v>367</v>
      </c>
    </row>
    <row r="369" spans="1:3" x14ac:dyDescent="0.25">
      <c r="A369" s="12">
        <v>38419.8125</v>
      </c>
      <c r="B369">
        <v>64</v>
      </c>
      <c r="C369" s="53">
        <v>368</v>
      </c>
    </row>
    <row r="370" spans="1:3" x14ac:dyDescent="0.25">
      <c r="A370" s="12">
        <v>38419.822916666664</v>
      </c>
      <c r="B370">
        <v>67</v>
      </c>
      <c r="C370" s="53">
        <v>369</v>
      </c>
    </row>
    <row r="371" spans="1:3" x14ac:dyDescent="0.25">
      <c r="A371" s="12">
        <v>38419.833333333336</v>
      </c>
      <c r="B371">
        <v>40</v>
      </c>
      <c r="C371" s="53">
        <v>370</v>
      </c>
    </row>
    <row r="372" spans="1:3" x14ac:dyDescent="0.25">
      <c r="A372" s="12">
        <v>38419.84375</v>
      </c>
      <c r="B372">
        <v>55</v>
      </c>
      <c r="C372" s="53">
        <v>371</v>
      </c>
    </row>
    <row r="373" spans="1:3" x14ac:dyDescent="0.25">
      <c r="A373" s="12">
        <v>38419.854166666664</v>
      </c>
      <c r="B373">
        <v>48</v>
      </c>
      <c r="C373" s="53">
        <v>372</v>
      </c>
    </row>
    <row r="374" spans="1:3" x14ac:dyDescent="0.25">
      <c r="A374" s="12">
        <v>38419.864583333336</v>
      </c>
      <c r="B374">
        <v>33</v>
      </c>
      <c r="C374" s="53">
        <v>373</v>
      </c>
    </row>
    <row r="375" spans="1:3" x14ac:dyDescent="0.25">
      <c r="A375" s="12">
        <v>38419.875</v>
      </c>
      <c r="B375">
        <v>31</v>
      </c>
      <c r="C375" s="53">
        <v>374</v>
      </c>
    </row>
    <row r="376" spans="1:3" x14ac:dyDescent="0.25">
      <c r="A376" s="12">
        <v>38419.885416666664</v>
      </c>
      <c r="B376">
        <v>27</v>
      </c>
      <c r="C376" s="53">
        <v>375</v>
      </c>
    </row>
    <row r="377" spans="1:3" x14ac:dyDescent="0.25">
      <c r="A377" s="12">
        <v>38419.895833333336</v>
      </c>
      <c r="B377">
        <v>19</v>
      </c>
      <c r="C377" s="53">
        <v>376</v>
      </c>
    </row>
    <row r="378" spans="1:3" x14ac:dyDescent="0.25">
      <c r="A378" s="12">
        <v>38419.90625</v>
      </c>
      <c r="B378">
        <v>15</v>
      </c>
      <c r="C378" s="53">
        <v>377</v>
      </c>
    </row>
    <row r="379" spans="1:3" x14ac:dyDescent="0.25">
      <c r="A379" s="12">
        <v>38419.916666666664</v>
      </c>
      <c r="B379">
        <v>4</v>
      </c>
      <c r="C379" s="53">
        <v>378</v>
      </c>
    </row>
    <row r="380" spans="1:3" x14ac:dyDescent="0.25">
      <c r="A380" s="12">
        <v>38420.270833333336</v>
      </c>
      <c r="B380">
        <v>1</v>
      </c>
      <c r="C380" s="53">
        <v>379</v>
      </c>
    </row>
    <row r="381" spans="1:3" x14ac:dyDescent="0.25">
      <c r="A381" s="12">
        <v>38420.28125</v>
      </c>
      <c r="B381">
        <v>1</v>
      </c>
      <c r="C381" s="53">
        <v>380</v>
      </c>
    </row>
    <row r="382" spans="1:3" x14ac:dyDescent="0.25">
      <c r="A382" s="12">
        <v>38420.291666666664</v>
      </c>
      <c r="B382">
        <v>2</v>
      </c>
      <c r="C382" s="53">
        <v>381</v>
      </c>
    </row>
    <row r="383" spans="1:3" x14ac:dyDescent="0.25">
      <c r="A383" s="12">
        <v>38420.302083333336</v>
      </c>
      <c r="B383">
        <v>4</v>
      </c>
      <c r="C383" s="53">
        <v>382</v>
      </c>
    </row>
    <row r="384" spans="1:3" x14ac:dyDescent="0.25">
      <c r="A384" s="12">
        <v>38420.3125</v>
      </c>
      <c r="B384">
        <v>12</v>
      </c>
      <c r="C384" s="53">
        <v>383</v>
      </c>
    </row>
    <row r="385" spans="1:3" x14ac:dyDescent="0.25">
      <c r="A385" s="12">
        <v>38420.322916666664</v>
      </c>
      <c r="B385">
        <v>15</v>
      </c>
      <c r="C385" s="53">
        <v>384</v>
      </c>
    </row>
    <row r="386" spans="1:3" x14ac:dyDescent="0.25">
      <c r="A386" s="12">
        <v>38420.333333333336</v>
      </c>
      <c r="B386">
        <v>11</v>
      </c>
      <c r="C386" s="53">
        <v>385</v>
      </c>
    </row>
    <row r="387" spans="1:3" x14ac:dyDescent="0.25">
      <c r="A387" s="12">
        <v>38420.34375</v>
      </c>
      <c r="B387">
        <v>20</v>
      </c>
      <c r="C387" s="53">
        <v>386</v>
      </c>
    </row>
    <row r="388" spans="1:3" x14ac:dyDescent="0.25">
      <c r="A388" s="12">
        <v>38420.354166666664</v>
      </c>
      <c r="B388">
        <v>15</v>
      </c>
      <c r="C388" s="53">
        <v>387</v>
      </c>
    </row>
    <row r="389" spans="1:3" x14ac:dyDescent="0.25">
      <c r="A389" s="12">
        <v>38420.364583333336</v>
      </c>
      <c r="B389">
        <v>15</v>
      </c>
      <c r="C389" s="53">
        <v>388</v>
      </c>
    </row>
    <row r="390" spans="1:3" x14ac:dyDescent="0.25">
      <c r="A390" s="12">
        <v>38420.375</v>
      </c>
      <c r="B390">
        <v>17</v>
      </c>
      <c r="C390" s="53">
        <v>389</v>
      </c>
    </row>
    <row r="391" spans="1:3" x14ac:dyDescent="0.25">
      <c r="A391" s="12">
        <v>38420.385416666664</v>
      </c>
      <c r="B391">
        <v>21</v>
      </c>
      <c r="C391" s="53">
        <v>390</v>
      </c>
    </row>
    <row r="392" spans="1:3" x14ac:dyDescent="0.25">
      <c r="A392" s="12">
        <v>38420.395833333336</v>
      </c>
      <c r="B392">
        <v>14</v>
      </c>
      <c r="C392" s="53">
        <v>391</v>
      </c>
    </row>
    <row r="393" spans="1:3" x14ac:dyDescent="0.25">
      <c r="A393" s="12">
        <v>38420.40625</v>
      </c>
      <c r="B393">
        <v>14</v>
      </c>
      <c r="C393" s="53">
        <v>392</v>
      </c>
    </row>
    <row r="394" spans="1:3" x14ac:dyDescent="0.25">
      <c r="A394" s="12">
        <v>38420.416666666664</v>
      </c>
      <c r="B394">
        <v>20</v>
      </c>
      <c r="C394" s="53">
        <v>393</v>
      </c>
    </row>
    <row r="395" spans="1:3" x14ac:dyDescent="0.25">
      <c r="A395" s="12">
        <v>38420.427083333336</v>
      </c>
      <c r="B395">
        <v>20</v>
      </c>
      <c r="C395" s="53">
        <v>394</v>
      </c>
    </row>
    <row r="396" spans="1:3" x14ac:dyDescent="0.25">
      <c r="A396" s="12">
        <v>38420.4375</v>
      </c>
      <c r="B396">
        <v>29</v>
      </c>
      <c r="C396" s="53">
        <v>395</v>
      </c>
    </row>
    <row r="397" spans="1:3" x14ac:dyDescent="0.25">
      <c r="A397" s="12">
        <v>38420.447916666664</v>
      </c>
      <c r="B397">
        <v>22</v>
      </c>
      <c r="C397" s="53">
        <v>396</v>
      </c>
    </row>
    <row r="398" spans="1:3" x14ac:dyDescent="0.25">
      <c r="A398" s="12">
        <v>38420.458333333336</v>
      </c>
      <c r="B398">
        <v>29</v>
      </c>
      <c r="C398" s="53">
        <v>397</v>
      </c>
    </row>
    <row r="399" spans="1:3" x14ac:dyDescent="0.25">
      <c r="A399" s="12">
        <v>38420.46875</v>
      </c>
      <c r="B399">
        <v>19</v>
      </c>
      <c r="C399" s="53">
        <v>398</v>
      </c>
    </row>
    <row r="400" spans="1:3" x14ac:dyDescent="0.25">
      <c r="A400" s="12">
        <v>38420.479166666664</v>
      </c>
      <c r="B400">
        <v>30</v>
      </c>
      <c r="C400" s="53">
        <v>399</v>
      </c>
    </row>
    <row r="401" spans="1:3" x14ac:dyDescent="0.25">
      <c r="A401" s="12">
        <v>38420.489583333336</v>
      </c>
      <c r="B401">
        <v>24</v>
      </c>
      <c r="C401" s="53">
        <v>400</v>
      </c>
    </row>
    <row r="402" spans="1:3" x14ac:dyDescent="0.25">
      <c r="A402" s="12">
        <v>38420.5</v>
      </c>
      <c r="B402">
        <v>42</v>
      </c>
      <c r="C402" s="53">
        <v>401</v>
      </c>
    </row>
    <row r="403" spans="1:3" x14ac:dyDescent="0.25">
      <c r="A403" s="12">
        <v>38420.510416666664</v>
      </c>
      <c r="B403">
        <v>37</v>
      </c>
      <c r="C403" s="53">
        <v>402</v>
      </c>
    </row>
    <row r="404" spans="1:3" x14ac:dyDescent="0.25">
      <c r="A404" s="12">
        <v>38420.520833333336</v>
      </c>
      <c r="B404">
        <v>31</v>
      </c>
      <c r="C404" s="53">
        <v>403</v>
      </c>
    </row>
    <row r="405" spans="1:3" x14ac:dyDescent="0.25">
      <c r="A405" s="12">
        <v>38420.53125</v>
      </c>
      <c r="B405">
        <v>48</v>
      </c>
      <c r="C405" s="53">
        <v>404</v>
      </c>
    </row>
    <row r="406" spans="1:3" x14ac:dyDescent="0.25">
      <c r="A406" s="12">
        <v>38420.541666666664</v>
      </c>
      <c r="B406">
        <v>44</v>
      </c>
      <c r="C406" s="53">
        <v>405</v>
      </c>
    </row>
    <row r="407" spans="1:3" x14ac:dyDescent="0.25">
      <c r="A407" s="12">
        <v>38420.552083333336</v>
      </c>
      <c r="B407">
        <v>37</v>
      </c>
      <c r="C407" s="53">
        <v>406</v>
      </c>
    </row>
    <row r="408" spans="1:3" x14ac:dyDescent="0.25">
      <c r="A408" s="12">
        <v>38420.5625</v>
      </c>
      <c r="B408">
        <v>38</v>
      </c>
      <c r="C408" s="53">
        <v>407</v>
      </c>
    </row>
    <row r="409" spans="1:3" x14ac:dyDescent="0.25">
      <c r="A409" s="12">
        <v>38420.572916666664</v>
      </c>
      <c r="B409">
        <v>56</v>
      </c>
      <c r="C409" s="53">
        <v>408</v>
      </c>
    </row>
    <row r="410" spans="1:3" x14ac:dyDescent="0.25">
      <c r="A410" s="12">
        <v>38420.583333333336</v>
      </c>
      <c r="B410">
        <v>42</v>
      </c>
      <c r="C410" s="53">
        <v>409</v>
      </c>
    </row>
    <row r="411" spans="1:3" x14ac:dyDescent="0.25">
      <c r="A411" s="12">
        <v>38420.59375</v>
      </c>
      <c r="B411">
        <v>50</v>
      </c>
      <c r="C411" s="53">
        <v>410</v>
      </c>
    </row>
    <row r="412" spans="1:3" x14ac:dyDescent="0.25">
      <c r="A412" s="12">
        <v>38420.604166666664</v>
      </c>
      <c r="B412">
        <v>45</v>
      </c>
      <c r="C412" s="53">
        <v>411</v>
      </c>
    </row>
    <row r="413" spans="1:3" x14ac:dyDescent="0.25">
      <c r="A413" s="12">
        <v>38420.614583333336</v>
      </c>
      <c r="B413">
        <v>32</v>
      </c>
      <c r="C413" s="53">
        <v>412</v>
      </c>
    </row>
    <row r="414" spans="1:3" x14ac:dyDescent="0.25">
      <c r="A414" s="12">
        <v>38420.625</v>
      </c>
      <c r="B414">
        <v>50</v>
      </c>
      <c r="C414" s="53">
        <v>413</v>
      </c>
    </row>
    <row r="415" spans="1:3" x14ac:dyDescent="0.25">
      <c r="A415" s="12">
        <v>38420.635416666664</v>
      </c>
      <c r="B415">
        <v>36</v>
      </c>
      <c r="C415" s="53">
        <v>414</v>
      </c>
    </row>
    <row r="416" spans="1:3" x14ac:dyDescent="0.25">
      <c r="A416" s="12">
        <v>38420.645833333336</v>
      </c>
      <c r="B416">
        <v>39</v>
      </c>
      <c r="C416" s="53">
        <v>415</v>
      </c>
    </row>
    <row r="417" spans="1:3" x14ac:dyDescent="0.25">
      <c r="A417" s="12">
        <v>38420.65625</v>
      </c>
      <c r="B417">
        <v>26</v>
      </c>
      <c r="C417" s="53">
        <v>416</v>
      </c>
    </row>
    <row r="418" spans="1:3" x14ac:dyDescent="0.25">
      <c r="A418" s="12">
        <v>38420.666666666664</v>
      </c>
      <c r="B418">
        <v>22</v>
      </c>
      <c r="C418" s="53">
        <v>417</v>
      </c>
    </row>
    <row r="419" spans="1:3" x14ac:dyDescent="0.25">
      <c r="A419" s="12">
        <v>38420.677083333336</v>
      </c>
      <c r="B419">
        <v>31</v>
      </c>
      <c r="C419" s="53">
        <v>418</v>
      </c>
    </row>
    <row r="420" spans="1:3" x14ac:dyDescent="0.25">
      <c r="A420" s="12">
        <v>38420.6875</v>
      </c>
      <c r="B420">
        <v>34</v>
      </c>
      <c r="C420" s="53">
        <v>419</v>
      </c>
    </row>
    <row r="421" spans="1:3" x14ac:dyDescent="0.25">
      <c r="A421" s="12">
        <v>38420.697916666664</v>
      </c>
      <c r="B421">
        <v>25</v>
      </c>
      <c r="C421" s="53">
        <v>420</v>
      </c>
    </row>
    <row r="422" spans="1:3" x14ac:dyDescent="0.25">
      <c r="A422" s="12">
        <v>38420.708333333336</v>
      </c>
      <c r="B422">
        <v>34</v>
      </c>
      <c r="C422" s="53">
        <v>421</v>
      </c>
    </row>
    <row r="423" spans="1:3" x14ac:dyDescent="0.25">
      <c r="A423" s="12">
        <v>38420.71875</v>
      </c>
      <c r="B423">
        <v>35</v>
      </c>
      <c r="C423" s="53">
        <v>422</v>
      </c>
    </row>
    <row r="424" spans="1:3" x14ac:dyDescent="0.25">
      <c r="A424" s="12">
        <v>38420.729166666664</v>
      </c>
      <c r="B424">
        <v>38</v>
      </c>
      <c r="C424" s="53">
        <v>423</v>
      </c>
    </row>
    <row r="425" spans="1:3" x14ac:dyDescent="0.25">
      <c r="A425" s="12">
        <v>38420.739583333336</v>
      </c>
      <c r="B425">
        <v>55</v>
      </c>
      <c r="C425" s="53">
        <v>424</v>
      </c>
    </row>
    <row r="426" spans="1:3" x14ac:dyDescent="0.25">
      <c r="A426" s="12">
        <v>38420.75</v>
      </c>
      <c r="B426">
        <v>66</v>
      </c>
      <c r="C426" s="53">
        <v>425</v>
      </c>
    </row>
    <row r="427" spans="1:3" x14ac:dyDescent="0.25">
      <c r="A427" s="12">
        <v>38420.760416666664</v>
      </c>
      <c r="B427">
        <v>74</v>
      </c>
      <c r="C427" s="53">
        <v>426</v>
      </c>
    </row>
    <row r="428" spans="1:3" x14ac:dyDescent="0.25">
      <c r="A428" s="12">
        <v>38420.770833333336</v>
      </c>
      <c r="B428">
        <v>76</v>
      </c>
      <c r="C428" s="53">
        <v>427</v>
      </c>
    </row>
    <row r="429" spans="1:3" x14ac:dyDescent="0.25">
      <c r="A429" s="12">
        <v>38420.78125</v>
      </c>
      <c r="B429">
        <v>93</v>
      </c>
      <c r="C429" s="53">
        <v>428</v>
      </c>
    </row>
    <row r="430" spans="1:3" x14ac:dyDescent="0.25">
      <c r="A430" s="12">
        <v>38420.791666666664</v>
      </c>
      <c r="B430">
        <v>95</v>
      </c>
      <c r="C430" s="53">
        <v>429</v>
      </c>
    </row>
    <row r="431" spans="1:3" x14ac:dyDescent="0.25">
      <c r="A431" s="12">
        <v>38420.802083333336</v>
      </c>
      <c r="B431">
        <v>63</v>
      </c>
      <c r="C431" s="53">
        <v>430</v>
      </c>
    </row>
    <row r="432" spans="1:3" x14ac:dyDescent="0.25">
      <c r="A432" s="12">
        <v>38420.8125</v>
      </c>
      <c r="B432">
        <v>54</v>
      </c>
      <c r="C432" s="53">
        <v>431</v>
      </c>
    </row>
    <row r="433" spans="1:3" x14ac:dyDescent="0.25">
      <c r="A433" s="12">
        <v>38420.822916666664</v>
      </c>
      <c r="B433">
        <v>59</v>
      </c>
      <c r="C433" s="53">
        <v>432</v>
      </c>
    </row>
    <row r="434" spans="1:3" x14ac:dyDescent="0.25">
      <c r="A434" s="12">
        <v>38420.833333333336</v>
      </c>
      <c r="B434">
        <v>57</v>
      </c>
      <c r="C434" s="53">
        <v>433</v>
      </c>
    </row>
    <row r="435" spans="1:3" x14ac:dyDescent="0.25">
      <c r="A435" s="12">
        <v>38420.84375</v>
      </c>
      <c r="B435">
        <v>60</v>
      </c>
      <c r="C435" s="53">
        <v>434</v>
      </c>
    </row>
    <row r="436" spans="1:3" x14ac:dyDescent="0.25">
      <c r="A436" s="12">
        <v>38420.854166666664</v>
      </c>
      <c r="B436">
        <v>45</v>
      </c>
      <c r="C436" s="53">
        <v>435</v>
      </c>
    </row>
    <row r="437" spans="1:3" x14ac:dyDescent="0.25">
      <c r="A437" s="12">
        <v>38420.864583333336</v>
      </c>
      <c r="B437">
        <v>40</v>
      </c>
      <c r="C437" s="53">
        <v>436</v>
      </c>
    </row>
    <row r="438" spans="1:3" x14ac:dyDescent="0.25">
      <c r="A438" s="12">
        <v>38420.875</v>
      </c>
      <c r="B438">
        <v>27</v>
      </c>
      <c r="C438" s="53">
        <v>437</v>
      </c>
    </row>
    <row r="439" spans="1:3" x14ac:dyDescent="0.25">
      <c r="A439" s="12">
        <v>38420.885416666664</v>
      </c>
      <c r="B439">
        <v>28</v>
      </c>
      <c r="C439" s="53">
        <v>438</v>
      </c>
    </row>
    <row r="440" spans="1:3" x14ac:dyDescent="0.25">
      <c r="A440" s="12">
        <v>38420.895833333336</v>
      </c>
      <c r="B440">
        <v>19</v>
      </c>
      <c r="C440" s="53">
        <v>439</v>
      </c>
    </row>
    <row r="441" spans="1:3" x14ac:dyDescent="0.25">
      <c r="A441" s="12">
        <v>38420.90625</v>
      </c>
      <c r="B441">
        <v>11</v>
      </c>
      <c r="C441" s="53">
        <v>440</v>
      </c>
    </row>
    <row r="442" spans="1:3" x14ac:dyDescent="0.25">
      <c r="A442" s="12">
        <v>38420.916666666664</v>
      </c>
      <c r="B442">
        <v>6</v>
      </c>
      <c r="C442" s="53">
        <v>441</v>
      </c>
    </row>
    <row r="443" spans="1:3" x14ac:dyDescent="0.25">
      <c r="A443" s="12">
        <v>38421.270833333336</v>
      </c>
      <c r="B443">
        <v>0</v>
      </c>
      <c r="C443" s="53">
        <v>442</v>
      </c>
    </row>
    <row r="444" spans="1:3" x14ac:dyDescent="0.25">
      <c r="A444" s="12">
        <v>38421.28125</v>
      </c>
      <c r="B444">
        <v>2</v>
      </c>
      <c r="C444" s="53">
        <v>443</v>
      </c>
    </row>
    <row r="445" spans="1:3" x14ac:dyDescent="0.25">
      <c r="A445" s="12">
        <v>38421.291666666664</v>
      </c>
      <c r="B445">
        <v>2</v>
      </c>
      <c r="C445" s="53">
        <v>444</v>
      </c>
    </row>
    <row r="446" spans="1:3" x14ac:dyDescent="0.25">
      <c r="A446" s="12">
        <v>38421.302083333336</v>
      </c>
      <c r="B446">
        <v>8</v>
      </c>
      <c r="C446" s="53">
        <v>445</v>
      </c>
    </row>
    <row r="447" spans="1:3" x14ac:dyDescent="0.25">
      <c r="A447" s="12">
        <v>38421.3125</v>
      </c>
      <c r="B447">
        <v>7</v>
      </c>
      <c r="C447" s="53">
        <v>446</v>
      </c>
    </row>
    <row r="448" spans="1:3" x14ac:dyDescent="0.25">
      <c r="A448" s="12">
        <v>38421.322916666664</v>
      </c>
      <c r="B448">
        <v>9</v>
      </c>
      <c r="C448" s="53">
        <v>447</v>
      </c>
    </row>
    <row r="449" spans="1:3" x14ac:dyDescent="0.25">
      <c r="A449" s="12">
        <v>38421.333333333336</v>
      </c>
      <c r="B449">
        <v>13</v>
      </c>
      <c r="C449" s="53">
        <v>448</v>
      </c>
    </row>
    <row r="450" spans="1:3" x14ac:dyDescent="0.25">
      <c r="A450" s="12">
        <v>38421.34375</v>
      </c>
      <c r="B450">
        <v>14</v>
      </c>
      <c r="C450" s="53">
        <v>449</v>
      </c>
    </row>
    <row r="451" spans="1:3" x14ac:dyDescent="0.25">
      <c r="A451" s="12">
        <v>38421.354166666664</v>
      </c>
      <c r="B451">
        <v>15</v>
      </c>
      <c r="C451" s="53">
        <v>450</v>
      </c>
    </row>
    <row r="452" spans="1:3" x14ac:dyDescent="0.25">
      <c r="A452" s="12">
        <v>38421.364583333336</v>
      </c>
      <c r="B452">
        <v>18</v>
      </c>
      <c r="C452" s="53">
        <v>451</v>
      </c>
    </row>
    <row r="453" spans="1:3" x14ac:dyDescent="0.25">
      <c r="A453" s="12">
        <v>38421.375</v>
      </c>
      <c r="B453">
        <v>10</v>
      </c>
      <c r="C453" s="53">
        <v>452</v>
      </c>
    </row>
    <row r="454" spans="1:3" x14ac:dyDescent="0.25">
      <c r="A454" s="12">
        <v>38421.385416666664</v>
      </c>
      <c r="B454">
        <v>26</v>
      </c>
      <c r="C454" s="53">
        <v>453</v>
      </c>
    </row>
    <row r="455" spans="1:3" x14ac:dyDescent="0.25">
      <c r="A455" s="12">
        <v>38421.395833333336</v>
      </c>
      <c r="B455">
        <v>15</v>
      </c>
      <c r="C455" s="53">
        <v>454</v>
      </c>
    </row>
    <row r="456" spans="1:3" x14ac:dyDescent="0.25">
      <c r="A456" s="12">
        <v>38421.40625</v>
      </c>
      <c r="B456">
        <v>17</v>
      </c>
      <c r="C456" s="53">
        <v>455</v>
      </c>
    </row>
    <row r="457" spans="1:3" x14ac:dyDescent="0.25">
      <c r="A457" s="12">
        <v>38421.416666666664</v>
      </c>
      <c r="B457">
        <v>13</v>
      </c>
      <c r="C457" s="53">
        <v>456</v>
      </c>
    </row>
    <row r="458" spans="1:3" x14ac:dyDescent="0.25">
      <c r="A458" s="12">
        <v>38421.427083333336</v>
      </c>
      <c r="B458">
        <v>18</v>
      </c>
      <c r="C458" s="53">
        <v>457</v>
      </c>
    </row>
    <row r="459" spans="1:3" x14ac:dyDescent="0.25">
      <c r="A459" s="12">
        <v>38421.4375</v>
      </c>
      <c r="B459">
        <v>22</v>
      </c>
      <c r="C459" s="53">
        <v>458</v>
      </c>
    </row>
    <row r="460" spans="1:3" x14ac:dyDescent="0.25">
      <c r="A460" s="12">
        <v>38421.447916666664</v>
      </c>
      <c r="B460">
        <v>35</v>
      </c>
      <c r="C460" s="53">
        <v>459</v>
      </c>
    </row>
    <row r="461" spans="1:3" x14ac:dyDescent="0.25">
      <c r="A461" s="12">
        <v>38421.458333333336</v>
      </c>
      <c r="B461">
        <v>37</v>
      </c>
      <c r="C461" s="53">
        <v>460</v>
      </c>
    </row>
    <row r="462" spans="1:3" x14ac:dyDescent="0.25">
      <c r="A462" s="12">
        <v>38421.46875</v>
      </c>
      <c r="B462">
        <v>30</v>
      </c>
      <c r="C462" s="53">
        <v>461</v>
      </c>
    </row>
    <row r="463" spans="1:3" x14ac:dyDescent="0.25">
      <c r="A463" s="12">
        <v>38421.479166666664</v>
      </c>
      <c r="B463">
        <v>29</v>
      </c>
      <c r="C463" s="53">
        <v>462</v>
      </c>
    </row>
    <row r="464" spans="1:3" x14ac:dyDescent="0.25">
      <c r="A464" s="12">
        <v>38421.489583333336</v>
      </c>
      <c r="B464">
        <v>36</v>
      </c>
      <c r="C464" s="53">
        <v>463</v>
      </c>
    </row>
    <row r="465" spans="1:3" x14ac:dyDescent="0.25">
      <c r="A465" s="12">
        <v>38421.5</v>
      </c>
      <c r="B465">
        <v>40</v>
      </c>
      <c r="C465" s="53">
        <v>464</v>
      </c>
    </row>
    <row r="466" spans="1:3" x14ac:dyDescent="0.25">
      <c r="A466" s="12">
        <v>38421.510416666664</v>
      </c>
      <c r="B466">
        <v>31</v>
      </c>
      <c r="C466" s="53">
        <v>465</v>
      </c>
    </row>
    <row r="467" spans="1:3" x14ac:dyDescent="0.25">
      <c r="A467" s="12">
        <v>38421.520833333336</v>
      </c>
      <c r="B467">
        <v>34</v>
      </c>
      <c r="C467" s="53">
        <v>466</v>
      </c>
    </row>
    <row r="468" spans="1:3" x14ac:dyDescent="0.25">
      <c r="A468" s="12">
        <v>38421.53125</v>
      </c>
      <c r="B468">
        <v>49</v>
      </c>
      <c r="C468" s="53">
        <v>467</v>
      </c>
    </row>
    <row r="469" spans="1:3" x14ac:dyDescent="0.25">
      <c r="A469" s="12">
        <v>38421.541666666664</v>
      </c>
      <c r="B469">
        <v>51</v>
      </c>
      <c r="C469" s="53">
        <v>468</v>
      </c>
    </row>
    <row r="470" spans="1:3" x14ac:dyDescent="0.25">
      <c r="A470" s="12">
        <v>38421.552083333336</v>
      </c>
      <c r="B470">
        <v>47</v>
      </c>
      <c r="C470" s="53">
        <v>469</v>
      </c>
    </row>
    <row r="471" spans="1:3" x14ac:dyDescent="0.25">
      <c r="A471" s="12">
        <v>38421.5625</v>
      </c>
      <c r="B471">
        <v>41</v>
      </c>
      <c r="C471" s="53">
        <v>470</v>
      </c>
    </row>
    <row r="472" spans="1:3" x14ac:dyDescent="0.25">
      <c r="A472" s="12">
        <v>38421.572916666664</v>
      </c>
      <c r="B472">
        <v>53</v>
      </c>
      <c r="C472" s="53">
        <v>471</v>
      </c>
    </row>
    <row r="473" spans="1:3" x14ac:dyDescent="0.25">
      <c r="A473" s="12">
        <v>38421.583333333336</v>
      </c>
      <c r="B473">
        <v>48</v>
      </c>
      <c r="C473" s="53">
        <v>472</v>
      </c>
    </row>
    <row r="474" spans="1:3" x14ac:dyDescent="0.25">
      <c r="A474" s="12">
        <v>38421.59375</v>
      </c>
      <c r="B474">
        <v>55</v>
      </c>
      <c r="C474" s="53">
        <v>473</v>
      </c>
    </row>
    <row r="475" spans="1:3" x14ac:dyDescent="0.25">
      <c r="A475" s="12">
        <v>38421.604166666664</v>
      </c>
      <c r="B475">
        <v>31</v>
      </c>
      <c r="C475" s="53">
        <v>474</v>
      </c>
    </row>
    <row r="476" spans="1:3" x14ac:dyDescent="0.25">
      <c r="A476" s="12">
        <v>38421.614583333336</v>
      </c>
      <c r="B476">
        <v>35</v>
      </c>
      <c r="C476" s="53">
        <v>475</v>
      </c>
    </row>
    <row r="477" spans="1:3" x14ac:dyDescent="0.25">
      <c r="A477" s="12">
        <v>38421.625</v>
      </c>
      <c r="B477">
        <v>31</v>
      </c>
      <c r="C477" s="53">
        <v>476</v>
      </c>
    </row>
    <row r="478" spans="1:3" x14ac:dyDescent="0.25">
      <c r="A478" s="12">
        <v>38421.635416666664</v>
      </c>
      <c r="B478">
        <v>33</v>
      </c>
      <c r="C478" s="53">
        <v>477</v>
      </c>
    </row>
    <row r="479" spans="1:3" x14ac:dyDescent="0.25">
      <c r="A479" s="12">
        <v>38421.645833333336</v>
      </c>
      <c r="B479">
        <v>27</v>
      </c>
      <c r="C479" s="53">
        <v>478</v>
      </c>
    </row>
    <row r="480" spans="1:3" x14ac:dyDescent="0.25">
      <c r="A480" s="12">
        <v>38421.65625</v>
      </c>
      <c r="B480">
        <v>39</v>
      </c>
      <c r="C480" s="53">
        <v>479</v>
      </c>
    </row>
    <row r="481" spans="1:3" x14ac:dyDescent="0.25">
      <c r="A481" s="12">
        <v>38421.666666666664</v>
      </c>
      <c r="B481">
        <v>28</v>
      </c>
      <c r="C481" s="53">
        <v>480</v>
      </c>
    </row>
    <row r="482" spans="1:3" x14ac:dyDescent="0.25">
      <c r="A482" s="12">
        <v>38421.677083333336</v>
      </c>
      <c r="B482">
        <v>30</v>
      </c>
      <c r="C482" s="53">
        <v>481</v>
      </c>
    </row>
    <row r="483" spans="1:3" x14ac:dyDescent="0.25">
      <c r="A483" s="12">
        <v>38421.6875</v>
      </c>
      <c r="B483">
        <v>35</v>
      </c>
      <c r="C483" s="53">
        <v>482</v>
      </c>
    </row>
    <row r="484" spans="1:3" x14ac:dyDescent="0.25">
      <c r="A484" s="12">
        <v>38421.697916666664</v>
      </c>
      <c r="B484">
        <v>30</v>
      </c>
      <c r="C484" s="53">
        <v>483</v>
      </c>
    </row>
    <row r="485" spans="1:3" x14ac:dyDescent="0.25">
      <c r="A485" s="12">
        <v>38421.708333333336</v>
      </c>
      <c r="B485">
        <v>32</v>
      </c>
      <c r="C485" s="53">
        <v>484</v>
      </c>
    </row>
    <row r="486" spans="1:3" x14ac:dyDescent="0.25">
      <c r="A486" s="12">
        <v>38421.71875</v>
      </c>
      <c r="B486">
        <v>31</v>
      </c>
      <c r="C486" s="53">
        <v>485</v>
      </c>
    </row>
    <row r="487" spans="1:3" x14ac:dyDescent="0.25">
      <c r="A487" s="12">
        <v>38421.729166666664</v>
      </c>
      <c r="B487">
        <v>44</v>
      </c>
      <c r="C487" s="53">
        <v>486</v>
      </c>
    </row>
    <row r="488" spans="1:3" x14ac:dyDescent="0.25">
      <c r="A488" s="12">
        <v>38421.739583333336</v>
      </c>
      <c r="B488">
        <v>48</v>
      </c>
      <c r="C488" s="53">
        <v>487</v>
      </c>
    </row>
    <row r="489" spans="1:3" x14ac:dyDescent="0.25">
      <c r="A489" s="12">
        <v>38421.75</v>
      </c>
      <c r="B489">
        <v>57</v>
      </c>
      <c r="C489" s="53">
        <v>488</v>
      </c>
    </row>
    <row r="490" spans="1:3" x14ac:dyDescent="0.25">
      <c r="A490" s="12">
        <v>38421.760416666664</v>
      </c>
      <c r="B490">
        <v>74</v>
      </c>
      <c r="C490" s="53">
        <v>489</v>
      </c>
    </row>
    <row r="491" spans="1:3" x14ac:dyDescent="0.25">
      <c r="A491" s="12">
        <v>38421.770833333336</v>
      </c>
      <c r="B491">
        <v>77</v>
      </c>
      <c r="C491" s="53">
        <v>490</v>
      </c>
    </row>
    <row r="492" spans="1:3" x14ac:dyDescent="0.25">
      <c r="A492" s="12">
        <v>38421.78125</v>
      </c>
      <c r="B492">
        <v>89</v>
      </c>
      <c r="C492" s="53">
        <v>491</v>
      </c>
    </row>
    <row r="493" spans="1:3" x14ac:dyDescent="0.25">
      <c r="A493" s="12">
        <v>38421.791666666664</v>
      </c>
      <c r="B493">
        <v>69</v>
      </c>
      <c r="C493" s="53">
        <v>492</v>
      </c>
    </row>
    <row r="494" spans="1:3" x14ac:dyDescent="0.25">
      <c r="A494" s="12">
        <v>38421.802083333336</v>
      </c>
      <c r="B494">
        <v>83</v>
      </c>
      <c r="C494" s="53">
        <v>493</v>
      </c>
    </row>
    <row r="495" spans="1:3" x14ac:dyDescent="0.25">
      <c r="A495" s="12">
        <v>38421.8125</v>
      </c>
      <c r="B495">
        <v>44</v>
      </c>
      <c r="C495" s="53">
        <v>494</v>
      </c>
    </row>
    <row r="496" spans="1:3" x14ac:dyDescent="0.25">
      <c r="A496" s="12">
        <v>38421.822916666664</v>
      </c>
      <c r="B496">
        <v>59</v>
      </c>
      <c r="C496" s="53">
        <v>495</v>
      </c>
    </row>
    <row r="497" spans="1:3" x14ac:dyDescent="0.25">
      <c r="A497" s="12">
        <v>38421.833333333336</v>
      </c>
      <c r="B497">
        <v>46</v>
      </c>
      <c r="C497" s="53">
        <v>496</v>
      </c>
    </row>
    <row r="498" spans="1:3" x14ac:dyDescent="0.25">
      <c r="A498" s="12">
        <v>38421.84375</v>
      </c>
      <c r="B498">
        <v>39</v>
      </c>
      <c r="C498" s="53">
        <v>497</v>
      </c>
    </row>
    <row r="499" spans="1:3" x14ac:dyDescent="0.25">
      <c r="A499" s="12">
        <v>38421.854166666664</v>
      </c>
      <c r="B499">
        <v>36</v>
      </c>
      <c r="C499" s="53">
        <v>498</v>
      </c>
    </row>
    <row r="500" spans="1:3" x14ac:dyDescent="0.25">
      <c r="A500" s="12">
        <v>38421.864583333336</v>
      </c>
      <c r="B500">
        <v>33</v>
      </c>
      <c r="C500" s="53">
        <v>499</v>
      </c>
    </row>
    <row r="501" spans="1:3" x14ac:dyDescent="0.25">
      <c r="A501" s="12">
        <v>38421.875</v>
      </c>
      <c r="B501">
        <v>39</v>
      </c>
      <c r="C501" s="53">
        <v>500</v>
      </c>
    </row>
    <row r="502" spans="1:3" x14ac:dyDescent="0.25">
      <c r="A502" s="12">
        <v>38421.885416666664</v>
      </c>
      <c r="B502">
        <v>35</v>
      </c>
      <c r="C502" s="53">
        <v>501</v>
      </c>
    </row>
    <row r="503" spans="1:3" x14ac:dyDescent="0.25">
      <c r="A503" s="12">
        <v>38421.895833333336</v>
      </c>
      <c r="B503">
        <v>18</v>
      </c>
      <c r="C503" s="53">
        <v>502</v>
      </c>
    </row>
    <row r="504" spans="1:3" x14ac:dyDescent="0.25">
      <c r="A504" s="12">
        <v>38421.90625</v>
      </c>
      <c r="B504">
        <v>10</v>
      </c>
      <c r="C504" s="53">
        <v>503</v>
      </c>
    </row>
    <row r="505" spans="1:3" x14ac:dyDescent="0.25">
      <c r="A505" s="12">
        <v>38421.916666666664</v>
      </c>
      <c r="B505">
        <v>4</v>
      </c>
      <c r="C505" s="53">
        <v>504</v>
      </c>
    </row>
    <row r="506" spans="1:3" x14ac:dyDescent="0.25">
      <c r="A506" s="12">
        <v>38422.270833333336</v>
      </c>
      <c r="B506">
        <v>2</v>
      </c>
      <c r="C506" s="53">
        <v>505</v>
      </c>
    </row>
    <row r="507" spans="1:3" x14ac:dyDescent="0.25">
      <c r="A507" s="12">
        <v>38422.28125</v>
      </c>
      <c r="B507">
        <v>1</v>
      </c>
      <c r="C507" s="53">
        <v>506</v>
      </c>
    </row>
    <row r="508" spans="1:3" x14ac:dyDescent="0.25">
      <c r="A508" s="12">
        <v>38422.291666666664</v>
      </c>
      <c r="B508">
        <v>3</v>
      </c>
      <c r="C508" s="53">
        <v>507</v>
      </c>
    </row>
    <row r="509" spans="1:3" x14ac:dyDescent="0.25">
      <c r="A509" s="12">
        <v>38422.302083333336</v>
      </c>
      <c r="B509">
        <v>3</v>
      </c>
      <c r="C509" s="53">
        <v>508</v>
      </c>
    </row>
    <row r="510" spans="1:3" x14ac:dyDescent="0.25">
      <c r="A510" s="12">
        <v>38422.3125</v>
      </c>
      <c r="B510">
        <v>12</v>
      </c>
      <c r="C510" s="53">
        <v>509</v>
      </c>
    </row>
    <row r="511" spans="1:3" x14ac:dyDescent="0.25">
      <c r="A511" s="12">
        <v>38422.322916666664</v>
      </c>
      <c r="B511">
        <v>12</v>
      </c>
      <c r="C511" s="53">
        <v>510</v>
      </c>
    </row>
    <row r="512" spans="1:3" x14ac:dyDescent="0.25">
      <c r="A512" s="12">
        <v>38422.333333333336</v>
      </c>
      <c r="B512">
        <v>15</v>
      </c>
      <c r="C512" s="53">
        <v>511</v>
      </c>
    </row>
    <row r="513" spans="1:3" x14ac:dyDescent="0.25">
      <c r="A513" s="12">
        <v>38422.34375</v>
      </c>
      <c r="B513">
        <v>14</v>
      </c>
      <c r="C513" s="53">
        <v>512</v>
      </c>
    </row>
    <row r="514" spans="1:3" x14ac:dyDescent="0.25">
      <c r="A514" s="12">
        <v>38422.354166666664</v>
      </c>
      <c r="B514">
        <v>12</v>
      </c>
      <c r="C514" s="53">
        <v>513</v>
      </c>
    </row>
    <row r="515" spans="1:3" x14ac:dyDescent="0.25">
      <c r="A515" s="12">
        <v>38422.364583333336</v>
      </c>
      <c r="B515">
        <v>15</v>
      </c>
      <c r="C515" s="53">
        <v>514</v>
      </c>
    </row>
    <row r="516" spans="1:3" x14ac:dyDescent="0.25">
      <c r="A516" s="12">
        <v>38422.375</v>
      </c>
      <c r="B516">
        <v>15</v>
      </c>
      <c r="C516" s="53">
        <v>515</v>
      </c>
    </row>
    <row r="517" spans="1:3" x14ac:dyDescent="0.25">
      <c r="A517" s="12">
        <v>38422.385416666664</v>
      </c>
      <c r="B517">
        <v>23</v>
      </c>
      <c r="C517" s="53">
        <v>516</v>
      </c>
    </row>
    <row r="518" spans="1:3" x14ac:dyDescent="0.25">
      <c r="A518" s="12">
        <v>38422.395833333336</v>
      </c>
      <c r="B518">
        <v>27</v>
      </c>
      <c r="C518" s="53">
        <v>517</v>
      </c>
    </row>
    <row r="519" spans="1:3" x14ac:dyDescent="0.25">
      <c r="A519" s="12">
        <v>38422.40625</v>
      </c>
      <c r="B519">
        <v>21</v>
      </c>
      <c r="C519" s="53">
        <v>518</v>
      </c>
    </row>
    <row r="520" spans="1:3" x14ac:dyDescent="0.25">
      <c r="A520" s="12">
        <v>38422.416666666664</v>
      </c>
      <c r="B520">
        <v>21</v>
      </c>
      <c r="C520" s="53">
        <v>519</v>
      </c>
    </row>
    <row r="521" spans="1:3" x14ac:dyDescent="0.25">
      <c r="A521" s="12">
        <v>38422.427083333336</v>
      </c>
      <c r="B521">
        <v>21</v>
      </c>
      <c r="C521" s="53">
        <v>520</v>
      </c>
    </row>
    <row r="522" spans="1:3" x14ac:dyDescent="0.25">
      <c r="A522" s="12">
        <v>38422.4375</v>
      </c>
      <c r="B522">
        <v>21</v>
      </c>
      <c r="C522" s="53">
        <v>521</v>
      </c>
    </row>
    <row r="523" spans="1:3" x14ac:dyDescent="0.25">
      <c r="A523" s="12">
        <v>38422.447916666664</v>
      </c>
      <c r="B523">
        <v>24</v>
      </c>
      <c r="C523" s="53">
        <v>522</v>
      </c>
    </row>
    <row r="524" spans="1:3" x14ac:dyDescent="0.25">
      <c r="A524" s="12">
        <v>38422.458333333336</v>
      </c>
      <c r="B524">
        <v>26</v>
      </c>
      <c r="C524" s="53">
        <v>523</v>
      </c>
    </row>
    <row r="525" spans="1:3" x14ac:dyDescent="0.25">
      <c r="A525" s="12">
        <v>38422.46875</v>
      </c>
      <c r="B525">
        <v>30</v>
      </c>
      <c r="C525" s="53">
        <v>524</v>
      </c>
    </row>
    <row r="526" spans="1:3" x14ac:dyDescent="0.25">
      <c r="A526" s="12">
        <v>38422.479166666664</v>
      </c>
      <c r="B526">
        <v>37</v>
      </c>
      <c r="C526" s="53">
        <v>525</v>
      </c>
    </row>
    <row r="527" spans="1:3" x14ac:dyDescent="0.25">
      <c r="A527" s="12">
        <v>38422.489583333336</v>
      </c>
      <c r="B527">
        <v>30</v>
      </c>
      <c r="C527" s="53">
        <v>526</v>
      </c>
    </row>
    <row r="528" spans="1:3" x14ac:dyDescent="0.25">
      <c r="A528" s="12">
        <v>38422.5</v>
      </c>
      <c r="B528">
        <v>38</v>
      </c>
      <c r="C528" s="53">
        <v>527</v>
      </c>
    </row>
    <row r="529" spans="1:3" x14ac:dyDescent="0.25">
      <c r="A529" s="12">
        <v>38422.510416666664</v>
      </c>
      <c r="B529">
        <v>44</v>
      </c>
      <c r="C529" s="53">
        <v>528</v>
      </c>
    </row>
    <row r="530" spans="1:3" x14ac:dyDescent="0.25">
      <c r="A530" s="12">
        <v>38422.520833333336</v>
      </c>
      <c r="B530">
        <v>55</v>
      </c>
      <c r="C530" s="53">
        <v>529</v>
      </c>
    </row>
    <row r="531" spans="1:3" x14ac:dyDescent="0.25">
      <c r="A531" s="12">
        <v>38422.53125</v>
      </c>
      <c r="B531">
        <v>52</v>
      </c>
      <c r="C531" s="53">
        <v>530</v>
      </c>
    </row>
    <row r="532" spans="1:3" x14ac:dyDescent="0.25">
      <c r="A532" s="12">
        <v>38422.541666666664</v>
      </c>
      <c r="B532">
        <v>38</v>
      </c>
      <c r="C532" s="53">
        <v>531</v>
      </c>
    </row>
    <row r="533" spans="1:3" x14ac:dyDescent="0.25">
      <c r="A533" s="12">
        <v>38422.552083333336</v>
      </c>
      <c r="B533">
        <v>42</v>
      </c>
      <c r="C533" s="53">
        <v>532</v>
      </c>
    </row>
    <row r="534" spans="1:3" x14ac:dyDescent="0.25">
      <c r="A534" s="12">
        <v>38422.5625</v>
      </c>
      <c r="B534">
        <v>42</v>
      </c>
      <c r="C534" s="53">
        <v>533</v>
      </c>
    </row>
    <row r="535" spans="1:3" x14ac:dyDescent="0.25">
      <c r="A535" s="12">
        <v>38422.572916666664</v>
      </c>
      <c r="B535">
        <v>53</v>
      </c>
      <c r="C535" s="53">
        <v>534</v>
      </c>
    </row>
    <row r="536" spans="1:3" x14ac:dyDescent="0.25">
      <c r="A536" s="12">
        <v>38422.583333333336</v>
      </c>
      <c r="B536">
        <v>40</v>
      </c>
      <c r="C536" s="53">
        <v>535</v>
      </c>
    </row>
    <row r="537" spans="1:3" x14ac:dyDescent="0.25">
      <c r="A537" s="12">
        <v>38422.59375</v>
      </c>
      <c r="B537">
        <v>55</v>
      </c>
      <c r="C537" s="53">
        <v>536</v>
      </c>
    </row>
    <row r="538" spans="1:3" x14ac:dyDescent="0.25">
      <c r="A538" s="12">
        <v>38422.604166666664</v>
      </c>
      <c r="B538">
        <v>35</v>
      </c>
      <c r="C538" s="53">
        <v>537</v>
      </c>
    </row>
    <row r="539" spans="1:3" x14ac:dyDescent="0.25">
      <c r="A539" s="12">
        <v>38422.614583333336</v>
      </c>
      <c r="B539">
        <v>40</v>
      </c>
      <c r="C539" s="53">
        <v>538</v>
      </c>
    </row>
    <row r="540" spans="1:3" x14ac:dyDescent="0.25">
      <c r="A540" s="12">
        <v>38422.625</v>
      </c>
      <c r="B540">
        <v>31</v>
      </c>
      <c r="C540" s="53">
        <v>539</v>
      </c>
    </row>
    <row r="541" spans="1:3" x14ac:dyDescent="0.25">
      <c r="A541" s="12">
        <v>38422.635416666664</v>
      </c>
      <c r="B541">
        <v>44</v>
      </c>
      <c r="C541" s="53">
        <v>540</v>
      </c>
    </row>
    <row r="542" spans="1:3" x14ac:dyDescent="0.25">
      <c r="A542" s="12">
        <v>38422.645833333336</v>
      </c>
      <c r="B542">
        <v>22</v>
      </c>
      <c r="C542" s="53">
        <v>541</v>
      </c>
    </row>
    <row r="543" spans="1:3" x14ac:dyDescent="0.25">
      <c r="A543" s="12">
        <v>38422.65625</v>
      </c>
      <c r="B543">
        <v>34</v>
      </c>
      <c r="C543" s="53">
        <v>542</v>
      </c>
    </row>
    <row r="544" spans="1:3" x14ac:dyDescent="0.25">
      <c r="A544" s="12">
        <v>38422.666666666664</v>
      </c>
      <c r="B544">
        <v>36</v>
      </c>
      <c r="C544" s="53">
        <v>543</v>
      </c>
    </row>
    <row r="545" spans="1:3" x14ac:dyDescent="0.25">
      <c r="A545" s="12">
        <v>38422.677083333336</v>
      </c>
      <c r="B545">
        <v>38</v>
      </c>
      <c r="C545" s="53">
        <v>544</v>
      </c>
    </row>
    <row r="546" spans="1:3" x14ac:dyDescent="0.25">
      <c r="A546" s="12">
        <v>38422.6875</v>
      </c>
      <c r="B546">
        <v>34</v>
      </c>
      <c r="C546" s="53">
        <v>545</v>
      </c>
    </row>
    <row r="547" spans="1:3" x14ac:dyDescent="0.25">
      <c r="A547" s="12">
        <v>38422.697916666664</v>
      </c>
      <c r="B547">
        <v>47</v>
      </c>
      <c r="C547" s="53">
        <v>546</v>
      </c>
    </row>
    <row r="548" spans="1:3" x14ac:dyDescent="0.25">
      <c r="A548" s="12">
        <v>38422.708333333336</v>
      </c>
      <c r="B548">
        <v>47</v>
      </c>
      <c r="C548" s="53">
        <v>547</v>
      </c>
    </row>
    <row r="549" spans="1:3" x14ac:dyDescent="0.25">
      <c r="A549" s="12">
        <v>38422.71875</v>
      </c>
      <c r="B549">
        <v>67</v>
      </c>
      <c r="C549" s="53">
        <v>548</v>
      </c>
    </row>
    <row r="550" spans="1:3" x14ac:dyDescent="0.25">
      <c r="A550" s="12">
        <v>38422.729166666664</v>
      </c>
      <c r="B550">
        <v>45</v>
      </c>
      <c r="C550" s="53">
        <v>549</v>
      </c>
    </row>
    <row r="551" spans="1:3" x14ac:dyDescent="0.25">
      <c r="A551" s="12">
        <v>38422.739583333336</v>
      </c>
      <c r="B551">
        <v>47</v>
      </c>
      <c r="C551" s="53">
        <v>550</v>
      </c>
    </row>
    <row r="552" spans="1:3" x14ac:dyDescent="0.25">
      <c r="A552" s="12">
        <v>38422.75</v>
      </c>
      <c r="B552">
        <v>56</v>
      </c>
      <c r="C552" s="53">
        <v>551</v>
      </c>
    </row>
    <row r="553" spans="1:3" x14ac:dyDescent="0.25">
      <c r="A553" s="12">
        <v>38422.760416666664</v>
      </c>
      <c r="B553">
        <v>66</v>
      </c>
      <c r="C553" s="53">
        <v>552</v>
      </c>
    </row>
    <row r="554" spans="1:3" x14ac:dyDescent="0.25">
      <c r="A554" s="12">
        <v>38422.770833333336</v>
      </c>
      <c r="B554">
        <v>48</v>
      </c>
      <c r="C554" s="53">
        <v>553</v>
      </c>
    </row>
    <row r="555" spans="1:3" x14ac:dyDescent="0.25">
      <c r="A555" s="12">
        <v>38422.78125</v>
      </c>
      <c r="B555">
        <v>55</v>
      </c>
      <c r="C555" s="53">
        <v>554</v>
      </c>
    </row>
    <row r="556" spans="1:3" x14ac:dyDescent="0.25">
      <c r="A556" s="12">
        <v>38422.791666666664</v>
      </c>
      <c r="B556">
        <v>52</v>
      </c>
      <c r="C556" s="53">
        <v>555</v>
      </c>
    </row>
    <row r="557" spans="1:3" x14ac:dyDescent="0.25">
      <c r="A557" s="12">
        <v>38422.802083333336</v>
      </c>
      <c r="B557">
        <v>51</v>
      </c>
      <c r="C557" s="53">
        <v>556</v>
      </c>
    </row>
    <row r="558" spans="1:3" x14ac:dyDescent="0.25">
      <c r="A558" s="12">
        <v>38422.8125</v>
      </c>
      <c r="B558">
        <v>39</v>
      </c>
      <c r="C558" s="53">
        <v>557</v>
      </c>
    </row>
    <row r="559" spans="1:3" x14ac:dyDescent="0.25">
      <c r="A559" s="12">
        <v>38422.822916666664</v>
      </c>
      <c r="B559">
        <v>47</v>
      </c>
      <c r="C559" s="53">
        <v>558</v>
      </c>
    </row>
    <row r="560" spans="1:3" x14ac:dyDescent="0.25">
      <c r="A560" s="12">
        <v>38422.833333333336</v>
      </c>
      <c r="B560">
        <v>38</v>
      </c>
      <c r="C560" s="53">
        <v>559</v>
      </c>
    </row>
    <row r="561" spans="1:3" x14ac:dyDescent="0.25">
      <c r="A561" s="12">
        <v>38422.84375</v>
      </c>
      <c r="B561">
        <v>26</v>
      </c>
      <c r="C561" s="53">
        <v>560</v>
      </c>
    </row>
    <row r="562" spans="1:3" x14ac:dyDescent="0.25">
      <c r="A562" s="12">
        <v>38422.854166666664</v>
      </c>
      <c r="B562">
        <v>28</v>
      </c>
      <c r="C562" s="53">
        <v>561</v>
      </c>
    </row>
    <row r="563" spans="1:3" x14ac:dyDescent="0.25">
      <c r="A563" s="12">
        <v>38422.864583333336</v>
      </c>
      <c r="B563">
        <v>27</v>
      </c>
      <c r="C563" s="53">
        <v>562</v>
      </c>
    </row>
    <row r="564" spans="1:3" x14ac:dyDescent="0.25">
      <c r="A564" s="12">
        <v>38422.875</v>
      </c>
      <c r="B564">
        <v>24</v>
      </c>
      <c r="C564" s="53">
        <v>563</v>
      </c>
    </row>
    <row r="565" spans="1:3" x14ac:dyDescent="0.25">
      <c r="A565" s="12">
        <v>38422.885416666664</v>
      </c>
      <c r="B565">
        <v>16</v>
      </c>
      <c r="C565" s="53">
        <v>564</v>
      </c>
    </row>
    <row r="566" spans="1:3" x14ac:dyDescent="0.25">
      <c r="A566" s="12">
        <v>38422.895833333336</v>
      </c>
      <c r="B566">
        <v>10</v>
      </c>
      <c r="C566" s="53">
        <v>565</v>
      </c>
    </row>
    <row r="567" spans="1:3" x14ac:dyDescent="0.25">
      <c r="A567" s="12">
        <v>38422.90625</v>
      </c>
      <c r="B567">
        <v>7</v>
      </c>
      <c r="C567" s="53">
        <v>566</v>
      </c>
    </row>
    <row r="568" spans="1:3" x14ac:dyDescent="0.25">
      <c r="A568" s="12">
        <v>38422.916666666664</v>
      </c>
      <c r="B568">
        <v>4</v>
      </c>
      <c r="C568" s="53">
        <v>567</v>
      </c>
    </row>
    <row r="569" spans="1:3" x14ac:dyDescent="0.25">
      <c r="A569" s="12">
        <v>38425.270833333336</v>
      </c>
      <c r="B569">
        <v>2</v>
      </c>
      <c r="C569" s="53">
        <v>568</v>
      </c>
    </row>
    <row r="570" spans="1:3" x14ac:dyDescent="0.25">
      <c r="A570" s="12">
        <v>38425.28125</v>
      </c>
      <c r="B570">
        <v>3</v>
      </c>
      <c r="C570" s="53">
        <v>569</v>
      </c>
    </row>
    <row r="571" spans="1:3" x14ac:dyDescent="0.25">
      <c r="A571" s="12">
        <v>38425.291666666664</v>
      </c>
      <c r="B571">
        <v>8</v>
      </c>
      <c r="C571" s="53">
        <v>570</v>
      </c>
    </row>
    <row r="572" spans="1:3" x14ac:dyDescent="0.25">
      <c r="A572" s="12">
        <v>38425.302083333336</v>
      </c>
      <c r="B572">
        <v>7</v>
      </c>
      <c r="C572" s="53">
        <v>571</v>
      </c>
    </row>
    <row r="573" spans="1:3" x14ac:dyDescent="0.25">
      <c r="A573" s="12">
        <v>38425.3125</v>
      </c>
      <c r="B573">
        <v>11</v>
      </c>
      <c r="C573" s="53">
        <v>572</v>
      </c>
    </row>
    <row r="574" spans="1:3" x14ac:dyDescent="0.25">
      <c r="A574" s="12">
        <v>38425.322916666664</v>
      </c>
      <c r="B574">
        <v>17</v>
      </c>
      <c r="C574" s="53">
        <v>573</v>
      </c>
    </row>
    <row r="575" spans="1:3" x14ac:dyDescent="0.25">
      <c r="A575" s="12">
        <v>38425.333333333336</v>
      </c>
      <c r="B575">
        <v>26</v>
      </c>
      <c r="C575" s="53">
        <v>574</v>
      </c>
    </row>
    <row r="576" spans="1:3" x14ac:dyDescent="0.25">
      <c r="A576" s="12">
        <v>38425.34375</v>
      </c>
      <c r="B576">
        <v>20</v>
      </c>
      <c r="C576" s="53">
        <v>575</v>
      </c>
    </row>
    <row r="577" spans="1:3" x14ac:dyDescent="0.25">
      <c r="A577" s="12">
        <v>38425.354166666664</v>
      </c>
      <c r="B577">
        <v>19</v>
      </c>
      <c r="C577" s="53">
        <v>576</v>
      </c>
    </row>
    <row r="578" spans="1:3" x14ac:dyDescent="0.25">
      <c r="A578" s="12">
        <v>38425.364583333336</v>
      </c>
      <c r="B578">
        <v>17</v>
      </c>
      <c r="C578" s="53">
        <v>577</v>
      </c>
    </row>
    <row r="579" spans="1:3" x14ac:dyDescent="0.25">
      <c r="A579" s="12">
        <v>38425.375</v>
      </c>
      <c r="B579">
        <v>22</v>
      </c>
      <c r="C579" s="53">
        <v>578</v>
      </c>
    </row>
    <row r="580" spans="1:3" x14ac:dyDescent="0.25">
      <c r="A580" s="12">
        <v>38425.385416666664</v>
      </c>
      <c r="B580">
        <v>24</v>
      </c>
      <c r="C580" s="53">
        <v>579</v>
      </c>
    </row>
    <row r="581" spans="1:3" x14ac:dyDescent="0.25">
      <c r="A581" s="12">
        <v>38425.395833333336</v>
      </c>
      <c r="B581">
        <v>27</v>
      </c>
      <c r="C581" s="53">
        <v>580</v>
      </c>
    </row>
    <row r="582" spans="1:3" x14ac:dyDescent="0.25">
      <c r="A582" s="12">
        <v>38425.40625</v>
      </c>
      <c r="B582">
        <v>26</v>
      </c>
      <c r="C582" s="53">
        <v>581</v>
      </c>
    </row>
    <row r="583" spans="1:3" x14ac:dyDescent="0.25">
      <c r="A583" s="12">
        <v>38425.416666666664</v>
      </c>
      <c r="B583">
        <v>24</v>
      </c>
      <c r="C583" s="53">
        <v>582</v>
      </c>
    </row>
    <row r="584" spans="1:3" x14ac:dyDescent="0.25">
      <c r="A584" s="12">
        <v>38425.427083333336</v>
      </c>
      <c r="B584">
        <v>28</v>
      </c>
      <c r="C584" s="53">
        <v>583</v>
      </c>
    </row>
    <row r="585" spans="1:3" x14ac:dyDescent="0.25">
      <c r="A585" s="12">
        <v>38425.4375</v>
      </c>
      <c r="B585">
        <v>32</v>
      </c>
      <c r="C585" s="53">
        <v>584</v>
      </c>
    </row>
    <row r="586" spans="1:3" x14ac:dyDescent="0.25">
      <c r="A586" s="12">
        <v>38425.447916666664</v>
      </c>
      <c r="B586">
        <v>29</v>
      </c>
      <c r="C586" s="53">
        <v>585</v>
      </c>
    </row>
    <row r="587" spans="1:3" x14ac:dyDescent="0.25">
      <c r="A587" s="12">
        <v>38425.458333333336</v>
      </c>
      <c r="B587">
        <v>27</v>
      </c>
      <c r="C587" s="53">
        <v>586</v>
      </c>
    </row>
    <row r="588" spans="1:3" x14ac:dyDescent="0.25">
      <c r="A588" s="12">
        <v>38425.46875</v>
      </c>
      <c r="B588">
        <v>36</v>
      </c>
      <c r="C588" s="53">
        <v>587</v>
      </c>
    </row>
    <row r="589" spans="1:3" x14ac:dyDescent="0.25">
      <c r="A589" s="12">
        <v>38425.479166666664</v>
      </c>
      <c r="B589">
        <v>30</v>
      </c>
      <c r="C589" s="53">
        <v>588</v>
      </c>
    </row>
    <row r="590" spans="1:3" x14ac:dyDescent="0.25">
      <c r="A590" s="12">
        <v>38425.489583333336</v>
      </c>
      <c r="B590">
        <v>35</v>
      </c>
      <c r="C590" s="53">
        <v>589</v>
      </c>
    </row>
    <row r="591" spans="1:3" x14ac:dyDescent="0.25">
      <c r="A591" s="12">
        <v>38425.5</v>
      </c>
      <c r="B591">
        <v>49</v>
      </c>
      <c r="C591" s="53">
        <v>590</v>
      </c>
    </row>
    <row r="592" spans="1:3" x14ac:dyDescent="0.25">
      <c r="A592" s="12">
        <v>38425.510416666664</v>
      </c>
      <c r="B592">
        <v>38</v>
      </c>
      <c r="C592" s="53">
        <v>591</v>
      </c>
    </row>
    <row r="593" spans="1:3" x14ac:dyDescent="0.25">
      <c r="A593" s="12">
        <v>38425.520833333336</v>
      </c>
      <c r="B593">
        <v>50</v>
      </c>
      <c r="C593" s="53">
        <v>592</v>
      </c>
    </row>
    <row r="594" spans="1:3" x14ac:dyDescent="0.25">
      <c r="A594" s="12">
        <v>38425.53125</v>
      </c>
      <c r="B594">
        <v>49</v>
      </c>
      <c r="C594" s="53">
        <v>593</v>
      </c>
    </row>
    <row r="595" spans="1:3" x14ac:dyDescent="0.25">
      <c r="A595" s="12">
        <v>38425.541666666664</v>
      </c>
      <c r="B595">
        <v>57</v>
      </c>
      <c r="C595" s="53">
        <v>594</v>
      </c>
    </row>
    <row r="596" spans="1:3" x14ac:dyDescent="0.25">
      <c r="A596" s="12">
        <v>38425.552083333336</v>
      </c>
      <c r="B596">
        <v>45</v>
      </c>
      <c r="C596" s="53">
        <v>595</v>
      </c>
    </row>
    <row r="597" spans="1:3" x14ac:dyDescent="0.25">
      <c r="A597" s="12">
        <v>38425.5625</v>
      </c>
      <c r="B597">
        <v>59</v>
      </c>
      <c r="C597" s="53">
        <v>596</v>
      </c>
    </row>
    <row r="598" spans="1:3" x14ac:dyDescent="0.25">
      <c r="A598" s="12">
        <v>38425.572916666664</v>
      </c>
      <c r="B598">
        <v>51</v>
      </c>
      <c r="C598" s="53">
        <v>597</v>
      </c>
    </row>
    <row r="599" spans="1:3" x14ac:dyDescent="0.25">
      <c r="A599" s="12">
        <v>38425.583333333336</v>
      </c>
      <c r="B599">
        <v>40</v>
      </c>
      <c r="C599" s="53">
        <v>598</v>
      </c>
    </row>
    <row r="600" spans="1:3" x14ac:dyDescent="0.25">
      <c r="A600" s="12">
        <v>38425.59375</v>
      </c>
      <c r="B600">
        <v>52</v>
      </c>
      <c r="C600" s="53">
        <v>599</v>
      </c>
    </row>
    <row r="601" spans="1:3" x14ac:dyDescent="0.25">
      <c r="A601" s="12">
        <v>38425.604166666664</v>
      </c>
      <c r="B601">
        <v>53</v>
      </c>
      <c r="C601" s="53">
        <v>600</v>
      </c>
    </row>
    <row r="602" spans="1:3" x14ac:dyDescent="0.25">
      <c r="A602" s="12">
        <v>38425.614583333336</v>
      </c>
      <c r="B602">
        <v>42</v>
      </c>
      <c r="C602" s="53">
        <v>601</v>
      </c>
    </row>
    <row r="603" spans="1:3" x14ac:dyDescent="0.25">
      <c r="A603" s="12">
        <v>38425.625</v>
      </c>
      <c r="B603">
        <v>38</v>
      </c>
      <c r="C603" s="53">
        <v>602</v>
      </c>
    </row>
    <row r="604" spans="1:3" x14ac:dyDescent="0.25">
      <c r="A604" s="12">
        <v>38425.635416666664</v>
      </c>
      <c r="B604">
        <v>37</v>
      </c>
      <c r="C604" s="53">
        <v>603</v>
      </c>
    </row>
    <row r="605" spans="1:3" x14ac:dyDescent="0.25">
      <c r="A605" s="12">
        <v>38425.645833333336</v>
      </c>
      <c r="B605">
        <v>34</v>
      </c>
      <c r="C605" s="53">
        <v>604</v>
      </c>
    </row>
    <row r="606" spans="1:3" x14ac:dyDescent="0.25">
      <c r="A606" s="12">
        <v>38425.65625</v>
      </c>
      <c r="B606">
        <v>47</v>
      </c>
      <c r="C606" s="53">
        <v>605</v>
      </c>
    </row>
    <row r="607" spans="1:3" x14ac:dyDescent="0.25">
      <c r="A607" s="12">
        <v>38425.666666666664</v>
      </c>
      <c r="B607">
        <v>26</v>
      </c>
      <c r="C607" s="53">
        <v>606</v>
      </c>
    </row>
    <row r="608" spans="1:3" x14ac:dyDescent="0.25">
      <c r="A608" s="12">
        <v>38425.677083333336</v>
      </c>
      <c r="B608">
        <v>35</v>
      </c>
      <c r="C608" s="53">
        <v>607</v>
      </c>
    </row>
    <row r="609" spans="1:3" x14ac:dyDescent="0.25">
      <c r="A609" s="12">
        <v>38425.6875</v>
      </c>
      <c r="B609">
        <v>26</v>
      </c>
      <c r="C609" s="53">
        <v>608</v>
      </c>
    </row>
    <row r="610" spans="1:3" x14ac:dyDescent="0.25">
      <c r="A610" s="12">
        <v>38425.697916666664</v>
      </c>
      <c r="B610">
        <v>39</v>
      </c>
      <c r="C610" s="53">
        <v>609</v>
      </c>
    </row>
    <row r="611" spans="1:3" x14ac:dyDescent="0.25">
      <c r="A611" s="12">
        <v>38425.708333333336</v>
      </c>
      <c r="B611">
        <v>30</v>
      </c>
      <c r="C611" s="53">
        <v>610</v>
      </c>
    </row>
    <row r="612" spans="1:3" x14ac:dyDescent="0.25">
      <c r="A612" s="12">
        <v>38425.71875</v>
      </c>
      <c r="B612">
        <v>47</v>
      </c>
      <c r="C612" s="53">
        <v>611</v>
      </c>
    </row>
    <row r="613" spans="1:3" x14ac:dyDescent="0.25">
      <c r="A613" s="12">
        <v>38425.729166666664</v>
      </c>
      <c r="B613">
        <v>55</v>
      </c>
      <c r="C613" s="53">
        <v>612</v>
      </c>
    </row>
    <row r="614" spans="1:3" x14ac:dyDescent="0.25">
      <c r="A614" s="12">
        <v>38425.739583333336</v>
      </c>
      <c r="B614">
        <v>70</v>
      </c>
      <c r="C614" s="53">
        <v>613</v>
      </c>
    </row>
    <row r="615" spans="1:3" x14ac:dyDescent="0.25">
      <c r="A615" s="12">
        <v>38425.75</v>
      </c>
      <c r="B615">
        <v>62</v>
      </c>
      <c r="C615" s="53">
        <v>614</v>
      </c>
    </row>
    <row r="616" spans="1:3" x14ac:dyDescent="0.25">
      <c r="A616" s="12">
        <v>38425.760416666664</v>
      </c>
      <c r="B616">
        <v>113</v>
      </c>
      <c r="C616" s="53">
        <v>615</v>
      </c>
    </row>
    <row r="617" spans="1:3" x14ac:dyDescent="0.25">
      <c r="A617" s="12">
        <v>38425.770833333336</v>
      </c>
      <c r="B617">
        <v>108</v>
      </c>
      <c r="C617" s="53">
        <v>616</v>
      </c>
    </row>
    <row r="618" spans="1:3" x14ac:dyDescent="0.25">
      <c r="A618" s="12">
        <v>38425.78125</v>
      </c>
      <c r="B618">
        <v>116</v>
      </c>
      <c r="C618" s="53">
        <v>617</v>
      </c>
    </row>
    <row r="619" spans="1:3" x14ac:dyDescent="0.25">
      <c r="A619" s="12">
        <v>38425.791666666664</v>
      </c>
      <c r="B619">
        <v>98</v>
      </c>
      <c r="C619" s="53">
        <v>618</v>
      </c>
    </row>
    <row r="620" spans="1:3" x14ac:dyDescent="0.25">
      <c r="A620" s="12">
        <v>38425.802083333336</v>
      </c>
      <c r="B620">
        <v>91</v>
      </c>
      <c r="C620" s="53">
        <v>619</v>
      </c>
    </row>
    <row r="621" spans="1:3" x14ac:dyDescent="0.25">
      <c r="A621" s="12">
        <v>38425.8125</v>
      </c>
      <c r="B621">
        <v>77</v>
      </c>
      <c r="C621" s="53">
        <v>620</v>
      </c>
    </row>
    <row r="622" spans="1:3" x14ac:dyDescent="0.25">
      <c r="A622" s="12">
        <v>38425.822916666664</v>
      </c>
      <c r="B622">
        <v>62</v>
      </c>
      <c r="C622" s="53">
        <v>621</v>
      </c>
    </row>
    <row r="623" spans="1:3" x14ac:dyDescent="0.25">
      <c r="A623" s="12">
        <v>38425.833333333336</v>
      </c>
      <c r="B623">
        <v>56</v>
      </c>
      <c r="C623" s="53">
        <v>622</v>
      </c>
    </row>
    <row r="624" spans="1:3" x14ac:dyDescent="0.25">
      <c r="A624" s="12">
        <v>38425.84375</v>
      </c>
      <c r="B624">
        <v>54</v>
      </c>
      <c r="C624" s="53">
        <v>623</v>
      </c>
    </row>
    <row r="625" spans="1:3" x14ac:dyDescent="0.25">
      <c r="A625" s="12">
        <v>38425.854166666664</v>
      </c>
      <c r="B625">
        <v>42</v>
      </c>
      <c r="C625" s="53">
        <v>624</v>
      </c>
    </row>
    <row r="626" spans="1:3" x14ac:dyDescent="0.25">
      <c r="A626" s="12">
        <v>38425.864583333336</v>
      </c>
      <c r="B626">
        <v>23</v>
      </c>
      <c r="C626" s="53">
        <v>625</v>
      </c>
    </row>
    <row r="627" spans="1:3" x14ac:dyDescent="0.25">
      <c r="A627" s="12">
        <v>38425.875</v>
      </c>
      <c r="B627">
        <v>23</v>
      </c>
      <c r="C627" s="53">
        <v>626</v>
      </c>
    </row>
    <row r="628" spans="1:3" x14ac:dyDescent="0.25">
      <c r="A628" s="12">
        <v>38425.885416666664</v>
      </c>
      <c r="B628">
        <v>28</v>
      </c>
      <c r="C628" s="53">
        <v>627</v>
      </c>
    </row>
    <row r="629" spans="1:3" x14ac:dyDescent="0.25">
      <c r="A629" s="12">
        <v>38425.895833333336</v>
      </c>
      <c r="B629">
        <v>13</v>
      </c>
      <c r="C629" s="53">
        <v>628</v>
      </c>
    </row>
    <row r="630" spans="1:3" x14ac:dyDescent="0.25">
      <c r="A630" s="12">
        <v>38425.90625</v>
      </c>
      <c r="B630">
        <v>7</v>
      </c>
      <c r="C630" s="53">
        <v>629</v>
      </c>
    </row>
    <row r="631" spans="1:3" x14ac:dyDescent="0.25">
      <c r="A631" s="12">
        <v>38425.916666666664</v>
      </c>
      <c r="B631">
        <v>7</v>
      </c>
      <c r="C631" s="53">
        <v>630</v>
      </c>
    </row>
    <row r="632" spans="1:3" x14ac:dyDescent="0.25">
      <c r="A632" s="12">
        <v>38426.270833333336</v>
      </c>
      <c r="B632">
        <v>0</v>
      </c>
      <c r="C632" s="53">
        <v>631</v>
      </c>
    </row>
    <row r="633" spans="1:3" x14ac:dyDescent="0.25">
      <c r="A633" s="12">
        <v>38426.28125</v>
      </c>
      <c r="B633">
        <v>2</v>
      </c>
      <c r="C633" s="53">
        <v>632</v>
      </c>
    </row>
    <row r="634" spans="1:3" x14ac:dyDescent="0.25">
      <c r="A634" s="12">
        <v>38426.291666666664</v>
      </c>
      <c r="B634">
        <v>4</v>
      </c>
      <c r="C634" s="53">
        <v>633</v>
      </c>
    </row>
    <row r="635" spans="1:3" x14ac:dyDescent="0.25">
      <c r="A635" s="12">
        <v>38426.302083333336</v>
      </c>
      <c r="B635">
        <v>7</v>
      </c>
      <c r="C635" s="53">
        <v>634</v>
      </c>
    </row>
    <row r="636" spans="1:3" x14ac:dyDescent="0.25">
      <c r="A636" s="12">
        <v>38426.3125</v>
      </c>
      <c r="B636">
        <v>13</v>
      </c>
      <c r="C636" s="53">
        <v>635</v>
      </c>
    </row>
    <row r="637" spans="1:3" x14ac:dyDescent="0.25">
      <c r="A637" s="12">
        <v>38426.322916666664</v>
      </c>
      <c r="B637">
        <v>11</v>
      </c>
      <c r="C637" s="53">
        <v>636</v>
      </c>
    </row>
    <row r="638" spans="1:3" x14ac:dyDescent="0.25">
      <c r="A638" s="12">
        <v>38426.333333333336</v>
      </c>
      <c r="B638">
        <v>18</v>
      </c>
      <c r="C638" s="53">
        <v>637</v>
      </c>
    </row>
    <row r="639" spans="1:3" x14ac:dyDescent="0.25">
      <c r="A639" s="12">
        <v>38426.34375</v>
      </c>
      <c r="B639">
        <v>21</v>
      </c>
      <c r="C639" s="53">
        <v>638</v>
      </c>
    </row>
    <row r="640" spans="1:3" x14ac:dyDescent="0.25">
      <c r="A640" s="12">
        <v>38426.354166666664</v>
      </c>
      <c r="B640">
        <v>19</v>
      </c>
      <c r="C640" s="53">
        <v>639</v>
      </c>
    </row>
    <row r="641" spans="1:3" x14ac:dyDescent="0.25">
      <c r="A641" s="12">
        <v>38426.364583333336</v>
      </c>
      <c r="B641">
        <v>12</v>
      </c>
      <c r="C641" s="53">
        <v>640</v>
      </c>
    </row>
    <row r="642" spans="1:3" x14ac:dyDescent="0.25">
      <c r="A642" s="12">
        <v>38426.375</v>
      </c>
      <c r="B642">
        <v>12</v>
      </c>
      <c r="C642" s="53">
        <v>641</v>
      </c>
    </row>
    <row r="643" spans="1:3" x14ac:dyDescent="0.25">
      <c r="A643" s="12">
        <v>38426.385416666664</v>
      </c>
      <c r="B643">
        <v>19</v>
      </c>
      <c r="C643" s="53">
        <v>642</v>
      </c>
    </row>
    <row r="644" spans="1:3" x14ac:dyDescent="0.25">
      <c r="A644" s="12">
        <v>38426.395833333336</v>
      </c>
      <c r="B644">
        <v>27</v>
      </c>
      <c r="C644" s="53">
        <v>643</v>
      </c>
    </row>
    <row r="645" spans="1:3" x14ac:dyDescent="0.25">
      <c r="A645" s="12">
        <v>38426.40625</v>
      </c>
      <c r="B645">
        <v>18</v>
      </c>
      <c r="C645" s="53">
        <v>644</v>
      </c>
    </row>
    <row r="646" spans="1:3" x14ac:dyDescent="0.25">
      <c r="A646" s="12">
        <v>38426.416666666664</v>
      </c>
      <c r="B646">
        <v>20</v>
      </c>
      <c r="C646" s="53">
        <v>645</v>
      </c>
    </row>
    <row r="647" spans="1:3" x14ac:dyDescent="0.25">
      <c r="A647" s="12">
        <v>38426.427083333336</v>
      </c>
      <c r="B647">
        <v>24</v>
      </c>
      <c r="C647" s="53">
        <v>646</v>
      </c>
    </row>
    <row r="648" spans="1:3" x14ac:dyDescent="0.25">
      <c r="A648" s="12">
        <v>38426.4375</v>
      </c>
      <c r="B648">
        <v>29</v>
      </c>
      <c r="C648" s="53">
        <v>647</v>
      </c>
    </row>
    <row r="649" spans="1:3" x14ac:dyDescent="0.25">
      <c r="A649" s="12">
        <v>38426.447916666664</v>
      </c>
      <c r="B649">
        <v>25</v>
      </c>
      <c r="C649" s="53">
        <v>648</v>
      </c>
    </row>
    <row r="650" spans="1:3" x14ac:dyDescent="0.25">
      <c r="A650" s="12">
        <v>38426.458333333336</v>
      </c>
      <c r="B650">
        <v>38</v>
      </c>
      <c r="C650" s="53">
        <v>649</v>
      </c>
    </row>
    <row r="651" spans="1:3" x14ac:dyDescent="0.25">
      <c r="A651" s="12">
        <v>38426.46875</v>
      </c>
      <c r="B651">
        <v>43</v>
      </c>
      <c r="C651" s="53">
        <v>650</v>
      </c>
    </row>
    <row r="652" spans="1:3" x14ac:dyDescent="0.25">
      <c r="A652" s="12">
        <v>38426.479166666664</v>
      </c>
      <c r="B652">
        <v>49</v>
      </c>
      <c r="C652" s="53">
        <v>651</v>
      </c>
    </row>
    <row r="653" spans="1:3" x14ac:dyDescent="0.25">
      <c r="A653" s="12">
        <v>38426.489583333336</v>
      </c>
      <c r="B653">
        <v>33</v>
      </c>
      <c r="C653" s="53">
        <v>652</v>
      </c>
    </row>
    <row r="654" spans="1:3" x14ac:dyDescent="0.25">
      <c r="A654" s="12">
        <v>38426.5</v>
      </c>
      <c r="B654">
        <v>42</v>
      </c>
      <c r="C654" s="53">
        <v>653</v>
      </c>
    </row>
    <row r="655" spans="1:3" x14ac:dyDescent="0.25">
      <c r="A655" s="12">
        <v>38426.510416666664</v>
      </c>
      <c r="B655">
        <v>39</v>
      </c>
      <c r="C655" s="53">
        <v>654</v>
      </c>
    </row>
    <row r="656" spans="1:3" x14ac:dyDescent="0.25">
      <c r="A656" s="12">
        <v>38426.520833333336</v>
      </c>
      <c r="B656">
        <v>45</v>
      </c>
      <c r="C656" s="53">
        <v>655</v>
      </c>
    </row>
    <row r="657" spans="1:3" x14ac:dyDescent="0.25">
      <c r="A657" s="12">
        <v>38426.53125</v>
      </c>
      <c r="B657">
        <v>46</v>
      </c>
      <c r="C657" s="53">
        <v>656</v>
      </c>
    </row>
    <row r="658" spans="1:3" x14ac:dyDescent="0.25">
      <c r="A658" s="12">
        <v>38426.541666666664</v>
      </c>
      <c r="B658">
        <v>54</v>
      </c>
      <c r="C658" s="53">
        <v>657</v>
      </c>
    </row>
    <row r="659" spans="1:3" x14ac:dyDescent="0.25">
      <c r="A659" s="12">
        <v>38426.552083333336</v>
      </c>
      <c r="B659">
        <v>64</v>
      </c>
      <c r="C659" s="53">
        <v>658</v>
      </c>
    </row>
    <row r="660" spans="1:3" x14ac:dyDescent="0.25">
      <c r="A660" s="12">
        <v>38426.5625</v>
      </c>
      <c r="B660">
        <v>57</v>
      </c>
      <c r="C660" s="53">
        <v>659</v>
      </c>
    </row>
    <row r="661" spans="1:3" x14ac:dyDescent="0.25">
      <c r="A661" s="12">
        <v>38426.572916666664</v>
      </c>
      <c r="B661">
        <v>64</v>
      </c>
      <c r="C661" s="53">
        <v>660</v>
      </c>
    </row>
    <row r="662" spans="1:3" x14ac:dyDescent="0.25">
      <c r="A662" s="12">
        <v>38426.583333333336</v>
      </c>
      <c r="B662">
        <v>36</v>
      </c>
      <c r="C662" s="53">
        <v>661</v>
      </c>
    </row>
    <row r="663" spans="1:3" x14ac:dyDescent="0.25">
      <c r="A663" s="12">
        <v>38426.59375</v>
      </c>
      <c r="B663">
        <v>42</v>
      </c>
      <c r="C663" s="53">
        <v>662</v>
      </c>
    </row>
    <row r="664" spans="1:3" x14ac:dyDescent="0.25">
      <c r="A664" s="12">
        <v>38426.604166666664</v>
      </c>
      <c r="B664">
        <v>44</v>
      </c>
      <c r="C664" s="53">
        <v>663</v>
      </c>
    </row>
    <row r="665" spans="1:3" x14ac:dyDescent="0.25">
      <c r="A665" s="12">
        <v>38426.614583333336</v>
      </c>
      <c r="B665">
        <v>33</v>
      </c>
      <c r="C665" s="53">
        <v>664</v>
      </c>
    </row>
    <row r="666" spans="1:3" x14ac:dyDescent="0.25">
      <c r="A666" s="12">
        <v>38426.625</v>
      </c>
      <c r="B666">
        <v>45</v>
      </c>
      <c r="C666" s="53">
        <v>665</v>
      </c>
    </row>
    <row r="667" spans="1:3" x14ac:dyDescent="0.25">
      <c r="A667" s="12">
        <v>38426.635416666664</v>
      </c>
      <c r="B667">
        <v>27</v>
      </c>
      <c r="C667" s="53">
        <v>666</v>
      </c>
    </row>
    <row r="668" spans="1:3" x14ac:dyDescent="0.25">
      <c r="A668" s="12">
        <v>38426.645833333336</v>
      </c>
      <c r="B668">
        <v>35</v>
      </c>
      <c r="C668" s="53">
        <v>667</v>
      </c>
    </row>
    <row r="669" spans="1:3" x14ac:dyDescent="0.25">
      <c r="A669" s="12">
        <v>38426.65625</v>
      </c>
      <c r="B669">
        <v>40</v>
      </c>
      <c r="C669" s="53">
        <v>668</v>
      </c>
    </row>
    <row r="670" spans="1:3" x14ac:dyDescent="0.25">
      <c r="A670" s="12">
        <v>38426.666666666664</v>
      </c>
      <c r="B670">
        <v>39</v>
      </c>
      <c r="C670" s="53">
        <v>669</v>
      </c>
    </row>
    <row r="671" spans="1:3" x14ac:dyDescent="0.25">
      <c r="A671" s="12">
        <v>38426.677083333336</v>
      </c>
      <c r="B671">
        <v>38</v>
      </c>
      <c r="C671" s="53">
        <v>670</v>
      </c>
    </row>
    <row r="672" spans="1:3" x14ac:dyDescent="0.25">
      <c r="A672" s="12">
        <v>38426.6875</v>
      </c>
      <c r="B672">
        <v>29</v>
      </c>
      <c r="C672" s="53">
        <v>671</v>
      </c>
    </row>
    <row r="673" spans="1:3" x14ac:dyDescent="0.25">
      <c r="A673" s="12">
        <v>38426.697916666664</v>
      </c>
      <c r="B673">
        <v>35</v>
      </c>
      <c r="C673" s="53">
        <v>672</v>
      </c>
    </row>
    <row r="674" spans="1:3" x14ac:dyDescent="0.25">
      <c r="A674" s="12">
        <v>38426.708333333336</v>
      </c>
      <c r="B674">
        <v>34</v>
      </c>
      <c r="C674" s="53">
        <v>673</v>
      </c>
    </row>
    <row r="675" spans="1:3" x14ac:dyDescent="0.25">
      <c r="A675" s="12">
        <v>38426.71875</v>
      </c>
      <c r="B675">
        <v>39</v>
      </c>
      <c r="C675" s="53">
        <v>674</v>
      </c>
    </row>
    <row r="676" spans="1:3" x14ac:dyDescent="0.25">
      <c r="A676" s="12">
        <v>38426.729166666664</v>
      </c>
      <c r="B676">
        <v>41</v>
      </c>
      <c r="C676" s="53">
        <v>675</v>
      </c>
    </row>
    <row r="677" spans="1:3" x14ac:dyDescent="0.25">
      <c r="A677" s="12">
        <v>38426.739583333336</v>
      </c>
      <c r="B677">
        <v>58</v>
      </c>
      <c r="C677" s="53">
        <v>676</v>
      </c>
    </row>
    <row r="678" spans="1:3" x14ac:dyDescent="0.25">
      <c r="A678" s="12">
        <v>38426.75</v>
      </c>
      <c r="B678">
        <v>66</v>
      </c>
      <c r="C678" s="53">
        <v>677</v>
      </c>
    </row>
    <row r="679" spans="1:3" x14ac:dyDescent="0.25">
      <c r="A679" s="12">
        <v>38426.760416666664</v>
      </c>
      <c r="B679">
        <v>92</v>
      </c>
      <c r="C679" s="53">
        <v>678</v>
      </c>
    </row>
    <row r="680" spans="1:3" x14ac:dyDescent="0.25">
      <c r="A680" s="12">
        <v>38426.770833333336</v>
      </c>
      <c r="B680">
        <v>115</v>
      </c>
      <c r="C680" s="53">
        <v>679</v>
      </c>
    </row>
    <row r="681" spans="1:3" x14ac:dyDescent="0.25">
      <c r="A681" s="12">
        <v>38426.78125</v>
      </c>
      <c r="B681">
        <v>110</v>
      </c>
      <c r="C681" s="53">
        <v>680</v>
      </c>
    </row>
    <row r="682" spans="1:3" x14ac:dyDescent="0.25">
      <c r="A682" s="12">
        <v>38426.791666666664</v>
      </c>
      <c r="B682">
        <v>95</v>
      </c>
      <c r="C682" s="53">
        <v>681</v>
      </c>
    </row>
    <row r="683" spans="1:3" x14ac:dyDescent="0.25">
      <c r="A683" s="12">
        <v>38426.802083333336</v>
      </c>
      <c r="B683">
        <v>83</v>
      </c>
      <c r="C683" s="53">
        <v>682</v>
      </c>
    </row>
    <row r="684" spans="1:3" x14ac:dyDescent="0.25">
      <c r="A684" s="12">
        <v>38426.8125</v>
      </c>
      <c r="B684">
        <v>88</v>
      </c>
      <c r="C684" s="53">
        <v>683</v>
      </c>
    </row>
    <row r="685" spans="1:3" x14ac:dyDescent="0.25">
      <c r="A685" s="12">
        <v>38426.822916666664</v>
      </c>
      <c r="B685">
        <v>43</v>
      </c>
      <c r="C685" s="53">
        <v>684</v>
      </c>
    </row>
    <row r="686" spans="1:3" x14ac:dyDescent="0.25">
      <c r="A686" s="12">
        <v>38426.833333333336</v>
      </c>
      <c r="B686">
        <v>50</v>
      </c>
      <c r="C686" s="53">
        <v>685</v>
      </c>
    </row>
    <row r="687" spans="1:3" x14ac:dyDescent="0.25">
      <c r="A687" s="12">
        <v>38426.84375</v>
      </c>
      <c r="B687">
        <v>47</v>
      </c>
      <c r="C687" s="53">
        <v>686</v>
      </c>
    </row>
    <row r="688" spans="1:3" x14ac:dyDescent="0.25">
      <c r="A688" s="12">
        <v>38426.854166666664</v>
      </c>
      <c r="B688">
        <v>50</v>
      </c>
      <c r="C688" s="53">
        <v>687</v>
      </c>
    </row>
    <row r="689" spans="1:3" x14ac:dyDescent="0.25">
      <c r="A689" s="12">
        <v>38426.864583333336</v>
      </c>
      <c r="B689">
        <v>40</v>
      </c>
      <c r="C689" s="53">
        <v>688</v>
      </c>
    </row>
    <row r="690" spans="1:3" x14ac:dyDescent="0.25">
      <c r="A690" s="12">
        <v>38426.875</v>
      </c>
      <c r="B690">
        <v>34</v>
      </c>
      <c r="C690" s="53">
        <v>689</v>
      </c>
    </row>
    <row r="691" spans="1:3" x14ac:dyDescent="0.25">
      <c r="A691" s="12">
        <v>38426.885416666664</v>
      </c>
      <c r="B691">
        <v>23</v>
      </c>
      <c r="C691" s="53">
        <v>690</v>
      </c>
    </row>
    <row r="692" spans="1:3" x14ac:dyDescent="0.25">
      <c r="A692" s="12">
        <v>38426.895833333336</v>
      </c>
      <c r="B692">
        <v>19</v>
      </c>
      <c r="C692" s="53">
        <v>691</v>
      </c>
    </row>
    <row r="693" spans="1:3" x14ac:dyDescent="0.25">
      <c r="A693" s="12">
        <v>38426.90625</v>
      </c>
      <c r="B693">
        <v>12</v>
      </c>
      <c r="C693" s="53">
        <v>692</v>
      </c>
    </row>
    <row r="694" spans="1:3" x14ac:dyDescent="0.25">
      <c r="A694" s="12">
        <v>38426.916666666664</v>
      </c>
      <c r="B694">
        <v>9</v>
      </c>
      <c r="C694" s="53">
        <v>693</v>
      </c>
    </row>
    <row r="695" spans="1:3" x14ac:dyDescent="0.25">
      <c r="A695" s="12">
        <v>38427.270833333336</v>
      </c>
      <c r="B695">
        <v>1</v>
      </c>
      <c r="C695" s="53">
        <v>694</v>
      </c>
    </row>
    <row r="696" spans="1:3" x14ac:dyDescent="0.25">
      <c r="A696" s="12">
        <v>38427.28125</v>
      </c>
      <c r="B696">
        <v>6</v>
      </c>
      <c r="C696" s="53">
        <v>695</v>
      </c>
    </row>
    <row r="697" spans="1:3" x14ac:dyDescent="0.25">
      <c r="A697" s="12">
        <v>38427.291666666664</v>
      </c>
      <c r="B697">
        <v>1</v>
      </c>
      <c r="C697" s="53">
        <v>696</v>
      </c>
    </row>
    <row r="698" spans="1:3" x14ac:dyDescent="0.25">
      <c r="A698" s="12">
        <v>38427.302083333336</v>
      </c>
      <c r="B698">
        <v>6</v>
      </c>
      <c r="C698" s="53">
        <v>697</v>
      </c>
    </row>
    <row r="699" spans="1:3" x14ac:dyDescent="0.25">
      <c r="A699" s="12">
        <v>38427.3125</v>
      </c>
      <c r="B699">
        <v>12</v>
      </c>
      <c r="C699" s="53">
        <v>698</v>
      </c>
    </row>
    <row r="700" spans="1:3" x14ac:dyDescent="0.25">
      <c r="A700" s="12">
        <v>38427.322916666664</v>
      </c>
      <c r="B700">
        <v>11</v>
      </c>
      <c r="C700" s="53">
        <v>699</v>
      </c>
    </row>
    <row r="701" spans="1:3" x14ac:dyDescent="0.25">
      <c r="A701" s="12">
        <v>38427.333333333336</v>
      </c>
      <c r="B701">
        <v>14</v>
      </c>
      <c r="C701" s="53">
        <v>700</v>
      </c>
    </row>
    <row r="702" spans="1:3" x14ac:dyDescent="0.25">
      <c r="A702" s="12">
        <v>38427.34375</v>
      </c>
      <c r="B702">
        <v>18</v>
      </c>
      <c r="C702" s="53">
        <v>701</v>
      </c>
    </row>
    <row r="703" spans="1:3" x14ac:dyDescent="0.25">
      <c r="A703" s="12">
        <v>38427.354166666664</v>
      </c>
      <c r="B703">
        <v>14</v>
      </c>
      <c r="C703" s="53">
        <v>702</v>
      </c>
    </row>
    <row r="704" spans="1:3" x14ac:dyDescent="0.25">
      <c r="A704" s="12">
        <v>38427.364583333336</v>
      </c>
      <c r="B704">
        <v>13</v>
      </c>
      <c r="C704" s="53">
        <v>703</v>
      </c>
    </row>
    <row r="705" spans="1:3" x14ac:dyDescent="0.25">
      <c r="A705" s="12">
        <v>38427.375</v>
      </c>
      <c r="B705">
        <v>16</v>
      </c>
      <c r="C705" s="53">
        <v>704</v>
      </c>
    </row>
    <row r="706" spans="1:3" x14ac:dyDescent="0.25">
      <c r="A706" s="12">
        <v>38427.385416666664</v>
      </c>
      <c r="B706">
        <v>30</v>
      </c>
      <c r="C706" s="53">
        <v>705</v>
      </c>
    </row>
    <row r="707" spans="1:3" x14ac:dyDescent="0.25">
      <c r="A707" s="12">
        <v>38427.395833333336</v>
      </c>
      <c r="B707">
        <v>21</v>
      </c>
      <c r="C707" s="53">
        <v>706</v>
      </c>
    </row>
    <row r="708" spans="1:3" x14ac:dyDescent="0.25">
      <c r="A708" s="12">
        <v>38427.40625</v>
      </c>
      <c r="B708">
        <v>20</v>
      </c>
      <c r="C708" s="53">
        <v>707</v>
      </c>
    </row>
    <row r="709" spans="1:3" x14ac:dyDescent="0.25">
      <c r="A709" s="12">
        <v>38427.416666666664</v>
      </c>
      <c r="B709">
        <v>16</v>
      </c>
      <c r="C709" s="53">
        <v>708</v>
      </c>
    </row>
    <row r="710" spans="1:3" x14ac:dyDescent="0.25">
      <c r="A710" s="12">
        <v>38427.427083333336</v>
      </c>
      <c r="B710">
        <v>30</v>
      </c>
      <c r="C710" s="53">
        <v>709</v>
      </c>
    </row>
    <row r="711" spans="1:3" x14ac:dyDescent="0.25">
      <c r="A711" s="12">
        <v>38427.4375</v>
      </c>
      <c r="B711">
        <v>19</v>
      </c>
      <c r="C711" s="53">
        <v>710</v>
      </c>
    </row>
    <row r="712" spans="1:3" x14ac:dyDescent="0.25">
      <c r="A712" s="12">
        <v>38427.447916666664</v>
      </c>
      <c r="B712">
        <v>30</v>
      </c>
      <c r="C712" s="53">
        <v>711</v>
      </c>
    </row>
    <row r="713" spans="1:3" x14ac:dyDescent="0.25">
      <c r="A713" s="12">
        <v>38427.458333333336</v>
      </c>
      <c r="B713">
        <v>29</v>
      </c>
      <c r="C713" s="53">
        <v>712</v>
      </c>
    </row>
    <row r="714" spans="1:3" x14ac:dyDescent="0.25">
      <c r="A714" s="12">
        <v>38427.46875</v>
      </c>
      <c r="B714">
        <v>38</v>
      </c>
      <c r="C714" s="53">
        <v>713</v>
      </c>
    </row>
    <row r="715" spans="1:3" x14ac:dyDescent="0.25">
      <c r="A715" s="12">
        <v>38427.479166666664</v>
      </c>
      <c r="B715">
        <v>23</v>
      </c>
      <c r="C715" s="53">
        <v>714</v>
      </c>
    </row>
    <row r="716" spans="1:3" x14ac:dyDescent="0.25">
      <c r="A716" s="12">
        <v>38427.489583333336</v>
      </c>
      <c r="B716">
        <v>33</v>
      </c>
      <c r="C716" s="53">
        <v>715</v>
      </c>
    </row>
    <row r="717" spans="1:3" x14ac:dyDescent="0.25">
      <c r="A717" s="12">
        <v>38427.5</v>
      </c>
      <c r="B717">
        <v>23</v>
      </c>
      <c r="C717" s="53">
        <v>716</v>
      </c>
    </row>
    <row r="718" spans="1:3" x14ac:dyDescent="0.25">
      <c r="A718" s="12">
        <v>38427.510416666664</v>
      </c>
      <c r="B718">
        <v>40</v>
      </c>
      <c r="C718" s="53">
        <v>717</v>
      </c>
    </row>
    <row r="719" spans="1:3" x14ac:dyDescent="0.25">
      <c r="A719" s="12">
        <v>38427.520833333336</v>
      </c>
      <c r="B719">
        <v>37</v>
      </c>
      <c r="C719" s="53">
        <v>718</v>
      </c>
    </row>
    <row r="720" spans="1:3" x14ac:dyDescent="0.25">
      <c r="A720" s="12">
        <v>38427.53125</v>
      </c>
      <c r="B720">
        <v>36</v>
      </c>
      <c r="C720" s="53">
        <v>719</v>
      </c>
    </row>
    <row r="721" spans="1:3" x14ac:dyDescent="0.25">
      <c r="A721" s="12">
        <v>38427.541666666664</v>
      </c>
      <c r="B721">
        <v>46</v>
      </c>
      <c r="C721" s="53">
        <v>720</v>
      </c>
    </row>
    <row r="722" spans="1:3" x14ac:dyDescent="0.25">
      <c r="A722" s="12">
        <v>38427.552083333336</v>
      </c>
      <c r="B722">
        <v>40</v>
      </c>
      <c r="C722" s="53">
        <v>721</v>
      </c>
    </row>
    <row r="723" spans="1:3" x14ac:dyDescent="0.25">
      <c r="A723" s="12">
        <v>38427.5625</v>
      </c>
      <c r="B723">
        <v>34</v>
      </c>
      <c r="C723" s="53">
        <v>722</v>
      </c>
    </row>
    <row r="724" spans="1:3" x14ac:dyDescent="0.25">
      <c r="A724" s="12">
        <v>38427.572916666664</v>
      </c>
      <c r="B724">
        <v>54</v>
      </c>
      <c r="C724" s="53">
        <v>723</v>
      </c>
    </row>
    <row r="725" spans="1:3" x14ac:dyDescent="0.25">
      <c r="A725" s="12">
        <v>38427.583333333336</v>
      </c>
      <c r="B725">
        <v>28</v>
      </c>
      <c r="C725" s="53">
        <v>724</v>
      </c>
    </row>
    <row r="726" spans="1:3" x14ac:dyDescent="0.25">
      <c r="A726" s="12">
        <v>38427.59375</v>
      </c>
      <c r="B726">
        <v>42</v>
      </c>
      <c r="C726" s="53">
        <v>725</v>
      </c>
    </row>
    <row r="727" spans="1:3" x14ac:dyDescent="0.25">
      <c r="A727" s="12">
        <v>38427.604166666664</v>
      </c>
      <c r="B727">
        <v>48</v>
      </c>
      <c r="C727" s="53">
        <v>726</v>
      </c>
    </row>
    <row r="728" spans="1:3" x14ac:dyDescent="0.25">
      <c r="A728" s="12">
        <v>38427.614583333336</v>
      </c>
      <c r="B728">
        <v>49</v>
      </c>
      <c r="C728" s="53">
        <v>727</v>
      </c>
    </row>
    <row r="729" spans="1:3" x14ac:dyDescent="0.25">
      <c r="A729" s="12">
        <v>38427.625</v>
      </c>
      <c r="B729">
        <v>36</v>
      </c>
      <c r="C729" s="53">
        <v>728</v>
      </c>
    </row>
    <row r="730" spans="1:3" x14ac:dyDescent="0.25">
      <c r="A730" s="12">
        <v>38427.635416666664</v>
      </c>
      <c r="B730">
        <v>40</v>
      </c>
      <c r="C730" s="53">
        <v>729</v>
      </c>
    </row>
    <row r="731" spans="1:3" x14ac:dyDescent="0.25">
      <c r="A731" s="12">
        <v>38427.645833333336</v>
      </c>
      <c r="B731">
        <v>31</v>
      </c>
      <c r="C731" s="53">
        <v>730</v>
      </c>
    </row>
    <row r="732" spans="1:3" x14ac:dyDescent="0.25">
      <c r="A732" s="12">
        <v>38427.65625</v>
      </c>
      <c r="B732">
        <v>28</v>
      </c>
      <c r="C732" s="53">
        <v>731</v>
      </c>
    </row>
    <row r="733" spans="1:3" x14ac:dyDescent="0.25">
      <c r="A733" s="12">
        <v>38427.666666666664</v>
      </c>
      <c r="B733">
        <v>34</v>
      </c>
      <c r="C733" s="53">
        <v>732</v>
      </c>
    </row>
    <row r="734" spans="1:3" x14ac:dyDescent="0.25">
      <c r="A734" s="12">
        <v>38427.677083333336</v>
      </c>
      <c r="B734">
        <v>24</v>
      </c>
      <c r="C734" s="53">
        <v>733</v>
      </c>
    </row>
    <row r="735" spans="1:3" x14ac:dyDescent="0.25">
      <c r="A735" s="12">
        <v>38427.6875</v>
      </c>
      <c r="B735">
        <v>26</v>
      </c>
      <c r="C735" s="53">
        <v>734</v>
      </c>
    </row>
    <row r="736" spans="1:3" x14ac:dyDescent="0.25">
      <c r="A736" s="12">
        <v>38427.697916666664</v>
      </c>
      <c r="B736">
        <v>30</v>
      </c>
      <c r="C736" s="53">
        <v>735</v>
      </c>
    </row>
    <row r="737" spans="1:3" x14ac:dyDescent="0.25">
      <c r="A737" s="12">
        <v>38427.708333333336</v>
      </c>
      <c r="B737">
        <v>30</v>
      </c>
      <c r="C737" s="53">
        <v>736</v>
      </c>
    </row>
    <row r="738" spans="1:3" x14ac:dyDescent="0.25">
      <c r="A738" s="12">
        <v>38427.71875</v>
      </c>
      <c r="B738">
        <v>29</v>
      </c>
      <c r="C738" s="53">
        <v>737</v>
      </c>
    </row>
    <row r="739" spans="1:3" x14ac:dyDescent="0.25">
      <c r="A739" s="12">
        <v>38427.729166666664</v>
      </c>
      <c r="B739">
        <v>47</v>
      </c>
      <c r="C739" s="53">
        <v>738</v>
      </c>
    </row>
    <row r="740" spans="1:3" x14ac:dyDescent="0.25">
      <c r="A740" s="12">
        <v>38427.739583333336</v>
      </c>
      <c r="B740">
        <v>47</v>
      </c>
      <c r="C740" s="53">
        <v>739</v>
      </c>
    </row>
    <row r="741" spans="1:3" x14ac:dyDescent="0.25">
      <c r="A741" s="12">
        <v>38427.75</v>
      </c>
      <c r="B741">
        <v>62</v>
      </c>
      <c r="C741" s="53">
        <v>740</v>
      </c>
    </row>
    <row r="742" spans="1:3" x14ac:dyDescent="0.25">
      <c r="A742" s="12">
        <v>38427.760416666664</v>
      </c>
      <c r="B742">
        <v>83</v>
      </c>
      <c r="C742" s="53">
        <v>741</v>
      </c>
    </row>
    <row r="743" spans="1:3" x14ac:dyDescent="0.25">
      <c r="A743" s="12">
        <v>38427.770833333336</v>
      </c>
      <c r="B743">
        <v>122</v>
      </c>
      <c r="C743" s="53">
        <v>742</v>
      </c>
    </row>
    <row r="744" spans="1:3" x14ac:dyDescent="0.25">
      <c r="A744" s="12">
        <v>38427.78125</v>
      </c>
      <c r="B744">
        <v>83</v>
      </c>
      <c r="C744" s="53">
        <v>743</v>
      </c>
    </row>
    <row r="745" spans="1:3" x14ac:dyDescent="0.25">
      <c r="A745" s="12">
        <v>38427.791666666664</v>
      </c>
      <c r="B745">
        <v>86</v>
      </c>
      <c r="C745" s="53">
        <v>744</v>
      </c>
    </row>
    <row r="746" spans="1:3" x14ac:dyDescent="0.25">
      <c r="A746" s="12">
        <v>38427.802083333336</v>
      </c>
      <c r="B746">
        <v>71</v>
      </c>
      <c r="C746" s="53">
        <v>745</v>
      </c>
    </row>
    <row r="747" spans="1:3" x14ac:dyDescent="0.25">
      <c r="A747" s="12">
        <v>38427.8125</v>
      </c>
      <c r="B747">
        <v>66</v>
      </c>
      <c r="C747" s="53">
        <v>746</v>
      </c>
    </row>
    <row r="748" spans="1:3" x14ac:dyDescent="0.25">
      <c r="A748" s="12">
        <v>38427.822916666664</v>
      </c>
      <c r="B748">
        <v>65</v>
      </c>
      <c r="C748" s="53">
        <v>747</v>
      </c>
    </row>
    <row r="749" spans="1:3" x14ac:dyDescent="0.25">
      <c r="A749" s="12">
        <v>38427.833333333336</v>
      </c>
      <c r="B749">
        <v>57</v>
      </c>
      <c r="C749" s="53">
        <v>748</v>
      </c>
    </row>
    <row r="750" spans="1:3" x14ac:dyDescent="0.25">
      <c r="A750" s="12">
        <v>38427.84375</v>
      </c>
      <c r="B750">
        <v>61</v>
      </c>
      <c r="C750" s="53">
        <v>749</v>
      </c>
    </row>
    <row r="751" spans="1:3" x14ac:dyDescent="0.25">
      <c r="A751" s="12">
        <v>38427.854166666664</v>
      </c>
      <c r="B751">
        <v>42</v>
      </c>
      <c r="C751" s="53">
        <v>750</v>
      </c>
    </row>
    <row r="752" spans="1:3" x14ac:dyDescent="0.25">
      <c r="A752" s="12">
        <v>38427.864583333336</v>
      </c>
      <c r="B752">
        <v>38</v>
      </c>
      <c r="C752" s="53">
        <v>751</v>
      </c>
    </row>
    <row r="753" spans="1:3" x14ac:dyDescent="0.25">
      <c r="A753" s="12">
        <v>38427.875</v>
      </c>
      <c r="B753">
        <v>23</v>
      </c>
      <c r="C753" s="53">
        <v>752</v>
      </c>
    </row>
    <row r="754" spans="1:3" x14ac:dyDescent="0.25">
      <c r="A754" s="12">
        <v>38427.885416666664</v>
      </c>
      <c r="B754">
        <v>22</v>
      </c>
      <c r="C754" s="53">
        <v>753</v>
      </c>
    </row>
    <row r="755" spans="1:3" x14ac:dyDescent="0.25">
      <c r="A755" s="12">
        <v>38427.895833333336</v>
      </c>
      <c r="B755">
        <v>22</v>
      </c>
      <c r="C755" s="53">
        <v>754</v>
      </c>
    </row>
    <row r="756" spans="1:3" x14ac:dyDescent="0.25">
      <c r="A756" s="12">
        <v>38427.90625</v>
      </c>
      <c r="B756">
        <v>16</v>
      </c>
      <c r="C756" s="53">
        <v>755</v>
      </c>
    </row>
    <row r="757" spans="1:3" x14ac:dyDescent="0.25">
      <c r="A757" s="12">
        <v>38427.916666666664</v>
      </c>
      <c r="B757">
        <v>12</v>
      </c>
      <c r="C757" s="53">
        <v>756</v>
      </c>
    </row>
    <row r="758" spans="1:3" x14ac:dyDescent="0.25">
      <c r="A758" s="12">
        <v>38428.270833333336</v>
      </c>
      <c r="B758">
        <v>3</v>
      </c>
      <c r="C758" s="53">
        <v>757</v>
      </c>
    </row>
    <row r="759" spans="1:3" x14ac:dyDescent="0.25">
      <c r="A759" s="12">
        <v>38428.28125</v>
      </c>
      <c r="B759">
        <v>4</v>
      </c>
      <c r="C759" s="53">
        <v>758</v>
      </c>
    </row>
    <row r="760" spans="1:3" x14ac:dyDescent="0.25">
      <c r="A760" s="12">
        <v>38428.291666666664</v>
      </c>
      <c r="B760">
        <v>4</v>
      </c>
      <c r="C760" s="53">
        <v>759</v>
      </c>
    </row>
    <row r="761" spans="1:3" x14ac:dyDescent="0.25">
      <c r="A761" s="12">
        <v>38428.302083333336</v>
      </c>
      <c r="B761">
        <v>5</v>
      </c>
      <c r="C761" s="53">
        <v>760</v>
      </c>
    </row>
    <row r="762" spans="1:3" x14ac:dyDescent="0.25">
      <c r="A762" s="12">
        <v>38428.3125</v>
      </c>
      <c r="B762">
        <v>13</v>
      </c>
      <c r="C762" s="53">
        <v>761</v>
      </c>
    </row>
    <row r="763" spans="1:3" x14ac:dyDescent="0.25">
      <c r="A763" s="12">
        <v>38428.322916666664</v>
      </c>
      <c r="B763">
        <v>11</v>
      </c>
      <c r="C763" s="53">
        <v>762</v>
      </c>
    </row>
    <row r="764" spans="1:3" x14ac:dyDescent="0.25">
      <c r="A764" s="12">
        <v>38428.333333333336</v>
      </c>
      <c r="B764">
        <v>19</v>
      </c>
      <c r="C764" s="53">
        <v>763</v>
      </c>
    </row>
    <row r="765" spans="1:3" x14ac:dyDescent="0.25">
      <c r="A765" s="12">
        <v>38428.34375</v>
      </c>
      <c r="B765">
        <v>17</v>
      </c>
      <c r="C765" s="53">
        <v>764</v>
      </c>
    </row>
    <row r="766" spans="1:3" x14ac:dyDescent="0.25">
      <c r="A766" s="12">
        <v>38428.354166666664</v>
      </c>
      <c r="B766">
        <v>11</v>
      </c>
      <c r="C766" s="53">
        <v>765</v>
      </c>
    </row>
    <row r="767" spans="1:3" x14ac:dyDescent="0.25">
      <c r="A767" s="12">
        <v>38428.364583333336</v>
      </c>
      <c r="B767">
        <v>14</v>
      </c>
      <c r="C767" s="53">
        <v>766</v>
      </c>
    </row>
    <row r="768" spans="1:3" x14ac:dyDescent="0.25">
      <c r="A768" s="12">
        <v>38428.375</v>
      </c>
      <c r="B768">
        <v>13</v>
      </c>
      <c r="C768" s="53">
        <v>767</v>
      </c>
    </row>
    <row r="769" spans="1:3" x14ac:dyDescent="0.25">
      <c r="A769" s="12">
        <v>38428.385416666664</v>
      </c>
      <c r="B769">
        <v>20</v>
      </c>
      <c r="C769" s="53">
        <v>768</v>
      </c>
    </row>
    <row r="770" spans="1:3" x14ac:dyDescent="0.25">
      <c r="A770" s="12">
        <v>38428.395833333336</v>
      </c>
      <c r="B770">
        <v>19</v>
      </c>
      <c r="C770" s="53">
        <v>769</v>
      </c>
    </row>
    <row r="771" spans="1:3" x14ac:dyDescent="0.25">
      <c r="A771" s="12">
        <v>38428.40625</v>
      </c>
      <c r="B771">
        <v>32</v>
      </c>
      <c r="C771" s="53">
        <v>770</v>
      </c>
    </row>
    <row r="772" spans="1:3" x14ac:dyDescent="0.25">
      <c r="A772" s="12">
        <v>38428.416666666664</v>
      </c>
      <c r="B772">
        <v>16</v>
      </c>
      <c r="C772" s="53">
        <v>771</v>
      </c>
    </row>
    <row r="773" spans="1:3" x14ac:dyDescent="0.25">
      <c r="A773" s="12">
        <v>38428.427083333336</v>
      </c>
      <c r="B773">
        <v>24</v>
      </c>
      <c r="C773" s="53">
        <v>772</v>
      </c>
    </row>
    <row r="774" spans="1:3" x14ac:dyDescent="0.25">
      <c r="A774" s="12">
        <v>38428.4375</v>
      </c>
      <c r="B774">
        <v>29</v>
      </c>
      <c r="C774" s="53">
        <v>773</v>
      </c>
    </row>
    <row r="775" spans="1:3" x14ac:dyDescent="0.25">
      <c r="A775" s="12">
        <v>38428.447916666664</v>
      </c>
      <c r="B775">
        <v>31</v>
      </c>
      <c r="C775" s="53">
        <v>774</v>
      </c>
    </row>
    <row r="776" spans="1:3" x14ac:dyDescent="0.25">
      <c r="A776" s="12">
        <v>38428.458333333336</v>
      </c>
      <c r="B776">
        <v>27</v>
      </c>
      <c r="C776" s="53">
        <v>775</v>
      </c>
    </row>
    <row r="777" spans="1:3" x14ac:dyDescent="0.25">
      <c r="A777" s="12">
        <v>38428.46875</v>
      </c>
      <c r="B777">
        <v>24</v>
      </c>
      <c r="C777" s="53">
        <v>776</v>
      </c>
    </row>
    <row r="778" spans="1:3" x14ac:dyDescent="0.25">
      <c r="A778" s="12">
        <v>38428.479166666664</v>
      </c>
      <c r="B778">
        <v>21</v>
      </c>
      <c r="C778" s="53">
        <v>777</v>
      </c>
    </row>
    <row r="779" spans="1:3" x14ac:dyDescent="0.25">
      <c r="A779" s="12">
        <v>38428.489583333336</v>
      </c>
      <c r="B779">
        <v>29</v>
      </c>
      <c r="C779" s="53">
        <v>778</v>
      </c>
    </row>
    <row r="780" spans="1:3" x14ac:dyDescent="0.25">
      <c r="A780" s="12">
        <v>38428.5</v>
      </c>
      <c r="B780">
        <v>33</v>
      </c>
      <c r="C780" s="53">
        <v>779</v>
      </c>
    </row>
    <row r="781" spans="1:3" x14ac:dyDescent="0.25">
      <c r="A781" s="12">
        <v>38428.510416666664</v>
      </c>
      <c r="B781">
        <v>45</v>
      </c>
      <c r="C781" s="53">
        <v>780</v>
      </c>
    </row>
    <row r="782" spans="1:3" x14ac:dyDescent="0.25">
      <c r="A782" s="12">
        <v>38428.520833333336</v>
      </c>
      <c r="B782">
        <v>24</v>
      </c>
      <c r="C782" s="53">
        <v>781</v>
      </c>
    </row>
    <row r="783" spans="1:3" x14ac:dyDescent="0.25">
      <c r="A783" s="12">
        <v>38428.53125</v>
      </c>
      <c r="B783">
        <v>29</v>
      </c>
      <c r="C783" s="53">
        <v>782</v>
      </c>
    </row>
    <row r="784" spans="1:3" x14ac:dyDescent="0.25">
      <c r="A784" s="12">
        <v>38428.541666666664</v>
      </c>
      <c r="B784">
        <v>54</v>
      </c>
      <c r="C784" s="53">
        <v>783</v>
      </c>
    </row>
    <row r="785" spans="1:3" x14ac:dyDescent="0.25">
      <c r="A785" s="12">
        <v>38428.552083333336</v>
      </c>
      <c r="B785">
        <v>43</v>
      </c>
      <c r="C785" s="53">
        <v>784</v>
      </c>
    </row>
    <row r="786" spans="1:3" x14ac:dyDescent="0.25">
      <c r="A786" s="12">
        <v>38428.5625</v>
      </c>
      <c r="B786">
        <v>34</v>
      </c>
      <c r="C786" s="53">
        <v>785</v>
      </c>
    </row>
    <row r="787" spans="1:3" x14ac:dyDescent="0.25">
      <c r="A787" s="12">
        <v>38428.572916666664</v>
      </c>
      <c r="B787">
        <v>50</v>
      </c>
      <c r="C787" s="53">
        <v>786</v>
      </c>
    </row>
    <row r="788" spans="1:3" x14ac:dyDescent="0.25">
      <c r="A788" s="12">
        <v>38428.583333333336</v>
      </c>
      <c r="B788">
        <v>60</v>
      </c>
      <c r="C788" s="53">
        <v>787</v>
      </c>
    </row>
    <row r="789" spans="1:3" x14ac:dyDescent="0.25">
      <c r="A789" s="12">
        <v>38428.59375</v>
      </c>
      <c r="B789">
        <v>38</v>
      </c>
      <c r="C789" s="53">
        <v>788</v>
      </c>
    </row>
    <row r="790" spans="1:3" x14ac:dyDescent="0.25">
      <c r="A790" s="12">
        <v>38428.604166666664</v>
      </c>
      <c r="B790">
        <v>42</v>
      </c>
      <c r="C790" s="53">
        <v>789</v>
      </c>
    </row>
    <row r="791" spans="1:3" x14ac:dyDescent="0.25">
      <c r="A791" s="12">
        <v>38428.614583333336</v>
      </c>
      <c r="B791">
        <v>31</v>
      </c>
      <c r="C791" s="53">
        <v>790</v>
      </c>
    </row>
    <row r="792" spans="1:3" x14ac:dyDescent="0.25">
      <c r="A792" s="12">
        <v>38428.625</v>
      </c>
      <c r="B792">
        <v>13</v>
      </c>
      <c r="C792" s="53">
        <v>791</v>
      </c>
    </row>
    <row r="793" spans="1:3" x14ac:dyDescent="0.25">
      <c r="A793" s="12">
        <v>38428.635416666664</v>
      </c>
      <c r="B793">
        <v>43</v>
      </c>
      <c r="C793" s="53">
        <v>792</v>
      </c>
    </row>
    <row r="794" spans="1:3" x14ac:dyDescent="0.25">
      <c r="A794" s="12">
        <v>38428.645833333336</v>
      </c>
      <c r="B794">
        <v>0</v>
      </c>
      <c r="C794" s="53">
        <v>793</v>
      </c>
    </row>
    <row r="795" spans="1:3" x14ac:dyDescent="0.25">
      <c r="A795" s="12">
        <v>38428.65625</v>
      </c>
      <c r="B795">
        <v>32</v>
      </c>
      <c r="C795" s="53">
        <v>794</v>
      </c>
    </row>
    <row r="796" spans="1:3" x14ac:dyDescent="0.25">
      <c r="A796" s="12">
        <v>38428.666666666664</v>
      </c>
      <c r="B796">
        <v>29</v>
      </c>
      <c r="C796" s="53">
        <v>795</v>
      </c>
    </row>
    <row r="797" spans="1:3" x14ac:dyDescent="0.25">
      <c r="A797" s="12">
        <v>38428.677083333336</v>
      </c>
      <c r="B797">
        <v>25</v>
      </c>
      <c r="C797" s="53">
        <v>796</v>
      </c>
    </row>
    <row r="798" spans="1:3" x14ac:dyDescent="0.25">
      <c r="A798" s="12">
        <v>38428.6875</v>
      </c>
      <c r="B798">
        <v>42</v>
      </c>
      <c r="C798" s="53">
        <v>797</v>
      </c>
    </row>
    <row r="799" spans="1:3" x14ac:dyDescent="0.25">
      <c r="A799" s="12">
        <v>38428.697916666664</v>
      </c>
      <c r="B799">
        <v>27</v>
      </c>
      <c r="C799" s="53">
        <v>798</v>
      </c>
    </row>
    <row r="800" spans="1:3" x14ac:dyDescent="0.25">
      <c r="A800" s="12">
        <v>38428.708333333336</v>
      </c>
      <c r="B800">
        <v>31</v>
      </c>
      <c r="C800" s="53">
        <v>799</v>
      </c>
    </row>
    <row r="801" spans="1:3" x14ac:dyDescent="0.25">
      <c r="A801" s="12">
        <v>38428.71875</v>
      </c>
      <c r="B801">
        <v>32</v>
      </c>
      <c r="C801" s="53">
        <v>800</v>
      </c>
    </row>
    <row r="802" spans="1:3" x14ac:dyDescent="0.25">
      <c r="A802" s="12">
        <v>38428.729166666664</v>
      </c>
      <c r="B802">
        <v>41</v>
      </c>
      <c r="C802" s="53">
        <v>801</v>
      </c>
    </row>
    <row r="803" spans="1:3" x14ac:dyDescent="0.25">
      <c r="A803" s="12">
        <v>38428.739583333336</v>
      </c>
      <c r="B803">
        <v>53</v>
      </c>
      <c r="C803" s="53">
        <v>802</v>
      </c>
    </row>
    <row r="804" spans="1:3" x14ac:dyDescent="0.25">
      <c r="A804" s="12">
        <v>38428.75</v>
      </c>
      <c r="B804">
        <v>63</v>
      </c>
      <c r="C804" s="53">
        <v>803</v>
      </c>
    </row>
    <row r="805" spans="1:3" x14ac:dyDescent="0.25">
      <c r="A805" s="12">
        <v>38428.760416666664</v>
      </c>
      <c r="B805">
        <v>78</v>
      </c>
      <c r="C805" s="53">
        <v>804</v>
      </c>
    </row>
    <row r="806" spans="1:3" x14ac:dyDescent="0.25">
      <c r="A806" s="12">
        <v>38428.770833333336</v>
      </c>
      <c r="B806">
        <v>93</v>
      </c>
      <c r="C806" s="53">
        <v>805</v>
      </c>
    </row>
    <row r="807" spans="1:3" x14ac:dyDescent="0.25">
      <c r="A807" s="12">
        <v>38428.78125</v>
      </c>
      <c r="B807">
        <v>83</v>
      </c>
      <c r="C807" s="53">
        <v>806</v>
      </c>
    </row>
    <row r="808" spans="1:3" x14ac:dyDescent="0.25">
      <c r="A808" s="12">
        <v>38428.791666666664</v>
      </c>
      <c r="B808">
        <v>81</v>
      </c>
      <c r="C808" s="53">
        <v>807</v>
      </c>
    </row>
    <row r="809" spans="1:3" x14ac:dyDescent="0.25">
      <c r="A809" s="12">
        <v>38428.802083333336</v>
      </c>
      <c r="B809">
        <v>73</v>
      </c>
      <c r="C809" s="53">
        <v>808</v>
      </c>
    </row>
    <row r="810" spans="1:3" x14ac:dyDescent="0.25">
      <c r="A810" s="12">
        <v>38428.8125</v>
      </c>
      <c r="B810">
        <v>64</v>
      </c>
      <c r="C810" s="53">
        <v>809</v>
      </c>
    </row>
    <row r="811" spans="1:3" x14ac:dyDescent="0.25">
      <c r="A811" s="12">
        <v>38428.822916666664</v>
      </c>
      <c r="B811">
        <v>48</v>
      </c>
      <c r="C811" s="53">
        <v>810</v>
      </c>
    </row>
    <row r="812" spans="1:3" x14ac:dyDescent="0.25">
      <c r="A812" s="12">
        <v>38428.833333333336</v>
      </c>
      <c r="B812">
        <v>55</v>
      </c>
      <c r="C812" s="53">
        <v>811</v>
      </c>
    </row>
    <row r="813" spans="1:3" x14ac:dyDescent="0.25">
      <c r="A813" s="12">
        <v>38428.84375</v>
      </c>
      <c r="B813">
        <v>40</v>
      </c>
      <c r="C813" s="53">
        <v>812</v>
      </c>
    </row>
    <row r="814" spans="1:3" x14ac:dyDescent="0.25">
      <c r="A814" s="12">
        <v>38428.854166666664</v>
      </c>
      <c r="B814">
        <v>22</v>
      </c>
      <c r="C814" s="53">
        <v>813</v>
      </c>
    </row>
    <row r="815" spans="1:3" x14ac:dyDescent="0.25">
      <c r="A815" s="12">
        <v>38428.864583333336</v>
      </c>
      <c r="B815">
        <v>29</v>
      </c>
      <c r="C815" s="53">
        <v>814</v>
      </c>
    </row>
    <row r="816" spans="1:3" x14ac:dyDescent="0.25">
      <c r="A816" s="12">
        <v>38428.875</v>
      </c>
      <c r="B816">
        <v>30</v>
      </c>
      <c r="C816" s="53">
        <v>815</v>
      </c>
    </row>
    <row r="817" spans="1:3" x14ac:dyDescent="0.25">
      <c r="A817" s="12">
        <v>38428.885416666664</v>
      </c>
      <c r="B817">
        <v>24</v>
      </c>
      <c r="C817" s="53">
        <v>816</v>
      </c>
    </row>
    <row r="818" spans="1:3" x14ac:dyDescent="0.25">
      <c r="A818" s="12">
        <v>38428.895833333336</v>
      </c>
      <c r="B818">
        <v>13</v>
      </c>
      <c r="C818" s="53">
        <v>817</v>
      </c>
    </row>
    <row r="819" spans="1:3" x14ac:dyDescent="0.25">
      <c r="A819" s="12">
        <v>38428.90625</v>
      </c>
      <c r="B819">
        <v>13</v>
      </c>
      <c r="C819" s="53">
        <v>818</v>
      </c>
    </row>
    <row r="820" spans="1:3" x14ac:dyDescent="0.25">
      <c r="A820" s="12">
        <v>38428.916666666664</v>
      </c>
      <c r="B820">
        <v>12</v>
      </c>
      <c r="C820" s="53">
        <v>819</v>
      </c>
    </row>
    <row r="821" spans="1:3" x14ac:dyDescent="0.25">
      <c r="A821" s="12">
        <v>38429.270833333336</v>
      </c>
      <c r="B821">
        <v>3</v>
      </c>
      <c r="C821" s="53">
        <v>820</v>
      </c>
    </row>
    <row r="822" spans="1:3" x14ac:dyDescent="0.25">
      <c r="A822" s="12">
        <v>38429.28125</v>
      </c>
      <c r="B822">
        <v>1</v>
      </c>
      <c r="C822" s="53">
        <v>821</v>
      </c>
    </row>
    <row r="823" spans="1:3" x14ac:dyDescent="0.25">
      <c r="A823" s="12">
        <v>38429.291666666664</v>
      </c>
      <c r="B823">
        <v>5</v>
      </c>
      <c r="C823" s="53">
        <v>822</v>
      </c>
    </row>
    <row r="824" spans="1:3" x14ac:dyDescent="0.25">
      <c r="A824" s="12">
        <v>38429.302083333336</v>
      </c>
      <c r="B824">
        <v>7</v>
      </c>
      <c r="C824" s="53">
        <v>823</v>
      </c>
    </row>
    <row r="825" spans="1:3" x14ac:dyDescent="0.25">
      <c r="A825" s="12">
        <v>38429.3125</v>
      </c>
      <c r="B825">
        <v>13</v>
      </c>
      <c r="C825" s="53">
        <v>824</v>
      </c>
    </row>
    <row r="826" spans="1:3" x14ac:dyDescent="0.25">
      <c r="A826" s="12">
        <v>38429.322916666664</v>
      </c>
      <c r="B826">
        <v>11</v>
      </c>
      <c r="C826" s="53">
        <v>825</v>
      </c>
    </row>
    <row r="827" spans="1:3" x14ac:dyDescent="0.25">
      <c r="A827" s="12">
        <v>38429.333333333336</v>
      </c>
      <c r="B827">
        <v>14</v>
      </c>
      <c r="C827" s="53">
        <v>826</v>
      </c>
    </row>
    <row r="828" spans="1:3" x14ac:dyDescent="0.25">
      <c r="A828" s="12">
        <v>38429.34375</v>
      </c>
      <c r="B828">
        <v>19</v>
      </c>
      <c r="C828" s="53">
        <v>827</v>
      </c>
    </row>
    <row r="829" spans="1:3" x14ac:dyDescent="0.25">
      <c r="A829" s="12">
        <v>38429.354166666664</v>
      </c>
      <c r="B829">
        <v>16</v>
      </c>
      <c r="C829" s="53">
        <v>828</v>
      </c>
    </row>
    <row r="830" spans="1:3" x14ac:dyDescent="0.25">
      <c r="A830" s="12">
        <v>38429.364583333336</v>
      </c>
      <c r="B830">
        <v>14</v>
      </c>
      <c r="C830" s="53">
        <v>829</v>
      </c>
    </row>
    <row r="831" spans="1:3" x14ac:dyDescent="0.25">
      <c r="A831" s="12">
        <v>38429.375</v>
      </c>
      <c r="B831">
        <v>13</v>
      </c>
      <c r="C831" s="53">
        <v>830</v>
      </c>
    </row>
    <row r="832" spans="1:3" x14ac:dyDescent="0.25">
      <c r="A832" s="12">
        <v>38429.385416666664</v>
      </c>
      <c r="B832">
        <v>19</v>
      </c>
      <c r="C832" s="53">
        <v>831</v>
      </c>
    </row>
    <row r="833" spans="1:3" x14ac:dyDescent="0.25">
      <c r="A833" s="12">
        <v>38429.395833333336</v>
      </c>
      <c r="B833">
        <v>28</v>
      </c>
      <c r="C833" s="53">
        <v>832</v>
      </c>
    </row>
    <row r="834" spans="1:3" x14ac:dyDescent="0.25">
      <c r="A834" s="12">
        <v>38429.40625</v>
      </c>
      <c r="B834">
        <v>17</v>
      </c>
      <c r="C834" s="53">
        <v>833</v>
      </c>
    </row>
    <row r="835" spans="1:3" x14ac:dyDescent="0.25">
      <c r="A835" s="12">
        <v>38429.416666666664</v>
      </c>
      <c r="B835">
        <v>20</v>
      </c>
      <c r="C835" s="53">
        <v>834</v>
      </c>
    </row>
    <row r="836" spans="1:3" x14ac:dyDescent="0.25">
      <c r="A836" s="12">
        <v>38429.427083333336</v>
      </c>
      <c r="B836">
        <v>27</v>
      </c>
      <c r="C836" s="53">
        <v>835</v>
      </c>
    </row>
    <row r="837" spans="1:3" x14ac:dyDescent="0.25">
      <c r="A837" s="12">
        <v>38429.4375</v>
      </c>
      <c r="B837">
        <v>25</v>
      </c>
      <c r="C837" s="53">
        <v>836</v>
      </c>
    </row>
    <row r="838" spans="1:3" x14ac:dyDescent="0.25">
      <c r="A838" s="12">
        <v>38429.447916666664</v>
      </c>
      <c r="B838">
        <v>36</v>
      </c>
      <c r="C838" s="53">
        <v>837</v>
      </c>
    </row>
    <row r="839" spans="1:3" x14ac:dyDescent="0.25">
      <c r="A839" s="12">
        <v>38429.458333333336</v>
      </c>
      <c r="B839">
        <v>31</v>
      </c>
      <c r="C839" s="53">
        <v>838</v>
      </c>
    </row>
    <row r="840" spans="1:3" x14ac:dyDescent="0.25">
      <c r="A840" s="12">
        <v>38429.46875</v>
      </c>
      <c r="B840">
        <v>43</v>
      </c>
      <c r="C840" s="53">
        <v>839</v>
      </c>
    </row>
    <row r="841" spans="1:3" x14ac:dyDescent="0.25">
      <c r="A841" s="12">
        <v>38429.479166666664</v>
      </c>
      <c r="B841">
        <v>35</v>
      </c>
      <c r="C841" s="53">
        <v>840</v>
      </c>
    </row>
    <row r="842" spans="1:3" x14ac:dyDescent="0.25">
      <c r="A842" s="12">
        <v>38429.489583333336</v>
      </c>
      <c r="B842">
        <v>33</v>
      </c>
      <c r="C842" s="53">
        <v>841</v>
      </c>
    </row>
    <row r="843" spans="1:3" x14ac:dyDescent="0.25">
      <c r="A843" s="12">
        <v>38429.5</v>
      </c>
      <c r="B843">
        <v>37</v>
      </c>
      <c r="C843" s="53">
        <v>842</v>
      </c>
    </row>
    <row r="844" spans="1:3" x14ac:dyDescent="0.25">
      <c r="A844" s="12">
        <v>38429.510416666664</v>
      </c>
      <c r="B844">
        <v>32</v>
      </c>
      <c r="C844" s="53">
        <v>843</v>
      </c>
    </row>
    <row r="845" spans="1:3" x14ac:dyDescent="0.25">
      <c r="A845" s="12">
        <v>38429.520833333336</v>
      </c>
      <c r="B845">
        <v>46</v>
      </c>
      <c r="C845" s="53">
        <v>844</v>
      </c>
    </row>
    <row r="846" spans="1:3" x14ac:dyDescent="0.25">
      <c r="A846" s="12">
        <v>38429.53125</v>
      </c>
      <c r="B846">
        <v>34</v>
      </c>
      <c r="C846" s="53">
        <v>845</v>
      </c>
    </row>
    <row r="847" spans="1:3" x14ac:dyDescent="0.25">
      <c r="A847" s="12">
        <v>38429.541666666664</v>
      </c>
      <c r="B847">
        <v>44</v>
      </c>
      <c r="C847" s="53">
        <v>846</v>
      </c>
    </row>
    <row r="848" spans="1:3" x14ac:dyDescent="0.25">
      <c r="A848" s="12">
        <v>38429.552083333336</v>
      </c>
      <c r="B848">
        <v>57</v>
      </c>
      <c r="C848" s="53">
        <v>847</v>
      </c>
    </row>
    <row r="849" spans="1:3" x14ac:dyDescent="0.25">
      <c r="A849" s="12">
        <v>38429.5625</v>
      </c>
      <c r="B849">
        <v>47</v>
      </c>
      <c r="C849" s="53">
        <v>848</v>
      </c>
    </row>
    <row r="850" spans="1:3" x14ac:dyDescent="0.25">
      <c r="A850" s="12">
        <v>38429.572916666664</v>
      </c>
      <c r="B850">
        <v>60</v>
      </c>
      <c r="C850" s="53">
        <v>849</v>
      </c>
    </row>
    <row r="851" spans="1:3" x14ac:dyDescent="0.25">
      <c r="A851" s="12">
        <v>38429.583333333336</v>
      </c>
      <c r="B851">
        <v>38</v>
      </c>
      <c r="C851" s="53">
        <v>850</v>
      </c>
    </row>
    <row r="852" spans="1:3" x14ac:dyDescent="0.25">
      <c r="A852" s="12">
        <v>38429.59375</v>
      </c>
      <c r="B852">
        <v>35</v>
      </c>
      <c r="C852" s="53">
        <v>851</v>
      </c>
    </row>
    <row r="853" spans="1:3" x14ac:dyDescent="0.25">
      <c r="A853" s="12">
        <v>38429.604166666664</v>
      </c>
      <c r="B853">
        <v>42</v>
      </c>
      <c r="C853" s="53">
        <v>852</v>
      </c>
    </row>
    <row r="854" spans="1:3" x14ac:dyDescent="0.25">
      <c r="A854" s="12">
        <v>38429.614583333336</v>
      </c>
      <c r="B854">
        <v>39</v>
      </c>
      <c r="C854" s="53">
        <v>853</v>
      </c>
    </row>
    <row r="855" spans="1:3" x14ac:dyDescent="0.25">
      <c r="A855" s="12">
        <v>38429.625</v>
      </c>
      <c r="B855">
        <v>33</v>
      </c>
      <c r="C855" s="53">
        <v>854</v>
      </c>
    </row>
    <row r="856" spans="1:3" x14ac:dyDescent="0.25">
      <c r="A856" s="12">
        <v>38429.635416666664</v>
      </c>
      <c r="B856">
        <v>39</v>
      </c>
      <c r="C856" s="53">
        <v>855</v>
      </c>
    </row>
    <row r="857" spans="1:3" x14ac:dyDescent="0.25">
      <c r="A857" s="12">
        <v>38429.645833333336</v>
      </c>
      <c r="B857">
        <v>29</v>
      </c>
      <c r="C857" s="53">
        <v>856</v>
      </c>
    </row>
    <row r="858" spans="1:3" x14ac:dyDescent="0.25">
      <c r="A858" s="12">
        <v>38429.65625</v>
      </c>
      <c r="B858">
        <v>44</v>
      </c>
      <c r="C858" s="53">
        <v>857</v>
      </c>
    </row>
    <row r="859" spans="1:3" x14ac:dyDescent="0.25">
      <c r="A859" s="12">
        <v>38429.666666666664</v>
      </c>
      <c r="B859">
        <v>40</v>
      </c>
      <c r="C859" s="53">
        <v>858</v>
      </c>
    </row>
    <row r="860" spans="1:3" x14ac:dyDescent="0.25">
      <c r="A860" s="12">
        <v>38429.677083333336</v>
      </c>
      <c r="B860">
        <v>40</v>
      </c>
      <c r="C860" s="53">
        <v>859</v>
      </c>
    </row>
    <row r="861" spans="1:3" x14ac:dyDescent="0.25">
      <c r="A861" s="12">
        <v>38429.6875</v>
      </c>
      <c r="B861">
        <v>41</v>
      </c>
      <c r="C861" s="53">
        <v>860</v>
      </c>
    </row>
    <row r="862" spans="1:3" x14ac:dyDescent="0.25">
      <c r="A862" s="12">
        <v>38429.697916666664</v>
      </c>
      <c r="B862">
        <v>47</v>
      </c>
      <c r="C862" s="53">
        <v>861</v>
      </c>
    </row>
    <row r="863" spans="1:3" x14ac:dyDescent="0.25">
      <c r="A863" s="12">
        <v>38429.708333333336</v>
      </c>
      <c r="B863">
        <v>48</v>
      </c>
      <c r="C863" s="53">
        <v>862</v>
      </c>
    </row>
    <row r="864" spans="1:3" x14ac:dyDescent="0.25">
      <c r="A864" s="12">
        <v>38429.71875</v>
      </c>
      <c r="B864">
        <v>71</v>
      </c>
      <c r="C864" s="53">
        <v>863</v>
      </c>
    </row>
    <row r="865" spans="1:3" x14ac:dyDescent="0.25">
      <c r="A865" s="12">
        <v>38429.729166666664</v>
      </c>
      <c r="B865">
        <v>63</v>
      </c>
      <c r="C865" s="53">
        <v>864</v>
      </c>
    </row>
    <row r="866" spans="1:3" x14ac:dyDescent="0.25">
      <c r="A866" s="12">
        <v>38429.739583333336</v>
      </c>
      <c r="B866">
        <v>67</v>
      </c>
      <c r="C866" s="53">
        <v>865</v>
      </c>
    </row>
    <row r="867" spans="1:3" x14ac:dyDescent="0.25">
      <c r="A867" s="12">
        <v>38429.75</v>
      </c>
      <c r="B867">
        <v>56</v>
      </c>
      <c r="C867" s="53">
        <v>866</v>
      </c>
    </row>
    <row r="868" spans="1:3" x14ac:dyDescent="0.25">
      <c r="A868" s="12">
        <v>38429.760416666664</v>
      </c>
      <c r="B868">
        <v>70</v>
      </c>
      <c r="C868" s="53">
        <v>867</v>
      </c>
    </row>
    <row r="869" spans="1:3" x14ac:dyDescent="0.25">
      <c r="A869" s="12">
        <v>38429.770833333336</v>
      </c>
      <c r="B869">
        <v>69</v>
      </c>
      <c r="C869" s="53">
        <v>868</v>
      </c>
    </row>
    <row r="870" spans="1:3" x14ac:dyDescent="0.25">
      <c r="A870" s="12">
        <v>38429.78125</v>
      </c>
      <c r="B870">
        <v>52</v>
      </c>
      <c r="C870" s="53">
        <v>869</v>
      </c>
    </row>
    <row r="871" spans="1:3" x14ac:dyDescent="0.25">
      <c r="A871" s="12">
        <v>38429.791666666664</v>
      </c>
      <c r="B871">
        <v>58</v>
      </c>
      <c r="C871" s="53">
        <v>870</v>
      </c>
    </row>
    <row r="872" spans="1:3" x14ac:dyDescent="0.25">
      <c r="A872" s="12">
        <v>38429.802083333336</v>
      </c>
      <c r="B872">
        <v>58</v>
      </c>
      <c r="C872" s="53">
        <v>871</v>
      </c>
    </row>
    <row r="873" spans="1:3" x14ac:dyDescent="0.25">
      <c r="A873" s="12">
        <v>38429.8125</v>
      </c>
      <c r="B873">
        <v>60</v>
      </c>
      <c r="C873" s="53">
        <v>872</v>
      </c>
    </row>
    <row r="874" spans="1:3" x14ac:dyDescent="0.25">
      <c r="A874" s="12">
        <v>38429.822916666664</v>
      </c>
      <c r="B874">
        <v>48</v>
      </c>
      <c r="C874" s="53">
        <v>873</v>
      </c>
    </row>
    <row r="875" spans="1:3" x14ac:dyDescent="0.25">
      <c r="A875" s="12">
        <v>38429.833333333336</v>
      </c>
      <c r="B875">
        <v>48</v>
      </c>
      <c r="C875" s="53">
        <v>874</v>
      </c>
    </row>
    <row r="876" spans="1:3" x14ac:dyDescent="0.25">
      <c r="A876" s="12">
        <v>38429.84375</v>
      </c>
      <c r="B876">
        <v>39</v>
      </c>
      <c r="C876" s="53">
        <v>875</v>
      </c>
    </row>
    <row r="877" spans="1:3" x14ac:dyDescent="0.25">
      <c r="A877" s="12">
        <v>38429.854166666664</v>
      </c>
      <c r="B877">
        <v>29</v>
      </c>
      <c r="C877" s="53">
        <v>876</v>
      </c>
    </row>
    <row r="878" spans="1:3" x14ac:dyDescent="0.25">
      <c r="A878" s="12">
        <v>38429.864583333336</v>
      </c>
      <c r="B878">
        <v>25</v>
      </c>
      <c r="C878" s="53">
        <v>877</v>
      </c>
    </row>
    <row r="879" spans="1:3" x14ac:dyDescent="0.25">
      <c r="A879" s="12">
        <v>38429.875</v>
      </c>
      <c r="B879">
        <v>19</v>
      </c>
      <c r="C879" s="53">
        <v>878</v>
      </c>
    </row>
    <row r="880" spans="1:3" x14ac:dyDescent="0.25">
      <c r="A880" s="12">
        <v>38429.885416666664</v>
      </c>
      <c r="B880">
        <v>22</v>
      </c>
      <c r="C880" s="53">
        <v>879</v>
      </c>
    </row>
    <row r="881" spans="1:3" x14ac:dyDescent="0.25">
      <c r="A881" s="12">
        <v>38429.895833333336</v>
      </c>
      <c r="B881">
        <v>15</v>
      </c>
      <c r="C881" s="53">
        <v>880</v>
      </c>
    </row>
    <row r="882" spans="1:3" x14ac:dyDescent="0.25">
      <c r="A882" s="12">
        <v>38429.90625</v>
      </c>
      <c r="B882">
        <v>9</v>
      </c>
      <c r="C882" s="53">
        <v>881</v>
      </c>
    </row>
    <row r="883" spans="1:3" x14ac:dyDescent="0.25">
      <c r="A883" s="12">
        <v>38429.916666666664</v>
      </c>
      <c r="B883">
        <v>9</v>
      </c>
      <c r="C883" s="53">
        <v>882</v>
      </c>
    </row>
    <row r="884" spans="1:3" x14ac:dyDescent="0.25">
      <c r="A884" s="12">
        <v>38432.270833333336</v>
      </c>
      <c r="B884">
        <v>1</v>
      </c>
      <c r="C884" s="53">
        <v>883</v>
      </c>
    </row>
    <row r="885" spans="1:3" x14ac:dyDescent="0.25">
      <c r="A885" s="12">
        <v>38432.28125</v>
      </c>
      <c r="B885">
        <v>2</v>
      </c>
      <c r="C885" s="53">
        <v>884</v>
      </c>
    </row>
    <row r="886" spans="1:3" x14ac:dyDescent="0.25">
      <c r="A886" s="12">
        <v>38432.291666666664</v>
      </c>
      <c r="B886">
        <v>2</v>
      </c>
      <c r="C886" s="53">
        <v>885</v>
      </c>
    </row>
    <row r="887" spans="1:3" x14ac:dyDescent="0.25">
      <c r="A887" s="12">
        <v>38432.302083333336</v>
      </c>
      <c r="B887">
        <v>13</v>
      </c>
      <c r="C887" s="53">
        <v>886</v>
      </c>
    </row>
    <row r="888" spans="1:3" x14ac:dyDescent="0.25">
      <c r="A888" s="12">
        <v>38432.3125</v>
      </c>
      <c r="B888">
        <v>18</v>
      </c>
      <c r="C888" s="53">
        <v>887</v>
      </c>
    </row>
    <row r="889" spans="1:3" x14ac:dyDescent="0.25">
      <c r="A889" s="12">
        <v>38432.322916666664</v>
      </c>
      <c r="B889">
        <v>19</v>
      </c>
      <c r="C889" s="53">
        <v>888</v>
      </c>
    </row>
    <row r="890" spans="1:3" x14ac:dyDescent="0.25">
      <c r="A890" s="12">
        <v>38432.333333333336</v>
      </c>
      <c r="B890">
        <v>20</v>
      </c>
      <c r="C890" s="53">
        <v>889</v>
      </c>
    </row>
    <row r="891" spans="1:3" x14ac:dyDescent="0.25">
      <c r="A891" s="12">
        <v>38432.34375</v>
      </c>
      <c r="B891">
        <v>18</v>
      </c>
      <c r="C891" s="53">
        <v>890</v>
      </c>
    </row>
    <row r="892" spans="1:3" x14ac:dyDescent="0.25">
      <c r="A892" s="12">
        <v>38432.354166666664</v>
      </c>
      <c r="B892">
        <v>22</v>
      </c>
      <c r="C892" s="53">
        <v>891</v>
      </c>
    </row>
    <row r="893" spans="1:3" x14ac:dyDescent="0.25">
      <c r="A893" s="12">
        <v>38432.364583333336</v>
      </c>
      <c r="B893">
        <v>17</v>
      </c>
      <c r="C893" s="53">
        <v>892</v>
      </c>
    </row>
    <row r="894" spans="1:3" x14ac:dyDescent="0.25">
      <c r="A894" s="12">
        <v>38432.375</v>
      </c>
      <c r="B894">
        <v>10</v>
      </c>
      <c r="C894" s="53">
        <v>893</v>
      </c>
    </row>
    <row r="895" spans="1:3" x14ac:dyDescent="0.25">
      <c r="A895" s="12">
        <v>38432.385416666664</v>
      </c>
      <c r="B895">
        <v>21</v>
      </c>
      <c r="C895" s="53">
        <v>894</v>
      </c>
    </row>
    <row r="896" spans="1:3" x14ac:dyDescent="0.25">
      <c r="A896" s="12">
        <v>38432.395833333336</v>
      </c>
      <c r="B896">
        <v>16</v>
      </c>
      <c r="C896" s="53">
        <v>895</v>
      </c>
    </row>
    <row r="897" spans="1:3" x14ac:dyDescent="0.25">
      <c r="A897" s="12">
        <v>38432.40625</v>
      </c>
      <c r="B897">
        <v>37</v>
      </c>
      <c r="C897" s="53">
        <v>896</v>
      </c>
    </row>
    <row r="898" spans="1:3" x14ac:dyDescent="0.25">
      <c r="A898" s="12">
        <v>38432.416666666664</v>
      </c>
      <c r="B898">
        <v>27</v>
      </c>
      <c r="C898" s="53">
        <v>897</v>
      </c>
    </row>
    <row r="899" spans="1:3" x14ac:dyDescent="0.25">
      <c r="A899" s="12">
        <v>38432.427083333336</v>
      </c>
      <c r="B899">
        <v>25</v>
      </c>
      <c r="C899" s="53">
        <v>898</v>
      </c>
    </row>
    <row r="900" spans="1:3" x14ac:dyDescent="0.25">
      <c r="A900" s="12">
        <v>38432.4375</v>
      </c>
      <c r="B900">
        <v>32</v>
      </c>
      <c r="C900" s="53">
        <v>899</v>
      </c>
    </row>
    <row r="901" spans="1:3" x14ac:dyDescent="0.25">
      <c r="A901" s="12">
        <v>38432.447916666664</v>
      </c>
      <c r="B901">
        <v>37</v>
      </c>
      <c r="C901" s="53">
        <v>900</v>
      </c>
    </row>
    <row r="902" spans="1:3" x14ac:dyDescent="0.25">
      <c r="A902" s="12">
        <v>38432.458333333336</v>
      </c>
      <c r="B902">
        <v>32</v>
      </c>
      <c r="C902" s="53">
        <v>901</v>
      </c>
    </row>
    <row r="903" spans="1:3" x14ac:dyDescent="0.25">
      <c r="A903" s="12">
        <v>38432.46875</v>
      </c>
      <c r="B903">
        <v>35</v>
      </c>
      <c r="C903" s="53">
        <v>902</v>
      </c>
    </row>
    <row r="904" spans="1:3" x14ac:dyDescent="0.25">
      <c r="A904" s="12">
        <v>38432.479166666664</v>
      </c>
      <c r="B904">
        <v>41</v>
      </c>
      <c r="C904" s="53">
        <v>903</v>
      </c>
    </row>
    <row r="905" spans="1:3" x14ac:dyDescent="0.25">
      <c r="A905" s="12">
        <v>38432.489583333336</v>
      </c>
      <c r="B905">
        <v>35</v>
      </c>
      <c r="C905" s="53">
        <v>904</v>
      </c>
    </row>
    <row r="906" spans="1:3" x14ac:dyDescent="0.25">
      <c r="A906" s="12">
        <v>38432.5</v>
      </c>
      <c r="B906">
        <v>41</v>
      </c>
      <c r="C906" s="53">
        <v>905</v>
      </c>
    </row>
    <row r="907" spans="1:3" x14ac:dyDescent="0.25">
      <c r="A907" s="12">
        <v>38432.510416666664</v>
      </c>
      <c r="B907">
        <v>45</v>
      </c>
      <c r="C907" s="53">
        <v>906</v>
      </c>
    </row>
    <row r="908" spans="1:3" x14ac:dyDescent="0.25">
      <c r="A908" s="12">
        <v>38432.520833333336</v>
      </c>
      <c r="B908">
        <v>34</v>
      </c>
      <c r="C908" s="53">
        <v>907</v>
      </c>
    </row>
    <row r="909" spans="1:3" x14ac:dyDescent="0.25">
      <c r="A909" s="12">
        <v>38432.53125</v>
      </c>
      <c r="B909">
        <v>42</v>
      </c>
      <c r="C909" s="53">
        <v>908</v>
      </c>
    </row>
    <row r="910" spans="1:3" x14ac:dyDescent="0.25">
      <c r="A910" s="12">
        <v>38432.541666666664</v>
      </c>
      <c r="B910">
        <v>59</v>
      </c>
      <c r="C910" s="53">
        <v>909</v>
      </c>
    </row>
    <row r="911" spans="1:3" x14ac:dyDescent="0.25">
      <c r="A911" s="12">
        <v>38432.552083333336</v>
      </c>
      <c r="B911">
        <v>67</v>
      </c>
      <c r="C911" s="53">
        <v>910</v>
      </c>
    </row>
    <row r="912" spans="1:3" x14ac:dyDescent="0.25">
      <c r="A912" s="12">
        <v>38432.5625</v>
      </c>
      <c r="B912">
        <v>60</v>
      </c>
      <c r="C912" s="53">
        <v>911</v>
      </c>
    </row>
    <row r="913" spans="1:3" x14ac:dyDescent="0.25">
      <c r="A913" s="12">
        <v>38432.572916666664</v>
      </c>
      <c r="B913">
        <v>77</v>
      </c>
      <c r="C913" s="53">
        <v>912</v>
      </c>
    </row>
    <row r="914" spans="1:3" x14ac:dyDescent="0.25">
      <c r="A914" s="12">
        <v>38432.583333333336</v>
      </c>
      <c r="B914">
        <v>39</v>
      </c>
      <c r="C914" s="53">
        <v>913</v>
      </c>
    </row>
    <row r="915" spans="1:3" x14ac:dyDescent="0.25">
      <c r="A915" s="12">
        <v>38432.59375</v>
      </c>
      <c r="B915">
        <v>49</v>
      </c>
      <c r="C915" s="53">
        <v>914</v>
      </c>
    </row>
    <row r="916" spans="1:3" x14ac:dyDescent="0.25">
      <c r="A916" s="12">
        <v>38432.604166666664</v>
      </c>
      <c r="B916">
        <v>57</v>
      </c>
      <c r="C916" s="53">
        <v>915</v>
      </c>
    </row>
    <row r="917" spans="1:3" x14ac:dyDescent="0.25">
      <c r="A917" s="12">
        <v>38432.614583333336</v>
      </c>
      <c r="B917">
        <v>42</v>
      </c>
      <c r="C917" s="53">
        <v>916</v>
      </c>
    </row>
    <row r="918" spans="1:3" x14ac:dyDescent="0.25">
      <c r="A918" s="12">
        <v>38432.625</v>
      </c>
      <c r="B918">
        <v>27</v>
      </c>
      <c r="C918" s="53">
        <v>917</v>
      </c>
    </row>
    <row r="919" spans="1:3" x14ac:dyDescent="0.25">
      <c r="A919" s="12">
        <v>38432.635416666664</v>
      </c>
      <c r="B919">
        <v>43</v>
      </c>
      <c r="C919" s="53">
        <v>918</v>
      </c>
    </row>
    <row r="920" spans="1:3" x14ac:dyDescent="0.25">
      <c r="A920" s="12">
        <v>38432.645833333336</v>
      </c>
      <c r="B920">
        <v>30</v>
      </c>
      <c r="C920" s="53">
        <v>919</v>
      </c>
    </row>
    <row r="921" spans="1:3" x14ac:dyDescent="0.25">
      <c r="A921" s="12">
        <v>38432.65625</v>
      </c>
      <c r="B921">
        <v>36</v>
      </c>
      <c r="C921" s="53">
        <v>920</v>
      </c>
    </row>
    <row r="922" spans="1:3" x14ac:dyDescent="0.25">
      <c r="A922" s="12">
        <v>38432.666666666664</v>
      </c>
      <c r="B922">
        <v>32</v>
      </c>
      <c r="C922" s="53">
        <v>921</v>
      </c>
    </row>
    <row r="923" spans="1:3" x14ac:dyDescent="0.25">
      <c r="A923" s="12">
        <v>38432.677083333336</v>
      </c>
      <c r="B923">
        <v>21</v>
      </c>
      <c r="C923" s="53">
        <v>922</v>
      </c>
    </row>
    <row r="924" spans="1:3" x14ac:dyDescent="0.25">
      <c r="A924" s="12">
        <v>38432.6875</v>
      </c>
      <c r="B924">
        <v>39</v>
      </c>
      <c r="C924" s="53">
        <v>923</v>
      </c>
    </row>
    <row r="925" spans="1:3" x14ac:dyDescent="0.25">
      <c r="A925" s="12">
        <v>38432.697916666664</v>
      </c>
      <c r="B925">
        <v>35</v>
      </c>
      <c r="C925" s="53">
        <v>924</v>
      </c>
    </row>
    <row r="926" spans="1:3" x14ac:dyDescent="0.25">
      <c r="A926" s="12">
        <v>38432.708333333336</v>
      </c>
      <c r="B926">
        <v>44</v>
      </c>
      <c r="C926" s="53">
        <v>925</v>
      </c>
    </row>
    <row r="927" spans="1:3" x14ac:dyDescent="0.25">
      <c r="A927" s="12">
        <v>38432.71875</v>
      </c>
      <c r="B927">
        <v>51</v>
      </c>
      <c r="C927" s="53">
        <v>926</v>
      </c>
    </row>
    <row r="928" spans="1:3" x14ac:dyDescent="0.25">
      <c r="A928" s="12">
        <v>38432.729166666664</v>
      </c>
      <c r="B928">
        <v>3</v>
      </c>
      <c r="C928" s="53">
        <v>927</v>
      </c>
    </row>
    <row r="929" spans="1:3" x14ac:dyDescent="0.25">
      <c r="A929" s="12">
        <v>38432.739583333336</v>
      </c>
      <c r="B929">
        <v>0</v>
      </c>
      <c r="C929" s="53">
        <v>928</v>
      </c>
    </row>
    <row r="930" spans="1:3" x14ac:dyDescent="0.25">
      <c r="A930" s="12">
        <v>38432.75</v>
      </c>
      <c r="B930">
        <v>0</v>
      </c>
      <c r="C930" s="53">
        <v>929</v>
      </c>
    </row>
    <row r="931" spans="1:3" x14ac:dyDescent="0.25">
      <c r="A931" s="12">
        <v>38432.760416666664</v>
      </c>
      <c r="B931">
        <v>0</v>
      </c>
      <c r="C931" s="53">
        <v>930</v>
      </c>
    </row>
    <row r="932" spans="1:3" x14ac:dyDescent="0.25">
      <c r="A932" s="12">
        <v>38432.770833333336</v>
      </c>
      <c r="B932">
        <v>65</v>
      </c>
      <c r="C932" s="53">
        <v>931</v>
      </c>
    </row>
    <row r="933" spans="1:3" x14ac:dyDescent="0.25">
      <c r="A933" s="12">
        <v>38432.78125</v>
      </c>
      <c r="B933">
        <v>108</v>
      </c>
      <c r="C933" s="53">
        <v>932</v>
      </c>
    </row>
    <row r="934" spans="1:3" x14ac:dyDescent="0.25">
      <c r="A934" s="12">
        <v>38432.791666666664</v>
      </c>
      <c r="B934">
        <v>101</v>
      </c>
      <c r="C934" s="53">
        <v>933</v>
      </c>
    </row>
    <row r="935" spans="1:3" x14ac:dyDescent="0.25">
      <c r="A935" s="12">
        <v>38432.802083333336</v>
      </c>
      <c r="B935">
        <v>105</v>
      </c>
      <c r="C935" s="53">
        <v>934</v>
      </c>
    </row>
    <row r="936" spans="1:3" x14ac:dyDescent="0.25">
      <c r="A936" s="12">
        <v>38432.8125</v>
      </c>
      <c r="B936">
        <v>74</v>
      </c>
      <c r="C936" s="53">
        <v>935</v>
      </c>
    </row>
    <row r="937" spans="1:3" x14ac:dyDescent="0.25">
      <c r="A937" s="12">
        <v>38432.822916666664</v>
      </c>
      <c r="B937">
        <v>55</v>
      </c>
      <c r="C937" s="53">
        <v>936</v>
      </c>
    </row>
    <row r="938" spans="1:3" x14ac:dyDescent="0.25">
      <c r="A938" s="12">
        <v>38432.833333333336</v>
      </c>
      <c r="B938">
        <v>53</v>
      </c>
      <c r="C938" s="53">
        <v>937</v>
      </c>
    </row>
    <row r="939" spans="1:3" x14ac:dyDescent="0.25">
      <c r="A939" s="12">
        <v>38432.84375</v>
      </c>
      <c r="B939">
        <v>47</v>
      </c>
      <c r="C939" s="53">
        <v>938</v>
      </c>
    </row>
    <row r="940" spans="1:3" x14ac:dyDescent="0.25">
      <c r="A940" s="12">
        <v>38432.854166666664</v>
      </c>
      <c r="B940">
        <v>45</v>
      </c>
      <c r="C940" s="53">
        <v>939</v>
      </c>
    </row>
    <row r="941" spans="1:3" x14ac:dyDescent="0.25">
      <c r="A941" s="12">
        <v>38432.864583333336</v>
      </c>
      <c r="B941">
        <v>36</v>
      </c>
      <c r="C941" s="53">
        <v>940</v>
      </c>
    </row>
    <row r="942" spans="1:3" x14ac:dyDescent="0.25">
      <c r="A942" s="12">
        <v>38432.875</v>
      </c>
      <c r="B942">
        <v>35</v>
      </c>
      <c r="C942" s="53">
        <v>941</v>
      </c>
    </row>
    <row r="943" spans="1:3" x14ac:dyDescent="0.25">
      <c r="A943" s="12">
        <v>38432.885416666664</v>
      </c>
      <c r="B943">
        <v>23</v>
      </c>
      <c r="C943" s="53">
        <v>942</v>
      </c>
    </row>
    <row r="944" spans="1:3" x14ac:dyDescent="0.25">
      <c r="A944" s="12">
        <v>38432.895833333336</v>
      </c>
      <c r="B944">
        <v>12</v>
      </c>
      <c r="C944" s="53">
        <v>943</v>
      </c>
    </row>
    <row r="945" spans="1:3" x14ac:dyDescent="0.25">
      <c r="A945" s="12">
        <v>38432.90625</v>
      </c>
      <c r="B945">
        <v>6</v>
      </c>
      <c r="C945" s="53">
        <v>944</v>
      </c>
    </row>
    <row r="946" spans="1:3" x14ac:dyDescent="0.25">
      <c r="A946" s="12">
        <v>38432.916666666664</v>
      </c>
      <c r="B946">
        <v>2</v>
      </c>
      <c r="C946" s="53">
        <v>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FD61-40EF-4066-941F-D652E79B1557}">
  <dimension ref="B1:CV982"/>
  <sheetViews>
    <sheetView showGridLines="0" topLeftCell="A319" workbookViewId="0"/>
  </sheetViews>
  <sheetFormatPr defaultRowHeight="15" x14ac:dyDescent="0.25"/>
  <cols>
    <col min="3" max="4" width="11.5703125" customWidth="1"/>
    <col min="5" max="5" width="11.7109375" customWidth="1"/>
    <col min="6" max="6" width="11.28515625" customWidth="1"/>
    <col min="10" max="10" width="15.5703125" bestFit="1" customWidth="1"/>
  </cols>
  <sheetData>
    <row r="1" spans="2:100" ht="18.75" x14ac:dyDescent="0.3">
      <c r="B1" s="31" t="s">
        <v>993</v>
      </c>
      <c r="N1" t="s">
        <v>1029</v>
      </c>
      <c r="CV1" s="36" t="s">
        <v>1004</v>
      </c>
    </row>
    <row r="3" spans="2:100" ht="15.75" x14ac:dyDescent="0.25">
      <c r="B3" s="37" t="s">
        <v>4</v>
      </c>
      <c r="C3" s="38"/>
      <c r="D3" s="38"/>
      <c r="E3" s="38"/>
      <c r="F3" s="38"/>
      <c r="G3" s="39"/>
      <c r="J3" s="37" t="s">
        <v>34</v>
      </c>
      <c r="K3" s="38"/>
      <c r="L3" s="38"/>
      <c r="M3" s="39"/>
    </row>
    <row r="4" spans="2:100" x14ac:dyDescent="0.25">
      <c r="B4" s="49" t="s">
        <v>6</v>
      </c>
      <c r="C4" s="45"/>
      <c r="D4" s="49" t="s">
        <v>1001</v>
      </c>
      <c r="E4" s="45"/>
      <c r="F4" s="49" t="s">
        <v>1005</v>
      </c>
      <c r="G4" s="45"/>
      <c r="J4" s="35" t="s">
        <v>35</v>
      </c>
      <c r="K4" s="35" t="s">
        <v>36</v>
      </c>
      <c r="L4" s="35" t="s">
        <v>37</v>
      </c>
      <c r="M4" s="35" t="s">
        <v>38</v>
      </c>
    </row>
    <row r="5" spans="2:100" x14ac:dyDescent="0.25">
      <c r="J5" s="33">
        <v>12</v>
      </c>
      <c r="K5" s="33">
        <v>5</v>
      </c>
      <c r="L5" s="33">
        <v>9</v>
      </c>
      <c r="M5" s="33">
        <v>26</v>
      </c>
    </row>
    <row r="10" spans="2:100" ht="18.75" x14ac:dyDescent="0.3">
      <c r="B10" s="32" t="s">
        <v>6</v>
      </c>
    </row>
    <row r="12" spans="2:100" ht="15.75" x14ac:dyDescent="0.25">
      <c r="C12" s="37" t="s">
        <v>5</v>
      </c>
      <c r="D12" s="38"/>
      <c r="E12" s="38"/>
      <c r="F12" s="38"/>
      <c r="G12" s="38"/>
      <c r="H12" s="38"/>
      <c r="I12" s="39"/>
    </row>
    <row r="13" spans="2:100" x14ac:dyDescent="0.25">
      <c r="C13" s="40" t="s">
        <v>39</v>
      </c>
      <c r="D13" s="41"/>
      <c r="E13" s="42"/>
      <c r="F13" s="43" t="s">
        <v>40</v>
      </c>
      <c r="G13" s="44"/>
      <c r="H13" s="44"/>
      <c r="I13" s="45"/>
    </row>
    <row r="14" spans="2:100" x14ac:dyDescent="0.25">
      <c r="C14" s="40" t="s">
        <v>41</v>
      </c>
      <c r="D14" s="41"/>
      <c r="E14" s="42"/>
      <c r="F14" s="43" t="s">
        <v>23</v>
      </c>
      <c r="G14" s="44"/>
      <c r="H14" s="44"/>
      <c r="I14" s="45"/>
    </row>
    <row r="15" spans="2:100" x14ac:dyDescent="0.25">
      <c r="C15" s="40" t="s">
        <v>42</v>
      </c>
      <c r="D15" s="41"/>
      <c r="E15" s="42"/>
      <c r="F15" s="43" t="s">
        <v>43</v>
      </c>
      <c r="G15" s="44"/>
      <c r="H15" s="44"/>
      <c r="I15" s="45"/>
    </row>
    <row r="16" spans="2:100" x14ac:dyDescent="0.25">
      <c r="C16" s="40" t="s">
        <v>44</v>
      </c>
      <c r="D16" s="41"/>
      <c r="E16" s="42"/>
      <c r="F16" s="46">
        <v>945</v>
      </c>
      <c r="G16" s="47"/>
      <c r="H16" s="47"/>
      <c r="I16" s="48"/>
    </row>
    <row r="18" spans="2:9" ht="15.75" x14ac:dyDescent="0.25">
      <c r="C18" s="37" t="s">
        <v>45</v>
      </c>
      <c r="D18" s="38"/>
      <c r="E18" s="38"/>
      <c r="F18" s="38"/>
      <c r="G18" s="39"/>
    </row>
    <row r="19" spans="2:9" x14ac:dyDescent="0.25">
      <c r="C19" s="40" t="s">
        <v>46</v>
      </c>
      <c r="D19" s="41"/>
      <c r="E19" s="42"/>
      <c r="F19" s="46">
        <v>2</v>
      </c>
      <c r="G19" s="48"/>
    </row>
    <row r="20" spans="2:9" x14ac:dyDescent="0.25">
      <c r="C20" s="40" t="s">
        <v>994</v>
      </c>
      <c r="D20" s="41"/>
      <c r="E20" s="42"/>
      <c r="F20" s="46" t="s">
        <v>1028</v>
      </c>
      <c r="G20" s="48"/>
    </row>
    <row r="21" spans="2:9" x14ac:dyDescent="0.25">
      <c r="C21" s="40" t="s">
        <v>995</v>
      </c>
      <c r="D21" s="41"/>
      <c r="E21" s="42"/>
      <c r="F21" s="33" t="s">
        <v>3</v>
      </c>
      <c r="G21" s="33" t="s">
        <v>2</v>
      </c>
    </row>
    <row r="23" spans="2:9" ht="15.75" x14ac:dyDescent="0.25">
      <c r="C23" s="37" t="s">
        <v>996</v>
      </c>
      <c r="D23" s="38"/>
      <c r="E23" s="38"/>
      <c r="F23" s="38"/>
      <c r="G23" s="38"/>
      <c r="H23" s="38"/>
      <c r="I23" s="39"/>
    </row>
    <row r="24" spans="2:9" x14ac:dyDescent="0.25">
      <c r="C24" s="40" t="s">
        <v>997</v>
      </c>
      <c r="D24" s="41"/>
      <c r="E24" s="42"/>
      <c r="F24" s="46" t="s">
        <v>998</v>
      </c>
      <c r="G24" s="47"/>
      <c r="H24" s="47"/>
      <c r="I24" s="48"/>
    </row>
    <row r="25" spans="2:9" x14ac:dyDescent="0.25">
      <c r="C25" s="40" t="s">
        <v>999</v>
      </c>
      <c r="D25" s="41"/>
      <c r="E25" s="42"/>
      <c r="F25" s="46">
        <v>0.6</v>
      </c>
      <c r="G25" s="47"/>
      <c r="H25" s="47"/>
      <c r="I25" s="48"/>
    </row>
    <row r="26" spans="2:9" x14ac:dyDescent="0.25">
      <c r="C26" s="40" t="s">
        <v>1000</v>
      </c>
      <c r="D26" s="41"/>
      <c r="E26" s="42"/>
      <c r="F26" s="46">
        <v>0.4</v>
      </c>
      <c r="G26" s="47"/>
      <c r="H26" s="47"/>
      <c r="I26" s="48"/>
    </row>
    <row r="28" spans="2:9" ht="18.75" x14ac:dyDescent="0.3">
      <c r="B28" s="32" t="s">
        <v>1001</v>
      </c>
    </row>
    <row r="30" spans="2:9" x14ac:dyDescent="0.25">
      <c r="C30" s="15" t="s">
        <v>1002</v>
      </c>
      <c r="D30" s="30" t="s">
        <v>1003</v>
      </c>
    </row>
    <row r="31" spans="2:9" x14ac:dyDescent="0.25">
      <c r="C31" s="15" t="s">
        <v>21</v>
      </c>
      <c r="D31" s="18">
        <v>567</v>
      </c>
    </row>
    <row r="32" spans="2:9" x14ac:dyDescent="0.25">
      <c r="C32" s="15" t="s">
        <v>11</v>
      </c>
      <c r="D32" s="18">
        <v>378</v>
      </c>
    </row>
    <row r="34" spans="2:6" ht="18.75" x14ac:dyDescent="0.3">
      <c r="B34" s="32" t="s">
        <v>1005</v>
      </c>
      <c r="D34" s="50"/>
    </row>
    <row r="35" spans="2:6" x14ac:dyDescent="0.25">
      <c r="D35" s="50"/>
    </row>
    <row r="36" spans="2:6" x14ac:dyDescent="0.25">
      <c r="C36" s="15" t="s">
        <v>47</v>
      </c>
      <c r="D36" s="51" t="s">
        <v>1028</v>
      </c>
      <c r="E36" s="30" t="s">
        <v>3</v>
      </c>
      <c r="F36" s="30" t="s">
        <v>2</v>
      </c>
    </row>
    <row r="37" spans="2:6" x14ac:dyDescent="0.25">
      <c r="C37" s="15" t="s">
        <v>48</v>
      </c>
      <c r="D37" s="52">
        <v>1</v>
      </c>
      <c r="E37" s="18">
        <v>38412.270833333299</v>
      </c>
      <c r="F37" s="18">
        <v>1</v>
      </c>
    </row>
    <row r="38" spans="2:6" x14ac:dyDescent="0.25">
      <c r="C38" s="15" t="s">
        <v>49</v>
      </c>
      <c r="D38" s="52">
        <v>2</v>
      </c>
      <c r="E38" s="18">
        <v>38412.28125</v>
      </c>
      <c r="F38" s="18">
        <v>2</v>
      </c>
    </row>
    <row r="39" spans="2:6" x14ac:dyDescent="0.25">
      <c r="C39" s="15" t="s">
        <v>50</v>
      </c>
      <c r="D39" s="52">
        <v>3</v>
      </c>
      <c r="E39" s="18">
        <v>38412.291666666701</v>
      </c>
      <c r="F39" s="18">
        <v>4</v>
      </c>
    </row>
    <row r="40" spans="2:6" x14ac:dyDescent="0.25">
      <c r="C40" s="15" t="s">
        <v>51</v>
      </c>
      <c r="D40" s="52">
        <v>4</v>
      </c>
      <c r="E40" s="18">
        <v>38412.302083333299</v>
      </c>
      <c r="F40" s="18">
        <v>0</v>
      </c>
    </row>
    <row r="41" spans="2:6" x14ac:dyDescent="0.25">
      <c r="C41" s="15" t="s">
        <v>52</v>
      </c>
      <c r="D41" s="52">
        <v>5</v>
      </c>
      <c r="E41" s="18">
        <v>38412.3125</v>
      </c>
      <c r="F41" s="18">
        <v>10</v>
      </c>
    </row>
    <row r="42" spans="2:6" x14ac:dyDescent="0.25">
      <c r="C42" s="15" t="s">
        <v>53</v>
      </c>
      <c r="D42" s="52">
        <v>6</v>
      </c>
      <c r="E42" s="18">
        <v>38412.322916666701</v>
      </c>
      <c r="F42" s="18">
        <v>13</v>
      </c>
    </row>
    <row r="43" spans="2:6" x14ac:dyDescent="0.25">
      <c r="C43" s="15" t="s">
        <v>54</v>
      </c>
      <c r="D43" s="52">
        <v>7</v>
      </c>
      <c r="E43" s="18">
        <v>38412.333333333299</v>
      </c>
      <c r="F43" s="18">
        <v>18</v>
      </c>
    </row>
    <row r="44" spans="2:6" x14ac:dyDescent="0.25">
      <c r="C44" s="15" t="s">
        <v>55</v>
      </c>
      <c r="D44" s="52">
        <v>8</v>
      </c>
      <c r="E44" s="18">
        <v>38412.34375</v>
      </c>
      <c r="F44" s="18">
        <v>19</v>
      </c>
    </row>
    <row r="45" spans="2:6" x14ac:dyDescent="0.25">
      <c r="C45" s="15" t="s">
        <v>56</v>
      </c>
      <c r="D45" s="52">
        <v>9</v>
      </c>
      <c r="E45" s="18">
        <v>38412.354166666701</v>
      </c>
      <c r="F45" s="18">
        <v>23</v>
      </c>
    </row>
    <row r="46" spans="2:6" x14ac:dyDescent="0.25">
      <c r="C46" s="15" t="s">
        <v>57</v>
      </c>
      <c r="D46" s="52">
        <v>10</v>
      </c>
      <c r="E46" s="18">
        <v>38412.364583333299</v>
      </c>
      <c r="F46" s="18">
        <v>13</v>
      </c>
    </row>
    <row r="47" spans="2:6" x14ac:dyDescent="0.25">
      <c r="C47" s="15" t="s">
        <v>58</v>
      </c>
      <c r="D47" s="52">
        <v>11</v>
      </c>
      <c r="E47" s="18">
        <v>38412.375</v>
      </c>
      <c r="F47" s="18">
        <v>14</v>
      </c>
    </row>
    <row r="48" spans="2:6" x14ac:dyDescent="0.25">
      <c r="C48" s="15" t="s">
        <v>59</v>
      </c>
      <c r="D48" s="52">
        <v>12</v>
      </c>
      <c r="E48" s="18">
        <v>38412.385416666701</v>
      </c>
      <c r="F48" s="18">
        <v>14</v>
      </c>
    </row>
    <row r="49" spans="3:6" x14ac:dyDescent="0.25">
      <c r="C49" s="15" t="s">
        <v>60</v>
      </c>
      <c r="D49" s="52">
        <v>13</v>
      </c>
      <c r="E49" s="18">
        <v>38412.395833333299</v>
      </c>
      <c r="F49" s="18">
        <v>28</v>
      </c>
    </row>
    <row r="50" spans="3:6" x14ac:dyDescent="0.25">
      <c r="C50" s="15" t="s">
        <v>61</v>
      </c>
      <c r="D50" s="52">
        <v>14</v>
      </c>
      <c r="E50" s="18">
        <v>38412.40625</v>
      </c>
      <c r="F50" s="18">
        <v>20</v>
      </c>
    </row>
    <row r="51" spans="3:6" x14ac:dyDescent="0.25">
      <c r="C51" s="15" t="s">
        <v>62</v>
      </c>
      <c r="D51" s="52">
        <v>15</v>
      </c>
      <c r="E51" s="18">
        <v>38412.416666666701</v>
      </c>
      <c r="F51" s="18">
        <v>17</v>
      </c>
    </row>
    <row r="52" spans="3:6" x14ac:dyDescent="0.25">
      <c r="C52" s="15" t="s">
        <v>63</v>
      </c>
      <c r="D52" s="52">
        <v>16</v>
      </c>
      <c r="E52" s="18">
        <v>38412.427083333299</v>
      </c>
      <c r="F52" s="18">
        <v>27</v>
      </c>
    </row>
    <row r="53" spans="3:6" x14ac:dyDescent="0.25">
      <c r="C53" s="15" t="s">
        <v>64</v>
      </c>
      <c r="D53" s="52">
        <v>17</v>
      </c>
      <c r="E53" s="18">
        <v>38412.4375</v>
      </c>
      <c r="F53" s="18">
        <v>15</v>
      </c>
    </row>
    <row r="54" spans="3:6" x14ac:dyDescent="0.25">
      <c r="C54" s="15" t="s">
        <v>65</v>
      </c>
      <c r="D54" s="52">
        <v>18</v>
      </c>
      <c r="E54" s="18">
        <v>38412.447916666701</v>
      </c>
      <c r="F54" s="18">
        <v>31</v>
      </c>
    </row>
    <row r="55" spans="3:6" x14ac:dyDescent="0.25">
      <c r="C55" s="15" t="s">
        <v>66</v>
      </c>
      <c r="D55" s="52">
        <v>19</v>
      </c>
      <c r="E55" s="18">
        <v>38412.458333333299</v>
      </c>
      <c r="F55" s="18">
        <v>29</v>
      </c>
    </row>
    <row r="56" spans="3:6" x14ac:dyDescent="0.25">
      <c r="C56" s="15" t="s">
        <v>67</v>
      </c>
      <c r="D56" s="52">
        <v>20</v>
      </c>
      <c r="E56" s="18">
        <v>38412.46875</v>
      </c>
      <c r="F56" s="18">
        <v>25</v>
      </c>
    </row>
    <row r="57" spans="3:6" x14ac:dyDescent="0.25">
      <c r="C57" s="15" t="s">
        <v>68</v>
      </c>
      <c r="D57" s="52">
        <v>21</v>
      </c>
      <c r="E57" s="18">
        <v>38412.479166666701</v>
      </c>
      <c r="F57" s="18">
        <v>33</v>
      </c>
    </row>
    <row r="58" spans="3:6" x14ac:dyDescent="0.25">
      <c r="C58" s="15" t="s">
        <v>69</v>
      </c>
      <c r="D58" s="52">
        <v>22</v>
      </c>
      <c r="E58" s="18">
        <v>38412.489583333299</v>
      </c>
      <c r="F58" s="18">
        <v>40</v>
      </c>
    </row>
    <row r="59" spans="3:6" x14ac:dyDescent="0.25">
      <c r="C59" s="15" t="s">
        <v>70</v>
      </c>
      <c r="D59" s="52">
        <v>23</v>
      </c>
      <c r="E59" s="18">
        <v>38412.5</v>
      </c>
      <c r="F59" s="18">
        <v>36</v>
      </c>
    </row>
    <row r="60" spans="3:6" x14ac:dyDescent="0.25">
      <c r="C60" s="15" t="s">
        <v>71</v>
      </c>
      <c r="D60" s="52">
        <v>24</v>
      </c>
      <c r="E60" s="18">
        <v>38412.510416666701</v>
      </c>
      <c r="F60" s="18">
        <v>49</v>
      </c>
    </row>
    <row r="61" spans="3:6" x14ac:dyDescent="0.25">
      <c r="C61" s="15" t="s">
        <v>72</v>
      </c>
      <c r="D61" s="52">
        <v>25</v>
      </c>
      <c r="E61" s="18">
        <v>38412.520833333299</v>
      </c>
      <c r="F61" s="18">
        <v>43</v>
      </c>
    </row>
    <row r="62" spans="3:6" x14ac:dyDescent="0.25">
      <c r="C62" s="15" t="s">
        <v>73</v>
      </c>
      <c r="D62" s="52">
        <v>26</v>
      </c>
      <c r="E62" s="18">
        <v>38412.53125</v>
      </c>
      <c r="F62" s="18">
        <v>47</v>
      </c>
    </row>
    <row r="63" spans="3:6" x14ac:dyDescent="0.25">
      <c r="C63" s="15" t="s">
        <v>74</v>
      </c>
      <c r="D63" s="52">
        <v>27</v>
      </c>
      <c r="E63" s="18">
        <v>38412.541666666701</v>
      </c>
      <c r="F63" s="18">
        <v>43</v>
      </c>
    </row>
    <row r="64" spans="3:6" x14ac:dyDescent="0.25">
      <c r="C64" s="15" t="s">
        <v>75</v>
      </c>
      <c r="D64" s="52">
        <v>28</v>
      </c>
      <c r="E64" s="18">
        <v>38412.552083333299</v>
      </c>
      <c r="F64" s="18">
        <v>51</v>
      </c>
    </row>
    <row r="65" spans="3:6" x14ac:dyDescent="0.25">
      <c r="C65" s="15" t="s">
        <v>76</v>
      </c>
      <c r="D65" s="52">
        <v>29</v>
      </c>
      <c r="E65" s="18">
        <v>38412.5625</v>
      </c>
      <c r="F65" s="18">
        <v>38</v>
      </c>
    </row>
    <row r="66" spans="3:6" x14ac:dyDescent="0.25">
      <c r="C66" s="15" t="s">
        <v>77</v>
      </c>
      <c r="D66" s="52">
        <v>30</v>
      </c>
      <c r="E66" s="18">
        <v>38412.572916666701</v>
      </c>
      <c r="F66" s="18">
        <v>34</v>
      </c>
    </row>
    <row r="67" spans="3:6" x14ac:dyDescent="0.25">
      <c r="C67" s="15" t="s">
        <v>78</v>
      </c>
      <c r="D67" s="52">
        <v>31</v>
      </c>
      <c r="E67" s="18">
        <v>38412.583333333299</v>
      </c>
      <c r="F67" s="18">
        <v>47</v>
      </c>
    </row>
    <row r="68" spans="3:6" x14ac:dyDescent="0.25">
      <c r="C68" s="15" t="s">
        <v>79</v>
      </c>
      <c r="D68" s="52">
        <v>32</v>
      </c>
      <c r="E68" s="18">
        <v>38412.59375</v>
      </c>
      <c r="F68" s="18">
        <v>45</v>
      </c>
    </row>
    <row r="69" spans="3:6" x14ac:dyDescent="0.25">
      <c r="C69" s="15" t="s">
        <v>80</v>
      </c>
      <c r="D69" s="52">
        <v>33</v>
      </c>
      <c r="E69" s="18">
        <v>38412.604166666701</v>
      </c>
      <c r="F69" s="18">
        <v>35</v>
      </c>
    </row>
    <row r="70" spans="3:6" x14ac:dyDescent="0.25">
      <c r="C70" s="15" t="s">
        <v>81</v>
      </c>
      <c r="D70" s="52">
        <v>34</v>
      </c>
      <c r="E70" s="18">
        <v>38412.614583333299</v>
      </c>
      <c r="F70" s="18">
        <v>34</v>
      </c>
    </row>
    <row r="71" spans="3:6" x14ac:dyDescent="0.25">
      <c r="C71" s="15" t="s">
        <v>82</v>
      </c>
      <c r="D71" s="52">
        <v>35</v>
      </c>
      <c r="E71" s="18">
        <v>38412.625</v>
      </c>
      <c r="F71" s="18">
        <v>31</v>
      </c>
    </row>
    <row r="72" spans="3:6" x14ac:dyDescent="0.25">
      <c r="C72" s="15" t="s">
        <v>83</v>
      </c>
      <c r="D72" s="52">
        <v>36</v>
      </c>
      <c r="E72" s="18">
        <v>38412.635416666701</v>
      </c>
      <c r="F72" s="18">
        <v>37</v>
      </c>
    </row>
    <row r="73" spans="3:6" x14ac:dyDescent="0.25">
      <c r="C73" s="15" t="s">
        <v>84</v>
      </c>
      <c r="D73" s="52">
        <v>37</v>
      </c>
      <c r="E73" s="18">
        <v>38412.645833333299</v>
      </c>
      <c r="F73" s="18">
        <v>32</v>
      </c>
    </row>
    <row r="74" spans="3:6" x14ac:dyDescent="0.25">
      <c r="C74" s="15" t="s">
        <v>85</v>
      </c>
      <c r="D74" s="52">
        <v>38</v>
      </c>
      <c r="E74" s="18">
        <v>38412.65625</v>
      </c>
      <c r="F74" s="18">
        <v>32</v>
      </c>
    </row>
    <row r="75" spans="3:6" x14ac:dyDescent="0.25">
      <c r="C75" s="15" t="s">
        <v>86</v>
      </c>
      <c r="D75" s="52">
        <v>39</v>
      </c>
      <c r="E75" s="18">
        <v>38412.666666666701</v>
      </c>
      <c r="F75" s="18">
        <v>45</v>
      </c>
    </row>
    <row r="76" spans="3:6" x14ac:dyDescent="0.25">
      <c r="C76" s="15" t="s">
        <v>87</v>
      </c>
      <c r="D76" s="52">
        <v>40</v>
      </c>
      <c r="E76" s="18">
        <v>38412.677083333299</v>
      </c>
      <c r="F76" s="18">
        <v>28</v>
      </c>
    </row>
    <row r="77" spans="3:6" x14ac:dyDescent="0.25">
      <c r="C77" s="15" t="s">
        <v>88</v>
      </c>
      <c r="D77" s="52">
        <v>41</v>
      </c>
      <c r="E77" s="18">
        <v>38412.6875</v>
      </c>
      <c r="F77" s="18">
        <v>40</v>
      </c>
    </row>
    <row r="78" spans="3:6" x14ac:dyDescent="0.25">
      <c r="C78" s="15" t="s">
        <v>89</v>
      </c>
      <c r="D78" s="52">
        <v>42</v>
      </c>
      <c r="E78" s="18">
        <v>38412.697916666701</v>
      </c>
      <c r="F78" s="18">
        <v>27</v>
      </c>
    </row>
    <row r="79" spans="3:6" x14ac:dyDescent="0.25">
      <c r="C79" s="15" t="s">
        <v>90</v>
      </c>
      <c r="D79" s="52">
        <v>43</v>
      </c>
      <c r="E79" s="18">
        <v>38412.708333333299</v>
      </c>
      <c r="F79" s="18">
        <v>41</v>
      </c>
    </row>
    <row r="80" spans="3:6" x14ac:dyDescent="0.25">
      <c r="C80" s="15" t="s">
        <v>91</v>
      </c>
      <c r="D80" s="52">
        <v>44</v>
      </c>
      <c r="E80" s="18">
        <v>38412.71875</v>
      </c>
      <c r="F80" s="18">
        <v>44</v>
      </c>
    </row>
    <row r="81" spans="3:6" x14ac:dyDescent="0.25">
      <c r="C81" s="15" t="s">
        <v>92</v>
      </c>
      <c r="D81" s="52">
        <v>45</v>
      </c>
      <c r="E81" s="18">
        <v>38412.729166666701</v>
      </c>
      <c r="F81" s="18">
        <v>50</v>
      </c>
    </row>
    <row r="82" spans="3:6" x14ac:dyDescent="0.25">
      <c r="C82" s="15" t="s">
        <v>93</v>
      </c>
      <c r="D82" s="52">
        <v>46</v>
      </c>
      <c r="E82" s="18">
        <v>38412.739583333299</v>
      </c>
      <c r="F82" s="18">
        <v>44</v>
      </c>
    </row>
    <row r="83" spans="3:6" x14ac:dyDescent="0.25">
      <c r="C83" s="15" t="s">
        <v>94</v>
      </c>
      <c r="D83" s="52">
        <v>47</v>
      </c>
      <c r="E83" s="18">
        <v>38412.75</v>
      </c>
      <c r="F83" s="18">
        <v>50</v>
      </c>
    </row>
    <row r="84" spans="3:6" x14ac:dyDescent="0.25">
      <c r="C84" s="15" t="s">
        <v>95</v>
      </c>
      <c r="D84" s="52">
        <v>48</v>
      </c>
      <c r="E84" s="18">
        <v>38412.760416666701</v>
      </c>
      <c r="F84" s="18">
        <v>62</v>
      </c>
    </row>
    <row r="85" spans="3:6" x14ac:dyDescent="0.25">
      <c r="C85" s="15" t="s">
        <v>96</v>
      </c>
      <c r="D85" s="52">
        <v>49</v>
      </c>
      <c r="E85" s="18">
        <v>38412.770833333299</v>
      </c>
      <c r="F85" s="18">
        <v>62</v>
      </c>
    </row>
    <row r="86" spans="3:6" x14ac:dyDescent="0.25">
      <c r="C86" s="15" t="s">
        <v>97</v>
      </c>
      <c r="D86" s="52">
        <v>50</v>
      </c>
      <c r="E86" s="18">
        <v>38412.78125</v>
      </c>
      <c r="F86" s="18">
        <v>69</v>
      </c>
    </row>
    <row r="87" spans="3:6" x14ac:dyDescent="0.25">
      <c r="C87" s="15" t="s">
        <v>98</v>
      </c>
      <c r="D87" s="52">
        <v>51</v>
      </c>
      <c r="E87" s="18">
        <v>38412.791666666701</v>
      </c>
      <c r="F87" s="18">
        <v>98</v>
      </c>
    </row>
    <row r="88" spans="3:6" x14ac:dyDescent="0.25">
      <c r="C88" s="15" t="s">
        <v>99</v>
      </c>
      <c r="D88" s="52">
        <v>52</v>
      </c>
      <c r="E88" s="18">
        <v>38412.802083333299</v>
      </c>
      <c r="F88" s="18">
        <v>82</v>
      </c>
    </row>
    <row r="89" spans="3:6" x14ac:dyDescent="0.25">
      <c r="C89" s="15" t="s">
        <v>100</v>
      </c>
      <c r="D89" s="52">
        <v>53</v>
      </c>
      <c r="E89" s="18">
        <v>38412.8125</v>
      </c>
      <c r="F89" s="18">
        <v>66</v>
      </c>
    </row>
    <row r="90" spans="3:6" x14ac:dyDescent="0.25">
      <c r="C90" s="15" t="s">
        <v>101</v>
      </c>
      <c r="D90" s="52">
        <v>54</v>
      </c>
      <c r="E90" s="18">
        <v>38412.822916666701</v>
      </c>
      <c r="F90" s="18">
        <v>60</v>
      </c>
    </row>
    <row r="91" spans="3:6" x14ac:dyDescent="0.25">
      <c r="C91" s="15" t="s">
        <v>102</v>
      </c>
      <c r="D91" s="52">
        <v>55</v>
      </c>
      <c r="E91" s="18">
        <v>38412.833333333299</v>
      </c>
      <c r="F91" s="18">
        <v>79</v>
      </c>
    </row>
    <row r="92" spans="3:6" x14ac:dyDescent="0.25">
      <c r="C92" s="15" t="s">
        <v>103</v>
      </c>
      <c r="D92" s="52">
        <v>56</v>
      </c>
      <c r="E92" s="18">
        <v>38412.84375</v>
      </c>
      <c r="F92" s="18">
        <v>60</v>
      </c>
    </row>
    <row r="93" spans="3:6" x14ac:dyDescent="0.25">
      <c r="C93" s="15" t="s">
        <v>104</v>
      </c>
      <c r="D93" s="52">
        <v>57</v>
      </c>
      <c r="E93" s="18">
        <v>38412.854166666701</v>
      </c>
      <c r="F93" s="18">
        <v>46</v>
      </c>
    </row>
    <row r="94" spans="3:6" x14ac:dyDescent="0.25">
      <c r="C94" s="15" t="s">
        <v>105</v>
      </c>
      <c r="D94" s="52">
        <v>58</v>
      </c>
      <c r="E94" s="18">
        <v>38412.864583333299</v>
      </c>
      <c r="F94" s="18">
        <v>36</v>
      </c>
    </row>
    <row r="95" spans="3:6" x14ac:dyDescent="0.25">
      <c r="C95" s="15" t="s">
        <v>106</v>
      </c>
      <c r="D95" s="52">
        <v>59</v>
      </c>
      <c r="E95" s="18">
        <v>38412.875</v>
      </c>
      <c r="F95" s="18">
        <v>27</v>
      </c>
    </row>
    <row r="96" spans="3:6" x14ac:dyDescent="0.25">
      <c r="C96" s="15" t="s">
        <v>107</v>
      </c>
      <c r="D96" s="52">
        <v>60</v>
      </c>
      <c r="E96" s="18">
        <v>38412.885416666701</v>
      </c>
      <c r="F96" s="18">
        <v>26</v>
      </c>
    </row>
    <row r="97" spans="3:6" x14ac:dyDescent="0.25">
      <c r="C97" s="15" t="s">
        <v>108</v>
      </c>
      <c r="D97" s="52">
        <v>61</v>
      </c>
      <c r="E97" s="18">
        <v>38412.895833333299</v>
      </c>
      <c r="F97" s="18">
        <v>24</v>
      </c>
    </row>
    <row r="98" spans="3:6" x14ac:dyDescent="0.25">
      <c r="C98" s="15" t="s">
        <v>109</v>
      </c>
      <c r="D98" s="52">
        <v>62</v>
      </c>
      <c r="E98" s="18">
        <v>38412.90625</v>
      </c>
      <c r="F98" s="18">
        <v>12</v>
      </c>
    </row>
    <row r="99" spans="3:6" x14ac:dyDescent="0.25">
      <c r="C99" s="15" t="s">
        <v>110</v>
      </c>
      <c r="D99" s="52">
        <v>63</v>
      </c>
      <c r="E99" s="18">
        <v>38412.916666666701</v>
      </c>
      <c r="F99" s="18">
        <v>8</v>
      </c>
    </row>
    <row r="100" spans="3:6" x14ac:dyDescent="0.25">
      <c r="C100" s="15" t="s">
        <v>111</v>
      </c>
      <c r="D100" s="52">
        <v>64</v>
      </c>
      <c r="E100" s="18">
        <v>38413.270833333299</v>
      </c>
      <c r="F100" s="18">
        <v>4</v>
      </c>
    </row>
    <row r="101" spans="3:6" x14ac:dyDescent="0.25">
      <c r="C101" s="15" t="s">
        <v>112</v>
      </c>
      <c r="D101" s="52">
        <v>65</v>
      </c>
      <c r="E101" s="18">
        <v>38413.28125</v>
      </c>
      <c r="F101" s="18">
        <v>3</v>
      </c>
    </row>
    <row r="102" spans="3:6" x14ac:dyDescent="0.25">
      <c r="C102" s="15" t="s">
        <v>113</v>
      </c>
      <c r="D102" s="52">
        <v>66</v>
      </c>
      <c r="E102" s="18">
        <v>38413.291666666701</v>
      </c>
      <c r="F102" s="18">
        <v>2</v>
      </c>
    </row>
    <row r="103" spans="3:6" x14ac:dyDescent="0.25">
      <c r="C103" s="15" t="s">
        <v>114</v>
      </c>
      <c r="D103" s="52">
        <v>67</v>
      </c>
      <c r="E103" s="18">
        <v>38413.302083333299</v>
      </c>
      <c r="F103" s="18">
        <v>3</v>
      </c>
    </row>
    <row r="104" spans="3:6" x14ac:dyDescent="0.25">
      <c r="C104" s="15" t="s">
        <v>115</v>
      </c>
      <c r="D104" s="52">
        <v>68</v>
      </c>
      <c r="E104" s="18">
        <v>38413.3125</v>
      </c>
      <c r="F104" s="18">
        <v>10</v>
      </c>
    </row>
    <row r="105" spans="3:6" x14ac:dyDescent="0.25">
      <c r="C105" s="15" t="s">
        <v>116</v>
      </c>
      <c r="D105" s="52">
        <v>69</v>
      </c>
      <c r="E105" s="18">
        <v>38413.322916666701</v>
      </c>
      <c r="F105" s="18">
        <v>13</v>
      </c>
    </row>
    <row r="106" spans="3:6" x14ac:dyDescent="0.25">
      <c r="C106" s="15" t="s">
        <v>117</v>
      </c>
      <c r="D106" s="52">
        <v>70</v>
      </c>
      <c r="E106" s="18">
        <v>38413.333333333299</v>
      </c>
      <c r="F106" s="18">
        <v>9</v>
      </c>
    </row>
    <row r="107" spans="3:6" x14ac:dyDescent="0.25">
      <c r="C107" s="15" t="s">
        <v>118</v>
      </c>
      <c r="D107" s="52">
        <v>71</v>
      </c>
      <c r="E107" s="18">
        <v>38413.34375</v>
      </c>
      <c r="F107" s="18">
        <v>16</v>
      </c>
    </row>
    <row r="108" spans="3:6" x14ac:dyDescent="0.25">
      <c r="C108" s="15" t="s">
        <v>119</v>
      </c>
      <c r="D108" s="52">
        <v>72</v>
      </c>
      <c r="E108" s="18">
        <v>38413.354166666701</v>
      </c>
      <c r="F108" s="18">
        <v>21</v>
      </c>
    </row>
    <row r="109" spans="3:6" x14ac:dyDescent="0.25">
      <c r="C109" s="15" t="s">
        <v>120</v>
      </c>
      <c r="D109" s="52">
        <v>73</v>
      </c>
      <c r="E109" s="18">
        <v>38413.364583333299</v>
      </c>
      <c r="F109" s="18">
        <v>20</v>
      </c>
    </row>
    <row r="110" spans="3:6" x14ac:dyDescent="0.25">
      <c r="C110" s="15" t="s">
        <v>121</v>
      </c>
      <c r="D110" s="52">
        <v>74</v>
      </c>
      <c r="E110" s="18">
        <v>38413.375</v>
      </c>
      <c r="F110" s="18">
        <v>12</v>
      </c>
    </row>
    <row r="111" spans="3:6" x14ac:dyDescent="0.25">
      <c r="C111" s="15" t="s">
        <v>122</v>
      </c>
      <c r="D111" s="52">
        <v>75</v>
      </c>
      <c r="E111" s="18">
        <v>38413.385416666701</v>
      </c>
      <c r="F111" s="18">
        <v>19</v>
      </c>
    </row>
    <row r="112" spans="3:6" x14ac:dyDescent="0.25">
      <c r="C112" s="15" t="s">
        <v>123</v>
      </c>
      <c r="D112" s="52">
        <v>76</v>
      </c>
      <c r="E112" s="18">
        <v>38413.395833333299</v>
      </c>
      <c r="F112" s="18">
        <v>26</v>
      </c>
    </row>
    <row r="113" spans="3:6" x14ac:dyDescent="0.25">
      <c r="C113" s="15" t="s">
        <v>124</v>
      </c>
      <c r="D113" s="52">
        <v>77</v>
      </c>
      <c r="E113" s="18">
        <v>38413.40625</v>
      </c>
      <c r="F113" s="18">
        <v>18</v>
      </c>
    </row>
    <row r="114" spans="3:6" x14ac:dyDescent="0.25">
      <c r="C114" s="15" t="s">
        <v>125</v>
      </c>
      <c r="D114" s="52">
        <v>78</v>
      </c>
      <c r="E114" s="18">
        <v>38413.416666666701</v>
      </c>
      <c r="F114" s="18">
        <v>15</v>
      </c>
    </row>
    <row r="115" spans="3:6" x14ac:dyDescent="0.25">
      <c r="C115" s="15" t="s">
        <v>126</v>
      </c>
      <c r="D115" s="52">
        <v>79</v>
      </c>
      <c r="E115" s="18">
        <v>38413.427083333299</v>
      </c>
      <c r="F115" s="18">
        <v>18</v>
      </c>
    </row>
    <row r="116" spans="3:6" x14ac:dyDescent="0.25">
      <c r="C116" s="15" t="s">
        <v>127</v>
      </c>
      <c r="D116" s="52">
        <v>80</v>
      </c>
      <c r="E116" s="18">
        <v>38413.4375</v>
      </c>
      <c r="F116" s="18">
        <v>33</v>
      </c>
    </row>
    <row r="117" spans="3:6" x14ac:dyDescent="0.25">
      <c r="C117" s="15" t="s">
        <v>128</v>
      </c>
      <c r="D117" s="52">
        <v>81</v>
      </c>
      <c r="E117" s="18">
        <v>38413.447916666701</v>
      </c>
      <c r="F117" s="18">
        <v>38</v>
      </c>
    </row>
    <row r="118" spans="3:6" x14ac:dyDescent="0.25">
      <c r="C118" s="15" t="s">
        <v>129</v>
      </c>
      <c r="D118" s="52">
        <v>82</v>
      </c>
      <c r="E118" s="18">
        <v>38413.458333333299</v>
      </c>
      <c r="F118" s="18">
        <v>32</v>
      </c>
    </row>
    <row r="119" spans="3:6" x14ac:dyDescent="0.25">
      <c r="C119" s="15" t="s">
        <v>130</v>
      </c>
      <c r="D119" s="52">
        <v>83</v>
      </c>
      <c r="E119" s="18">
        <v>38413.46875</v>
      </c>
      <c r="F119" s="18">
        <v>32</v>
      </c>
    </row>
    <row r="120" spans="3:6" x14ac:dyDescent="0.25">
      <c r="C120" s="15" t="s">
        <v>131</v>
      </c>
      <c r="D120" s="52">
        <v>84</v>
      </c>
      <c r="E120" s="18">
        <v>38413.479166666701</v>
      </c>
      <c r="F120" s="18">
        <v>28</v>
      </c>
    </row>
    <row r="121" spans="3:6" x14ac:dyDescent="0.25">
      <c r="C121" s="15" t="s">
        <v>132</v>
      </c>
      <c r="D121" s="52">
        <v>85</v>
      </c>
      <c r="E121" s="18">
        <v>38413.489583333299</v>
      </c>
      <c r="F121" s="18">
        <v>24</v>
      </c>
    </row>
    <row r="122" spans="3:6" x14ac:dyDescent="0.25">
      <c r="C122" s="15" t="s">
        <v>133</v>
      </c>
      <c r="D122" s="52">
        <v>86</v>
      </c>
      <c r="E122" s="18">
        <v>38413.5</v>
      </c>
      <c r="F122" s="18">
        <v>41</v>
      </c>
    </row>
    <row r="123" spans="3:6" x14ac:dyDescent="0.25">
      <c r="C123" s="15" t="s">
        <v>134</v>
      </c>
      <c r="D123" s="52">
        <v>87</v>
      </c>
      <c r="E123" s="18">
        <v>38413.510416666701</v>
      </c>
      <c r="F123" s="18">
        <v>35</v>
      </c>
    </row>
    <row r="124" spans="3:6" x14ac:dyDescent="0.25">
      <c r="C124" s="15" t="s">
        <v>135</v>
      </c>
      <c r="D124" s="52">
        <v>88</v>
      </c>
      <c r="E124" s="18">
        <v>38413.520833333299</v>
      </c>
      <c r="F124" s="18">
        <v>43</v>
      </c>
    </row>
    <row r="125" spans="3:6" x14ac:dyDescent="0.25">
      <c r="C125" s="15" t="s">
        <v>136</v>
      </c>
      <c r="D125" s="52">
        <v>89</v>
      </c>
      <c r="E125" s="18">
        <v>38413.53125</v>
      </c>
      <c r="F125" s="18">
        <v>41</v>
      </c>
    </row>
    <row r="126" spans="3:6" x14ac:dyDescent="0.25">
      <c r="C126" s="15" t="s">
        <v>137</v>
      </c>
      <c r="D126" s="52">
        <v>90</v>
      </c>
      <c r="E126" s="18">
        <v>38413.541666666701</v>
      </c>
      <c r="F126" s="18">
        <v>40</v>
      </c>
    </row>
    <row r="127" spans="3:6" x14ac:dyDescent="0.25">
      <c r="C127" s="15" t="s">
        <v>138</v>
      </c>
      <c r="D127" s="52">
        <v>91</v>
      </c>
      <c r="E127" s="18">
        <v>38413.552083333299</v>
      </c>
      <c r="F127" s="18">
        <v>41</v>
      </c>
    </row>
    <row r="128" spans="3:6" x14ac:dyDescent="0.25">
      <c r="C128" s="15" t="s">
        <v>139</v>
      </c>
      <c r="D128" s="52">
        <v>92</v>
      </c>
      <c r="E128" s="18">
        <v>38413.5625</v>
      </c>
      <c r="F128" s="18">
        <v>44</v>
      </c>
    </row>
    <row r="129" spans="3:6" x14ac:dyDescent="0.25">
      <c r="C129" s="15" t="s">
        <v>140</v>
      </c>
      <c r="D129" s="52">
        <v>93</v>
      </c>
      <c r="E129" s="18">
        <v>38413.572916666701</v>
      </c>
      <c r="F129" s="18">
        <v>50</v>
      </c>
    </row>
    <row r="130" spans="3:6" x14ac:dyDescent="0.25">
      <c r="C130" s="15" t="s">
        <v>141</v>
      </c>
      <c r="D130" s="52">
        <v>94</v>
      </c>
      <c r="E130" s="18">
        <v>38413.583333333299</v>
      </c>
      <c r="F130" s="18">
        <v>48</v>
      </c>
    </row>
    <row r="131" spans="3:6" x14ac:dyDescent="0.25">
      <c r="C131" s="15" t="s">
        <v>142</v>
      </c>
      <c r="D131" s="52">
        <v>95</v>
      </c>
      <c r="E131" s="18">
        <v>38413.59375</v>
      </c>
      <c r="F131" s="18">
        <v>56</v>
      </c>
    </row>
    <row r="132" spans="3:6" x14ac:dyDescent="0.25">
      <c r="C132" s="15" t="s">
        <v>143</v>
      </c>
      <c r="D132" s="52">
        <v>96</v>
      </c>
      <c r="E132" s="18">
        <v>38413.604166666701</v>
      </c>
      <c r="F132" s="18">
        <v>42</v>
      </c>
    </row>
    <row r="133" spans="3:6" x14ac:dyDescent="0.25">
      <c r="C133" s="15" t="s">
        <v>144</v>
      </c>
      <c r="D133" s="52">
        <v>97</v>
      </c>
      <c r="E133" s="18">
        <v>38413.614583333299</v>
      </c>
      <c r="F133" s="18">
        <v>36</v>
      </c>
    </row>
    <row r="134" spans="3:6" x14ac:dyDescent="0.25">
      <c r="C134" s="15" t="s">
        <v>145</v>
      </c>
      <c r="D134" s="52">
        <v>98</v>
      </c>
      <c r="E134" s="18">
        <v>38413.625</v>
      </c>
      <c r="F134" s="18">
        <v>33</v>
      </c>
    </row>
    <row r="135" spans="3:6" x14ac:dyDescent="0.25">
      <c r="C135" s="15" t="s">
        <v>146</v>
      </c>
      <c r="D135" s="52">
        <v>99</v>
      </c>
      <c r="E135" s="18">
        <v>38413.635416666701</v>
      </c>
      <c r="F135" s="18">
        <v>25</v>
      </c>
    </row>
    <row r="136" spans="3:6" x14ac:dyDescent="0.25">
      <c r="C136" s="15" t="s">
        <v>147</v>
      </c>
      <c r="D136" s="52">
        <v>100</v>
      </c>
      <c r="E136" s="18">
        <v>38413.645833333299</v>
      </c>
      <c r="F136" s="18">
        <v>30</v>
      </c>
    </row>
    <row r="137" spans="3:6" x14ac:dyDescent="0.25">
      <c r="C137" s="15" t="s">
        <v>148</v>
      </c>
      <c r="D137" s="52">
        <v>101</v>
      </c>
      <c r="E137" s="18">
        <v>38413.65625</v>
      </c>
      <c r="F137" s="18">
        <v>31</v>
      </c>
    </row>
    <row r="138" spans="3:6" x14ac:dyDescent="0.25">
      <c r="C138" s="15" t="s">
        <v>149</v>
      </c>
      <c r="D138" s="52">
        <v>102</v>
      </c>
      <c r="E138" s="18">
        <v>38413.666666666701</v>
      </c>
      <c r="F138" s="18">
        <v>30</v>
      </c>
    </row>
    <row r="139" spans="3:6" x14ac:dyDescent="0.25">
      <c r="C139" s="15" t="s">
        <v>150</v>
      </c>
      <c r="D139" s="52">
        <v>103</v>
      </c>
      <c r="E139" s="18">
        <v>38413.677083333299</v>
      </c>
      <c r="F139" s="18">
        <v>20</v>
      </c>
    </row>
    <row r="140" spans="3:6" x14ac:dyDescent="0.25">
      <c r="C140" s="15" t="s">
        <v>151</v>
      </c>
      <c r="D140" s="52">
        <v>104</v>
      </c>
      <c r="E140" s="18">
        <v>38413.6875</v>
      </c>
      <c r="F140" s="18">
        <v>33</v>
      </c>
    </row>
    <row r="141" spans="3:6" x14ac:dyDescent="0.25">
      <c r="C141" s="15" t="s">
        <v>152</v>
      </c>
      <c r="D141" s="52">
        <v>105</v>
      </c>
      <c r="E141" s="18">
        <v>38413.697916666701</v>
      </c>
      <c r="F141" s="18">
        <v>27</v>
      </c>
    </row>
    <row r="142" spans="3:6" x14ac:dyDescent="0.25">
      <c r="C142" s="15" t="s">
        <v>153</v>
      </c>
      <c r="D142" s="52">
        <v>106</v>
      </c>
      <c r="E142" s="18">
        <v>38413.708333333299</v>
      </c>
      <c r="F142" s="18">
        <v>33</v>
      </c>
    </row>
    <row r="143" spans="3:6" x14ac:dyDescent="0.25">
      <c r="C143" s="15" t="s">
        <v>154</v>
      </c>
      <c r="D143" s="52">
        <v>107</v>
      </c>
      <c r="E143" s="18">
        <v>38413.71875</v>
      </c>
      <c r="F143" s="18">
        <v>39</v>
      </c>
    </row>
    <row r="144" spans="3:6" x14ac:dyDescent="0.25">
      <c r="C144" s="15" t="s">
        <v>155</v>
      </c>
      <c r="D144" s="52">
        <v>108</v>
      </c>
      <c r="E144" s="18">
        <v>38413.729166666701</v>
      </c>
      <c r="F144" s="18">
        <v>42</v>
      </c>
    </row>
    <row r="145" spans="3:6" x14ac:dyDescent="0.25">
      <c r="C145" s="15" t="s">
        <v>156</v>
      </c>
      <c r="D145" s="52">
        <v>109</v>
      </c>
      <c r="E145" s="18">
        <v>38413.739583333299</v>
      </c>
      <c r="F145" s="18">
        <v>50</v>
      </c>
    </row>
    <row r="146" spans="3:6" x14ac:dyDescent="0.25">
      <c r="C146" s="15" t="s">
        <v>157</v>
      </c>
      <c r="D146" s="52">
        <v>110</v>
      </c>
      <c r="E146" s="18">
        <v>38413.75</v>
      </c>
      <c r="F146" s="18">
        <v>54</v>
      </c>
    </row>
    <row r="147" spans="3:6" x14ac:dyDescent="0.25">
      <c r="C147" s="15" t="s">
        <v>158</v>
      </c>
      <c r="D147" s="52">
        <v>111</v>
      </c>
      <c r="E147" s="18">
        <v>38413.760416666701</v>
      </c>
      <c r="F147" s="18">
        <v>76</v>
      </c>
    </row>
    <row r="148" spans="3:6" x14ac:dyDescent="0.25">
      <c r="C148" s="15" t="s">
        <v>159</v>
      </c>
      <c r="D148" s="52">
        <v>112</v>
      </c>
      <c r="E148" s="18">
        <v>38413.770833333299</v>
      </c>
      <c r="F148" s="18">
        <v>84</v>
      </c>
    </row>
    <row r="149" spans="3:6" x14ac:dyDescent="0.25">
      <c r="C149" s="15" t="s">
        <v>160</v>
      </c>
      <c r="D149" s="52">
        <v>113</v>
      </c>
      <c r="E149" s="18">
        <v>38413.78125</v>
      </c>
      <c r="F149" s="18">
        <v>79</v>
      </c>
    </row>
    <row r="150" spans="3:6" x14ac:dyDescent="0.25">
      <c r="C150" s="15" t="s">
        <v>161</v>
      </c>
      <c r="D150" s="52">
        <v>114</v>
      </c>
      <c r="E150" s="18">
        <v>38413.791666666701</v>
      </c>
      <c r="F150" s="18">
        <v>75</v>
      </c>
    </row>
    <row r="151" spans="3:6" x14ac:dyDescent="0.25">
      <c r="C151" s="15" t="s">
        <v>162</v>
      </c>
      <c r="D151" s="52">
        <v>115</v>
      </c>
      <c r="E151" s="18">
        <v>38413.802083333299</v>
      </c>
      <c r="F151" s="18">
        <v>75</v>
      </c>
    </row>
    <row r="152" spans="3:6" x14ac:dyDescent="0.25">
      <c r="C152" s="15" t="s">
        <v>163</v>
      </c>
      <c r="D152" s="52">
        <v>116</v>
      </c>
      <c r="E152" s="18">
        <v>38413.8125</v>
      </c>
      <c r="F152" s="18">
        <v>65</v>
      </c>
    </row>
    <row r="153" spans="3:6" x14ac:dyDescent="0.25">
      <c r="C153" s="15" t="s">
        <v>164</v>
      </c>
      <c r="D153" s="52">
        <v>117</v>
      </c>
      <c r="E153" s="18">
        <v>38413.822916666701</v>
      </c>
      <c r="F153" s="18">
        <v>71</v>
      </c>
    </row>
    <row r="154" spans="3:6" x14ac:dyDescent="0.25">
      <c r="C154" s="15" t="s">
        <v>165</v>
      </c>
      <c r="D154" s="52">
        <v>118</v>
      </c>
      <c r="E154" s="18">
        <v>38413.833333333299</v>
      </c>
      <c r="F154" s="18">
        <v>46</v>
      </c>
    </row>
    <row r="155" spans="3:6" x14ac:dyDescent="0.25">
      <c r="C155" s="15" t="s">
        <v>166</v>
      </c>
      <c r="D155" s="52">
        <v>119</v>
      </c>
      <c r="E155" s="18">
        <v>38413.84375</v>
      </c>
      <c r="F155" s="18">
        <v>43</v>
      </c>
    </row>
    <row r="156" spans="3:6" x14ac:dyDescent="0.25">
      <c r="C156" s="15" t="s">
        <v>167</v>
      </c>
      <c r="D156" s="52">
        <v>120</v>
      </c>
      <c r="E156" s="18">
        <v>38413.854166666701</v>
      </c>
      <c r="F156" s="18">
        <v>41</v>
      </c>
    </row>
    <row r="157" spans="3:6" x14ac:dyDescent="0.25">
      <c r="C157" s="15" t="s">
        <v>168</v>
      </c>
      <c r="D157" s="52">
        <v>121</v>
      </c>
      <c r="E157" s="18">
        <v>38413.864583333299</v>
      </c>
      <c r="F157" s="18">
        <v>30</v>
      </c>
    </row>
    <row r="158" spans="3:6" x14ac:dyDescent="0.25">
      <c r="C158" s="15" t="s">
        <v>169</v>
      </c>
      <c r="D158" s="52">
        <v>122</v>
      </c>
      <c r="E158" s="18">
        <v>38413.875</v>
      </c>
      <c r="F158" s="18">
        <v>31</v>
      </c>
    </row>
    <row r="159" spans="3:6" x14ac:dyDescent="0.25">
      <c r="C159" s="15" t="s">
        <v>170</v>
      </c>
      <c r="D159" s="52">
        <v>123</v>
      </c>
      <c r="E159" s="18">
        <v>38413.885416666701</v>
      </c>
      <c r="F159" s="18">
        <v>31</v>
      </c>
    </row>
    <row r="160" spans="3:6" x14ac:dyDescent="0.25">
      <c r="C160" s="15" t="s">
        <v>171</v>
      </c>
      <c r="D160" s="52">
        <v>124</v>
      </c>
      <c r="E160" s="18">
        <v>38413.895833333299</v>
      </c>
      <c r="F160" s="18">
        <v>29</v>
      </c>
    </row>
    <row r="161" spans="3:6" x14ac:dyDescent="0.25">
      <c r="C161" s="15" t="s">
        <v>172</v>
      </c>
      <c r="D161" s="52">
        <v>125</v>
      </c>
      <c r="E161" s="18">
        <v>38413.90625</v>
      </c>
      <c r="F161" s="18">
        <v>12</v>
      </c>
    </row>
    <row r="162" spans="3:6" x14ac:dyDescent="0.25">
      <c r="C162" s="15" t="s">
        <v>173</v>
      </c>
      <c r="D162" s="52">
        <v>126</v>
      </c>
      <c r="E162" s="18">
        <v>38413.916666666701</v>
      </c>
      <c r="F162" s="18">
        <v>9</v>
      </c>
    </row>
    <row r="163" spans="3:6" x14ac:dyDescent="0.25">
      <c r="C163" s="15" t="s">
        <v>174</v>
      </c>
      <c r="D163" s="52">
        <v>127</v>
      </c>
      <c r="E163" s="18">
        <v>38414.270833333299</v>
      </c>
      <c r="F163" s="18">
        <v>2</v>
      </c>
    </row>
    <row r="164" spans="3:6" x14ac:dyDescent="0.25">
      <c r="C164" s="15" t="s">
        <v>175</v>
      </c>
      <c r="D164" s="52">
        <v>128</v>
      </c>
      <c r="E164" s="18">
        <v>38414.28125</v>
      </c>
      <c r="F164" s="18">
        <v>2</v>
      </c>
    </row>
    <row r="165" spans="3:6" x14ac:dyDescent="0.25">
      <c r="C165" s="15" t="s">
        <v>176</v>
      </c>
      <c r="D165" s="52">
        <v>129</v>
      </c>
      <c r="E165" s="18">
        <v>38414.291666666701</v>
      </c>
      <c r="F165" s="18">
        <v>7</v>
      </c>
    </row>
    <row r="166" spans="3:6" x14ac:dyDescent="0.25">
      <c r="C166" s="15" t="s">
        <v>177</v>
      </c>
      <c r="D166" s="52">
        <v>130</v>
      </c>
      <c r="E166" s="18">
        <v>38414.302083333299</v>
      </c>
      <c r="F166" s="18">
        <v>4</v>
      </c>
    </row>
    <row r="167" spans="3:6" x14ac:dyDescent="0.25">
      <c r="C167" s="15" t="s">
        <v>178</v>
      </c>
      <c r="D167" s="52">
        <v>131</v>
      </c>
      <c r="E167" s="18">
        <v>38414.3125</v>
      </c>
      <c r="F167" s="18">
        <v>11</v>
      </c>
    </row>
    <row r="168" spans="3:6" x14ac:dyDescent="0.25">
      <c r="C168" s="15" t="s">
        <v>179</v>
      </c>
      <c r="D168" s="52">
        <v>132</v>
      </c>
      <c r="E168" s="18">
        <v>38414.322916666701</v>
      </c>
      <c r="F168" s="18">
        <v>6</v>
      </c>
    </row>
    <row r="169" spans="3:6" x14ac:dyDescent="0.25">
      <c r="C169" s="15" t="s">
        <v>180</v>
      </c>
      <c r="D169" s="52">
        <v>133</v>
      </c>
      <c r="E169" s="18">
        <v>38414.333333333299</v>
      </c>
      <c r="F169" s="18">
        <v>17</v>
      </c>
    </row>
    <row r="170" spans="3:6" x14ac:dyDescent="0.25">
      <c r="C170" s="15" t="s">
        <v>181</v>
      </c>
      <c r="D170" s="52">
        <v>134</v>
      </c>
      <c r="E170" s="18">
        <v>38414.34375</v>
      </c>
      <c r="F170" s="18">
        <v>15</v>
      </c>
    </row>
    <row r="171" spans="3:6" x14ac:dyDescent="0.25">
      <c r="C171" s="15" t="s">
        <v>182</v>
      </c>
      <c r="D171" s="52">
        <v>135</v>
      </c>
      <c r="E171" s="18">
        <v>38414.354166666701</v>
      </c>
      <c r="F171" s="18">
        <v>24</v>
      </c>
    </row>
    <row r="172" spans="3:6" x14ac:dyDescent="0.25">
      <c r="C172" s="15" t="s">
        <v>183</v>
      </c>
      <c r="D172" s="52">
        <v>136</v>
      </c>
      <c r="E172" s="18">
        <v>38414.364583333299</v>
      </c>
      <c r="F172" s="18">
        <v>11</v>
      </c>
    </row>
    <row r="173" spans="3:6" x14ac:dyDescent="0.25">
      <c r="C173" s="15" t="s">
        <v>184</v>
      </c>
      <c r="D173" s="52">
        <v>137</v>
      </c>
      <c r="E173" s="18">
        <v>38414.375</v>
      </c>
      <c r="F173" s="18">
        <v>15</v>
      </c>
    </row>
    <row r="174" spans="3:6" x14ac:dyDescent="0.25">
      <c r="C174" s="15" t="s">
        <v>185</v>
      </c>
      <c r="D174" s="52">
        <v>138</v>
      </c>
      <c r="E174" s="18">
        <v>38414.385416666701</v>
      </c>
      <c r="F174" s="18">
        <v>18</v>
      </c>
    </row>
    <row r="175" spans="3:6" x14ac:dyDescent="0.25">
      <c r="C175" s="15" t="s">
        <v>186</v>
      </c>
      <c r="D175" s="52">
        <v>139</v>
      </c>
      <c r="E175" s="18">
        <v>38414.395833333299</v>
      </c>
      <c r="F175" s="18">
        <v>20</v>
      </c>
    </row>
    <row r="176" spans="3:6" x14ac:dyDescent="0.25">
      <c r="C176" s="15" t="s">
        <v>187</v>
      </c>
      <c r="D176" s="52">
        <v>140</v>
      </c>
      <c r="E176" s="18">
        <v>38414.40625</v>
      </c>
      <c r="F176" s="18">
        <v>19</v>
      </c>
    </row>
    <row r="177" spans="3:6" x14ac:dyDescent="0.25">
      <c r="C177" s="15" t="s">
        <v>188</v>
      </c>
      <c r="D177" s="52">
        <v>141</v>
      </c>
      <c r="E177" s="18">
        <v>38414.416666666701</v>
      </c>
      <c r="F177" s="18">
        <v>26</v>
      </c>
    </row>
    <row r="178" spans="3:6" x14ac:dyDescent="0.25">
      <c r="C178" s="15" t="s">
        <v>189</v>
      </c>
      <c r="D178" s="52">
        <v>142</v>
      </c>
      <c r="E178" s="18">
        <v>38414.427083333299</v>
      </c>
      <c r="F178" s="18">
        <v>25</v>
      </c>
    </row>
    <row r="179" spans="3:6" x14ac:dyDescent="0.25">
      <c r="C179" s="15" t="s">
        <v>190</v>
      </c>
      <c r="D179" s="52">
        <v>143</v>
      </c>
      <c r="E179" s="18">
        <v>38414.4375</v>
      </c>
      <c r="F179" s="18">
        <v>33</v>
      </c>
    </row>
    <row r="180" spans="3:6" x14ac:dyDescent="0.25">
      <c r="C180" s="15" t="s">
        <v>191</v>
      </c>
      <c r="D180" s="52">
        <v>144</v>
      </c>
      <c r="E180" s="18">
        <v>38414.447916666701</v>
      </c>
      <c r="F180" s="18">
        <v>18</v>
      </c>
    </row>
    <row r="181" spans="3:6" x14ac:dyDescent="0.25">
      <c r="C181" s="15" t="s">
        <v>192</v>
      </c>
      <c r="D181" s="52">
        <v>145</v>
      </c>
      <c r="E181" s="18">
        <v>38414.458333333299</v>
      </c>
      <c r="F181" s="18">
        <v>23</v>
      </c>
    </row>
    <row r="182" spans="3:6" x14ac:dyDescent="0.25">
      <c r="C182" s="15" t="s">
        <v>193</v>
      </c>
      <c r="D182" s="52">
        <v>146</v>
      </c>
      <c r="E182" s="18">
        <v>38414.46875</v>
      </c>
      <c r="F182" s="18">
        <v>33</v>
      </c>
    </row>
    <row r="183" spans="3:6" x14ac:dyDescent="0.25">
      <c r="C183" s="15" t="s">
        <v>194</v>
      </c>
      <c r="D183" s="52">
        <v>147</v>
      </c>
      <c r="E183" s="18">
        <v>38414.479166666701</v>
      </c>
      <c r="F183" s="18">
        <v>35</v>
      </c>
    </row>
    <row r="184" spans="3:6" x14ac:dyDescent="0.25">
      <c r="C184" s="15" t="s">
        <v>195</v>
      </c>
      <c r="D184" s="52">
        <v>148</v>
      </c>
      <c r="E184" s="18">
        <v>38414.489583333299</v>
      </c>
      <c r="F184" s="18">
        <v>39</v>
      </c>
    </row>
    <row r="185" spans="3:6" x14ac:dyDescent="0.25">
      <c r="C185" s="15" t="s">
        <v>196</v>
      </c>
      <c r="D185" s="52">
        <v>149</v>
      </c>
      <c r="E185" s="18">
        <v>38414.5</v>
      </c>
      <c r="F185" s="18">
        <v>45</v>
      </c>
    </row>
    <row r="186" spans="3:6" x14ac:dyDescent="0.25">
      <c r="C186" s="15" t="s">
        <v>197</v>
      </c>
      <c r="D186" s="52">
        <v>150</v>
      </c>
      <c r="E186" s="18">
        <v>38414.510416666701</v>
      </c>
      <c r="F186" s="18">
        <v>36</v>
      </c>
    </row>
    <row r="187" spans="3:6" x14ac:dyDescent="0.25">
      <c r="C187" s="15" t="s">
        <v>198</v>
      </c>
      <c r="D187" s="52">
        <v>151</v>
      </c>
      <c r="E187" s="18">
        <v>38414.520833333299</v>
      </c>
      <c r="F187" s="18">
        <v>37</v>
      </c>
    </row>
    <row r="188" spans="3:6" x14ac:dyDescent="0.25">
      <c r="C188" s="15" t="s">
        <v>199</v>
      </c>
      <c r="D188" s="52">
        <v>152</v>
      </c>
      <c r="E188" s="18">
        <v>38414.53125</v>
      </c>
      <c r="F188" s="18">
        <v>49</v>
      </c>
    </row>
    <row r="189" spans="3:6" x14ac:dyDescent="0.25">
      <c r="C189" s="15" t="s">
        <v>200</v>
      </c>
      <c r="D189" s="52">
        <v>153</v>
      </c>
      <c r="E189" s="18">
        <v>38414.541666666701</v>
      </c>
      <c r="F189" s="18">
        <v>48</v>
      </c>
    </row>
    <row r="190" spans="3:6" x14ac:dyDescent="0.25">
      <c r="C190" s="15" t="s">
        <v>201</v>
      </c>
      <c r="D190" s="52">
        <v>154</v>
      </c>
      <c r="E190" s="18">
        <v>38414.552083333299</v>
      </c>
      <c r="F190" s="18">
        <v>45</v>
      </c>
    </row>
    <row r="191" spans="3:6" x14ac:dyDescent="0.25">
      <c r="C191" s="15" t="s">
        <v>202</v>
      </c>
      <c r="D191" s="52">
        <v>155</v>
      </c>
      <c r="E191" s="18">
        <v>38414.5625</v>
      </c>
      <c r="F191" s="18">
        <v>45</v>
      </c>
    </row>
    <row r="192" spans="3:6" x14ac:dyDescent="0.25">
      <c r="C192" s="15" t="s">
        <v>203</v>
      </c>
      <c r="D192" s="52">
        <v>156</v>
      </c>
      <c r="E192" s="18">
        <v>38414.572916666701</v>
      </c>
      <c r="F192" s="18">
        <v>48</v>
      </c>
    </row>
    <row r="193" spans="3:6" x14ac:dyDescent="0.25">
      <c r="C193" s="15" t="s">
        <v>204</v>
      </c>
      <c r="D193" s="52">
        <v>157</v>
      </c>
      <c r="E193" s="18">
        <v>38414.583333333299</v>
      </c>
      <c r="F193" s="18">
        <v>54</v>
      </c>
    </row>
    <row r="194" spans="3:6" x14ac:dyDescent="0.25">
      <c r="C194" s="15" t="s">
        <v>205</v>
      </c>
      <c r="D194" s="52">
        <v>158</v>
      </c>
      <c r="E194" s="18">
        <v>38414.59375</v>
      </c>
      <c r="F194" s="18">
        <v>35</v>
      </c>
    </row>
    <row r="195" spans="3:6" x14ac:dyDescent="0.25">
      <c r="C195" s="15" t="s">
        <v>206</v>
      </c>
      <c r="D195" s="52">
        <v>159</v>
      </c>
      <c r="E195" s="18">
        <v>38414.604166666701</v>
      </c>
      <c r="F195" s="18">
        <v>27</v>
      </c>
    </row>
    <row r="196" spans="3:6" x14ac:dyDescent="0.25">
      <c r="C196" s="15" t="s">
        <v>207</v>
      </c>
      <c r="D196" s="52">
        <v>160</v>
      </c>
      <c r="E196" s="18">
        <v>38414.614583333299</v>
      </c>
      <c r="F196" s="18">
        <v>30</v>
      </c>
    </row>
    <row r="197" spans="3:6" x14ac:dyDescent="0.25">
      <c r="C197" s="15" t="s">
        <v>208</v>
      </c>
      <c r="D197" s="52">
        <v>161</v>
      </c>
      <c r="E197" s="18">
        <v>38414.625</v>
      </c>
      <c r="F197" s="18">
        <v>26</v>
      </c>
    </row>
    <row r="198" spans="3:6" x14ac:dyDescent="0.25">
      <c r="C198" s="15" t="s">
        <v>209</v>
      </c>
      <c r="D198" s="52">
        <v>162</v>
      </c>
      <c r="E198" s="18">
        <v>38414.635416666701</v>
      </c>
      <c r="F198" s="18">
        <v>30</v>
      </c>
    </row>
    <row r="199" spans="3:6" x14ac:dyDescent="0.25">
      <c r="C199" s="15" t="s">
        <v>210</v>
      </c>
      <c r="D199" s="52">
        <v>163</v>
      </c>
      <c r="E199" s="18">
        <v>38414.645833333299</v>
      </c>
      <c r="F199" s="18">
        <v>30</v>
      </c>
    </row>
    <row r="200" spans="3:6" x14ac:dyDescent="0.25">
      <c r="C200" s="15" t="s">
        <v>211</v>
      </c>
      <c r="D200" s="52">
        <v>164</v>
      </c>
      <c r="E200" s="18">
        <v>38414.65625</v>
      </c>
      <c r="F200" s="18">
        <v>24</v>
      </c>
    </row>
    <row r="201" spans="3:6" x14ac:dyDescent="0.25">
      <c r="C201" s="15" t="s">
        <v>212</v>
      </c>
      <c r="D201" s="52">
        <v>165</v>
      </c>
      <c r="E201" s="18">
        <v>38414.666666666701</v>
      </c>
      <c r="F201" s="18">
        <v>22</v>
      </c>
    </row>
    <row r="202" spans="3:6" x14ac:dyDescent="0.25">
      <c r="C202" s="15" t="s">
        <v>213</v>
      </c>
      <c r="D202" s="52">
        <v>166</v>
      </c>
      <c r="E202" s="18">
        <v>38414.677083333299</v>
      </c>
      <c r="F202" s="18">
        <v>19</v>
      </c>
    </row>
    <row r="203" spans="3:6" x14ac:dyDescent="0.25">
      <c r="C203" s="15" t="s">
        <v>214</v>
      </c>
      <c r="D203" s="52">
        <v>167</v>
      </c>
      <c r="E203" s="18">
        <v>38414.6875</v>
      </c>
      <c r="F203" s="18">
        <v>27</v>
      </c>
    </row>
    <row r="204" spans="3:6" x14ac:dyDescent="0.25">
      <c r="C204" s="15" t="s">
        <v>215</v>
      </c>
      <c r="D204" s="52">
        <v>168</v>
      </c>
      <c r="E204" s="18">
        <v>38414.697916666701</v>
      </c>
      <c r="F204" s="18">
        <v>24</v>
      </c>
    </row>
    <row r="205" spans="3:6" x14ac:dyDescent="0.25">
      <c r="C205" s="15" t="s">
        <v>216</v>
      </c>
      <c r="D205" s="52">
        <v>169</v>
      </c>
      <c r="E205" s="18">
        <v>38414.708333333299</v>
      </c>
      <c r="F205" s="18">
        <v>33</v>
      </c>
    </row>
    <row r="206" spans="3:6" x14ac:dyDescent="0.25">
      <c r="C206" s="15" t="s">
        <v>217</v>
      </c>
      <c r="D206" s="52">
        <v>170</v>
      </c>
      <c r="E206" s="18">
        <v>38414.71875</v>
      </c>
      <c r="F206" s="18">
        <v>39</v>
      </c>
    </row>
    <row r="207" spans="3:6" x14ac:dyDescent="0.25">
      <c r="C207" s="15" t="s">
        <v>218</v>
      </c>
      <c r="D207" s="52">
        <v>171</v>
      </c>
      <c r="E207" s="18">
        <v>38414.729166666701</v>
      </c>
      <c r="F207" s="18">
        <v>30</v>
      </c>
    </row>
    <row r="208" spans="3:6" x14ac:dyDescent="0.25">
      <c r="C208" s="15" t="s">
        <v>219</v>
      </c>
      <c r="D208" s="52">
        <v>172</v>
      </c>
      <c r="E208" s="18">
        <v>38414.739583333299</v>
      </c>
      <c r="F208" s="18">
        <v>48</v>
      </c>
    </row>
    <row r="209" spans="3:6" x14ac:dyDescent="0.25">
      <c r="C209" s="15" t="s">
        <v>220</v>
      </c>
      <c r="D209" s="52">
        <v>173</v>
      </c>
      <c r="E209" s="18">
        <v>38414.75</v>
      </c>
      <c r="F209" s="18">
        <v>45</v>
      </c>
    </row>
    <row r="210" spans="3:6" x14ac:dyDescent="0.25">
      <c r="C210" s="15" t="s">
        <v>221</v>
      </c>
      <c r="D210" s="52">
        <v>174</v>
      </c>
      <c r="E210" s="18">
        <v>38414.760416666701</v>
      </c>
      <c r="F210" s="18">
        <v>77</v>
      </c>
    </row>
    <row r="211" spans="3:6" x14ac:dyDescent="0.25">
      <c r="C211" s="15" t="s">
        <v>222</v>
      </c>
      <c r="D211" s="52">
        <v>175</v>
      </c>
      <c r="E211" s="18">
        <v>38414.770833333299</v>
      </c>
      <c r="F211" s="18">
        <v>87</v>
      </c>
    </row>
    <row r="212" spans="3:6" x14ac:dyDescent="0.25">
      <c r="C212" s="15" t="s">
        <v>223</v>
      </c>
      <c r="D212" s="52">
        <v>176</v>
      </c>
      <c r="E212" s="18">
        <v>38414.78125</v>
      </c>
      <c r="F212" s="18">
        <v>87</v>
      </c>
    </row>
    <row r="213" spans="3:6" x14ac:dyDescent="0.25">
      <c r="C213" s="15" t="s">
        <v>224</v>
      </c>
      <c r="D213" s="52">
        <v>177</v>
      </c>
      <c r="E213" s="18">
        <v>38414.791666666701</v>
      </c>
      <c r="F213" s="18">
        <v>61</v>
      </c>
    </row>
    <row r="214" spans="3:6" x14ac:dyDescent="0.25">
      <c r="C214" s="15" t="s">
        <v>225</v>
      </c>
      <c r="D214" s="52">
        <v>178</v>
      </c>
      <c r="E214" s="18">
        <v>38414.802083333299</v>
      </c>
      <c r="F214" s="18">
        <v>69</v>
      </c>
    </row>
    <row r="215" spans="3:6" x14ac:dyDescent="0.25">
      <c r="C215" s="15" t="s">
        <v>226</v>
      </c>
      <c r="D215" s="52">
        <v>179</v>
      </c>
      <c r="E215" s="18">
        <v>38414.8125</v>
      </c>
      <c r="F215" s="18">
        <v>81</v>
      </c>
    </row>
    <row r="216" spans="3:6" x14ac:dyDescent="0.25">
      <c r="C216" s="15" t="s">
        <v>227</v>
      </c>
      <c r="D216" s="52">
        <v>180</v>
      </c>
      <c r="E216" s="18">
        <v>38414.822916666701</v>
      </c>
      <c r="F216" s="18">
        <v>68</v>
      </c>
    </row>
    <row r="217" spans="3:6" x14ac:dyDescent="0.25">
      <c r="C217" s="15" t="s">
        <v>228</v>
      </c>
      <c r="D217" s="52">
        <v>181</v>
      </c>
      <c r="E217" s="18">
        <v>38414.833333333299</v>
      </c>
      <c r="F217" s="18">
        <v>54</v>
      </c>
    </row>
    <row r="218" spans="3:6" x14ac:dyDescent="0.25">
      <c r="C218" s="15" t="s">
        <v>229</v>
      </c>
      <c r="D218" s="52">
        <v>182</v>
      </c>
      <c r="E218" s="18">
        <v>38414.84375</v>
      </c>
      <c r="F218" s="18">
        <v>38</v>
      </c>
    </row>
    <row r="219" spans="3:6" x14ac:dyDescent="0.25">
      <c r="C219" s="15" t="s">
        <v>230</v>
      </c>
      <c r="D219" s="52">
        <v>183</v>
      </c>
      <c r="E219" s="18">
        <v>38414.854166666701</v>
      </c>
      <c r="F219" s="18">
        <v>39</v>
      </c>
    </row>
    <row r="220" spans="3:6" x14ac:dyDescent="0.25">
      <c r="C220" s="15" t="s">
        <v>231</v>
      </c>
      <c r="D220" s="52">
        <v>184</v>
      </c>
      <c r="E220" s="18">
        <v>38414.864583333299</v>
      </c>
      <c r="F220" s="18">
        <v>35</v>
      </c>
    </row>
    <row r="221" spans="3:6" x14ac:dyDescent="0.25">
      <c r="C221" s="15" t="s">
        <v>232</v>
      </c>
      <c r="D221" s="52">
        <v>185</v>
      </c>
      <c r="E221" s="18">
        <v>38414.875</v>
      </c>
      <c r="F221" s="18">
        <v>21</v>
      </c>
    </row>
    <row r="222" spans="3:6" x14ac:dyDescent="0.25">
      <c r="C222" s="15" t="s">
        <v>233</v>
      </c>
      <c r="D222" s="52">
        <v>186</v>
      </c>
      <c r="E222" s="18">
        <v>38414.885416666701</v>
      </c>
      <c r="F222" s="18">
        <v>28</v>
      </c>
    </row>
    <row r="223" spans="3:6" x14ac:dyDescent="0.25">
      <c r="C223" s="15" t="s">
        <v>234</v>
      </c>
      <c r="D223" s="52">
        <v>187</v>
      </c>
      <c r="E223" s="18">
        <v>38414.895833333299</v>
      </c>
      <c r="F223" s="18">
        <v>15</v>
      </c>
    </row>
    <row r="224" spans="3:6" x14ac:dyDescent="0.25">
      <c r="C224" s="15" t="s">
        <v>235</v>
      </c>
      <c r="D224" s="52">
        <v>188</v>
      </c>
      <c r="E224" s="18">
        <v>38414.90625</v>
      </c>
      <c r="F224" s="18">
        <v>11</v>
      </c>
    </row>
    <row r="225" spans="3:6" x14ac:dyDescent="0.25">
      <c r="C225" s="15" t="s">
        <v>236</v>
      </c>
      <c r="D225" s="52">
        <v>189</v>
      </c>
      <c r="E225" s="18">
        <v>38414.916666666701</v>
      </c>
      <c r="F225" s="18">
        <v>3</v>
      </c>
    </row>
    <row r="226" spans="3:6" x14ac:dyDescent="0.25">
      <c r="C226" s="15" t="s">
        <v>237</v>
      </c>
      <c r="D226" s="52">
        <v>190</v>
      </c>
      <c r="E226" s="18">
        <v>38415.270833333299</v>
      </c>
      <c r="F226" s="18">
        <v>2</v>
      </c>
    </row>
    <row r="227" spans="3:6" x14ac:dyDescent="0.25">
      <c r="C227" s="15" t="s">
        <v>238</v>
      </c>
      <c r="D227" s="52">
        <v>191</v>
      </c>
      <c r="E227" s="18">
        <v>38415.28125</v>
      </c>
      <c r="F227" s="18">
        <v>1</v>
      </c>
    </row>
    <row r="228" spans="3:6" x14ac:dyDescent="0.25">
      <c r="C228" s="15" t="s">
        <v>239</v>
      </c>
      <c r="D228" s="52">
        <v>192</v>
      </c>
      <c r="E228" s="18">
        <v>38415.291666666701</v>
      </c>
      <c r="F228" s="18">
        <v>3</v>
      </c>
    </row>
    <row r="229" spans="3:6" x14ac:dyDescent="0.25">
      <c r="C229" s="15" t="s">
        <v>240</v>
      </c>
      <c r="D229" s="52">
        <v>193</v>
      </c>
      <c r="E229" s="18">
        <v>38415.302083333299</v>
      </c>
      <c r="F229" s="18">
        <v>5</v>
      </c>
    </row>
    <row r="230" spans="3:6" x14ac:dyDescent="0.25">
      <c r="C230" s="15" t="s">
        <v>241</v>
      </c>
      <c r="D230" s="52">
        <v>194</v>
      </c>
      <c r="E230" s="18">
        <v>38415.3125</v>
      </c>
      <c r="F230" s="18">
        <v>9</v>
      </c>
    </row>
    <row r="231" spans="3:6" x14ac:dyDescent="0.25">
      <c r="C231" s="15" t="s">
        <v>242</v>
      </c>
      <c r="D231" s="52">
        <v>195</v>
      </c>
      <c r="E231" s="18">
        <v>38415.322916666701</v>
      </c>
      <c r="F231" s="18">
        <v>7</v>
      </c>
    </row>
    <row r="232" spans="3:6" x14ac:dyDescent="0.25">
      <c r="C232" s="15" t="s">
        <v>243</v>
      </c>
      <c r="D232" s="52">
        <v>196</v>
      </c>
      <c r="E232" s="18">
        <v>38415.333333333299</v>
      </c>
      <c r="F232" s="18">
        <v>14</v>
      </c>
    </row>
    <row r="233" spans="3:6" x14ac:dyDescent="0.25">
      <c r="C233" s="15" t="s">
        <v>244</v>
      </c>
      <c r="D233" s="52">
        <v>197</v>
      </c>
      <c r="E233" s="18">
        <v>38415.34375</v>
      </c>
      <c r="F233" s="18">
        <v>8</v>
      </c>
    </row>
    <row r="234" spans="3:6" x14ac:dyDescent="0.25">
      <c r="C234" s="15" t="s">
        <v>245</v>
      </c>
      <c r="D234" s="52">
        <v>198</v>
      </c>
      <c r="E234" s="18">
        <v>38415.354166666701</v>
      </c>
      <c r="F234" s="18">
        <v>5</v>
      </c>
    </row>
    <row r="235" spans="3:6" x14ac:dyDescent="0.25">
      <c r="C235" s="15" t="s">
        <v>246</v>
      </c>
      <c r="D235" s="52">
        <v>199</v>
      </c>
      <c r="E235" s="18">
        <v>38415.364583333299</v>
      </c>
      <c r="F235" s="18">
        <v>10</v>
      </c>
    </row>
    <row r="236" spans="3:6" x14ac:dyDescent="0.25">
      <c r="C236" s="15" t="s">
        <v>247</v>
      </c>
      <c r="D236" s="52">
        <v>200</v>
      </c>
      <c r="E236" s="18">
        <v>38415.375</v>
      </c>
      <c r="F236" s="18">
        <v>12</v>
      </c>
    </row>
    <row r="237" spans="3:6" x14ac:dyDescent="0.25">
      <c r="C237" s="15" t="s">
        <v>248</v>
      </c>
      <c r="D237" s="52">
        <v>201</v>
      </c>
      <c r="E237" s="18">
        <v>38415.385416666701</v>
      </c>
      <c r="F237" s="18">
        <v>22</v>
      </c>
    </row>
    <row r="238" spans="3:6" x14ac:dyDescent="0.25">
      <c r="C238" s="15" t="s">
        <v>249</v>
      </c>
      <c r="D238" s="52">
        <v>202</v>
      </c>
      <c r="E238" s="18">
        <v>38415.395833333299</v>
      </c>
      <c r="F238" s="18">
        <v>15</v>
      </c>
    </row>
    <row r="239" spans="3:6" x14ac:dyDescent="0.25">
      <c r="C239" s="15" t="s">
        <v>250</v>
      </c>
      <c r="D239" s="52">
        <v>203</v>
      </c>
      <c r="E239" s="18">
        <v>38415.40625</v>
      </c>
      <c r="F239" s="18">
        <v>24</v>
      </c>
    </row>
    <row r="240" spans="3:6" x14ac:dyDescent="0.25">
      <c r="C240" s="15" t="s">
        <v>251</v>
      </c>
      <c r="D240" s="52">
        <v>204</v>
      </c>
      <c r="E240" s="18">
        <v>38415.416666666701</v>
      </c>
      <c r="F240" s="18">
        <v>16</v>
      </c>
    </row>
    <row r="241" spans="3:6" x14ac:dyDescent="0.25">
      <c r="C241" s="15" t="s">
        <v>252</v>
      </c>
      <c r="D241" s="52">
        <v>205</v>
      </c>
      <c r="E241" s="18">
        <v>38415.427083333299</v>
      </c>
      <c r="F241" s="18">
        <v>28</v>
      </c>
    </row>
    <row r="242" spans="3:6" x14ac:dyDescent="0.25">
      <c r="C242" s="15" t="s">
        <v>253</v>
      </c>
      <c r="D242" s="52">
        <v>206</v>
      </c>
      <c r="E242" s="18">
        <v>38415.4375</v>
      </c>
      <c r="F242" s="18">
        <v>20</v>
      </c>
    </row>
    <row r="243" spans="3:6" x14ac:dyDescent="0.25">
      <c r="C243" s="15" t="s">
        <v>254</v>
      </c>
      <c r="D243" s="52">
        <v>207</v>
      </c>
      <c r="E243" s="18">
        <v>38415.447916666701</v>
      </c>
      <c r="F243" s="18">
        <v>22</v>
      </c>
    </row>
    <row r="244" spans="3:6" x14ac:dyDescent="0.25">
      <c r="C244" s="15" t="s">
        <v>255</v>
      </c>
      <c r="D244" s="52">
        <v>208</v>
      </c>
      <c r="E244" s="18">
        <v>38415.458333333299</v>
      </c>
      <c r="F244" s="18">
        <v>33</v>
      </c>
    </row>
    <row r="245" spans="3:6" x14ac:dyDescent="0.25">
      <c r="C245" s="15" t="s">
        <v>256</v>
      </c>
      <c r="D245" s="52">
        <v>209</v>
      </c>
      <c r="E245" s="18">
        <v>38415.46875</v>
      </c>
      <c r="F245" s="18">
        <v>32</v>
      </c>
    </row>
    <row r="246" spans="3:6" x14ac:dyDescent="0.25">
      <c r="C246" s="15" t="s">
        <v>257</v>
      </c>
      <c r="D246" s="52">
        <v>210</v>
      </c>
      <c r="E246" s="18">
        <v>38415.479166666701</v>
      </c>
      <c r="F246" s="18">
        <v>26</v>
      </c>
    </row>
    <row r="247" spans="3:6" x14ac:dyDescent="0.25">
      <c r="C247" s="15" t="s">
        <v>258</v>
      </c>
      <c r="D247" s="52">
        <v>211</v>
      </c>
      <c r="E247" s="18">
        <v>38415.489583333299</v>
      </c>
      <c r="F247" s="18">
        <v>33</v>
      </c>
    </row>
    <row r="248" spans="3:6" x14ac:dyDescent="0.25">
      <c r="C248" s="15" t="s">
        <v>259</v>
      </c>
      <c r="D248" s="52">
        <v>212</v>
      </c>
      <c r="E248" s="18">
        <v>38415.5</v>
      </c>
      <c r="F248" s="18">
        <v>34</v>
      </c>
    </row>
    <row r="249" spans="3:6" x14ac:dyDescent="0.25">
      <c r="C249" s="15" t="s">
        <v>260</v>
      </c>
      <c r="D249" s="52">
        <v>213</v>
      </c>
      <c r="E249" s="18">
        <v>38415.510416666701</v>
      </c>
      <c r="F249" s="18">
        <v>47</v>
      </c>
    </row>
    <row r="250" spans="3:6" x14ac:dyDescent="0.25">
      <c r="C250" s="15" t="s">
        <v>261</v>
      </c>
      <c r="D250" s="52">
        <v>214</v>
      </c>
      <c r="E250" s="18">
        <v>38415.520833333299</v>
      </c>
      <c r="F250" s="18">
        <v>35</v>
      </c>
    </row>
    <row r="251" spans="3:6" x14ac:dyDescent="0.25">
      <c r="C251" s="15" t="s">
        <v>262</v>
      </c>
      <c r="D251" s="52">
        <v>215</v>
      </c>
      <c r="E251" s="18">
        <v>38415.53125</v>
      </c>
      <c r="F251" s="18">
        <v>39</v>
      </c>
    </row>
    <row r="252" spans="3:6" x14ac:dyDescent="0.25">
      <c r="C252" s="15" t="s">
        <v>263</v>
      </c>
      <c r="D252" s="52">
        <v>216</v>
      </c>
      <c r="E252" s="18">
        <v>38415.541666666701</v>
      </c>
      <c r="F252" s="18">
        <v>37</v>
      </c>
    </row>
    <row r="253" spans="3:6" x14ac:dyDescent="0.25">
      <c r="C253" s="15" t="s">
        <v>264</v>
      </c>
      <c r="D253" s="52">
        <v>217</v>
      </c>
      <c r="E253" s="18">
        <v>38415.552083333299</v>
      </c>
      <c r="F253" s="18">
        <v>43</v>
      </c>
    </row>
    <row r="254" spans="3:6" x14ac:dyDescent="0.25">
      <c r="C254" s="15" t="s">
        <v>265</v>
      </c>
      <c r="D254" s="52">
        <v>218</v>
      </c>
      <c r="E254" s="18">
        <v>38415.5625</v>
      </c>
      <c r="F254" s="18">
        <v>50</v>
      </c>
    </row>
    <row r="255" spans="3:6" x14ac:dyDescent="0.25">
      <c r="C255" s="15" t="s">
        <v>266</v>
      </c>
      <c r="D255" s="52">
        <v>219</v>
      </c>
      <c r="E255" s="18">
        <v>38415.572916666701</v>
      </c>
      <c r="F255" s="18">
        <v>53</v>
      </c>
    </row>
    <row r="256" spans="3:6" x14ac:dyDescent="0.25">
      <c r="C256" s="15" t="s">
        <v>267</v>
      </c>
      <c r="D256" s="52">
        <v>220</v>
      </c>
      <c r="E256" s="18">
        <v>38415.583333333299</v>
      </c>
      <c r="F256" s="18">
        <v>45</v>
      </c>
    </row>
    <row r="257" spans="3:6" x14ac:dyDescent="0.25">
      <c r="C257" s="15" t="s">
        <v>268</v>
      </c>
      <c r="D257" s="52">
        <v>221</v>
      </c>
      <c r="E257" s="18">
        <v>38415.59375</v>
      </c>
      <c r="F257" s="18">
        <v>37</v>
      </c>
    </row>
    <row r="258" spans="3:6" x14ac:dyDescent="0.25">
      <c r="C258" s="15" t="s">
        <v>269</v>
      </c>
      <c r="D258" s="52">
        <v>222</v>
      </c>
      <c r="E258" s="18">
        <v>38415.604166666701</v>
      </c>
      <c r="F258" s="18">
        <v>47</v>
      </c>
    </row>
    <row r="259" spans="3:6" x14ac:dyDescent="0.25">
      <c r="C259" s="15" t="s">
        <v>270</v>
      </c>
      <c r="D259" s="52">
        <v>223</v>
      </c>
      <c r="E259" s="18">
        <v>38415.614583333299</v>
      </c>
      <c r="F259" s="18">
        <v>39</v>
      </c>
    </row>
    <row r="260" spans="3:6" x14ac:dyDescent="0.25">
      <c r="C260" s="15" t="s">
        <v>271</v>
      </c>
      <c r="D260" s="52">
        <v>224</v>
      </c>
      <c r="E260" s="18">
        <v>38415.625</v>
      </c>
      <c r="F260" s="18">
        <v>34</v>
      </c>
    </row>
    <row r="261" spans="3:6" x14ac:dyDescent="0.25">
      <c r="C261" s="15" t="s">
        <v>272</v>
      </c>
      <c r="D261" s="52">
        <v>225</v>
      </c>
      <c r="E261" s="18">
        <v>38415.635416666701</v>
      </c>
      <c r="F261" s="18">
        <v>39</v>
      </c>
    </row>
    <row r="262" spans="3:6" x14ac:dyDescent="0.25">
      <c r="C262" s="15" t="s">
        <v>273</v>
      </c>
      <c r="D262" s="52">
        <v>226</v>
      </c>
      <c r="E262" s="18">
        <v>38415.645833333299</v>
      </c>
      <c r="F262" s="18">
        <v>39</v>
      </c>
    </row>
    <row r="263" spans="3:6" x14ac:dyDescent="0.25">
      <c r="C263" s="15" t="s">
        <v>274</v>
      </c>
      <c r="D263" s="52">
        <v>227</v>
      </c>
      <c r="E263" s="18">
        <v>38415.65625</v>
      </c>
      <c r="F263" s="18">
        <v>32</v>
      </c>
    </row>
    <row r="264" spans="3:6" x14ac:dyDescent="0.25">
      <c r="C264" s="15" t="s">
        <v>275</v>
      </c>
      <c r="D264" s="52">
        <v>228</v>
      </c>
      <c r="E264" s="18">
        <v>38415.666666666701</v>
      </c>
      <c r="F264" s="18">
        <v>24</v>
      </c>
    </row>
    <row r="265" spans="3:6" x14ac:dyDescent="0.25">
      <c r="C265" s="15" t="s">
        <v>276</v>
      </c>
      <c r="D265" s="52">
        <v>229</v>
      </c>
      <c r="E265" s="18">
        <v>38415.677083333299</v>
      </c>
      <c r="F265" s="18">
        <v>39</v>
      </c>
    </row>
    <row r="266" spans="3:6" x14ac:dyDescent="0.25">
      <c r="C266" s="15" t="s">
        <v>277</v>
      </c>
      <c r="D266" s="52">
        <v>230</v>
      </c>
      <c r="E266" s="18">
        <v>38415.6875</v>
      </c>
      <c r="F266" s="18">
        <v>36</v>
      </c>
    </row>
    <row r="267" spans="3:6" x14ac:dyDescent="0.25">
      <c r="C267" s="15" t="s">
        <v>278</v>
      </c>
      <c r="D267" s="52">
        <v>231</v>
      </c>
      <c r="E267" s="18">
        <v>38415.697916666701</v>
      </c>
      <c r="F267" s="18">
        <v>41</v>
      </c>
    </row>
    <row r="268" spans="3:6" x14ac:dyDescent="0.25">
      <c r="C268" s="15" t="s">
        <v>279</v>
      </c>
      <c r="D268" s="52">
        <v>232</v>
      </c>
      <c r="E268" s="18">
        <v>38415.708333333299</v>
      </c>
      <c r="F268" s="18">
        <v>51</v>
      </c>
    </row>
    <row r="269" spans="3:6" x14ac:dyDescent="0.25">
      <c r="C269" s="15" t="s">
        <v>280</v>
      </c>
      <c r="D269" s="52">
        <v>233</v>
      </c>
      <c r="E269" s="18">
        <v>38415.71875</v>
      </c>
      <c r="F269" s="18">
        <v>57</v>
      </c>
    </row>
    <row r="270" spans="3:6" x14ac:dyDescent="0.25">
      <c r="C270" s="15" t="s">
        <v>281</v>
      </c>
      <c r="D270" s="52">
        <v>234</v>
      </c>
      <c r="E270" s="18">
        <v>38415.729166666701</v>
      </c>
      <c r="F270" s="18">
        <v>67</v>
      </c>
    </row>
    <row r="271" spans="3:6" x14ac:dyDescent="0.25">
      <c r="C271" s="15" t="s">
        <v>282</v>
      </c>
      <c r="D271" s="52">
        <v>235</v>
      </c>
      <c r="E271" s="18">
        <v>38415.739583333299</v>
      </c>
      <c r="F271" s="18">
        <v>49</v>
      </c>
    </row>
    <row r="272" spans="3:6" x14ac:dyDescent="0.25">
      <c r="C272" s="15" t="s">
        <v>283</v>
      </c>
      <c r="D272" s="52">
        <v>236</v>
      </c>
      <c r="E272" s="18">
        <v>38415.75</v>
      </c>
      <c r="F272" s="18">
        <v>62</v>
      </c>
    </row>
    <row r="273" spans="3:6" x14ac:dyDescent="0.25">
      <c r="C273" s="15" t="s">
        <v>284</v>
      </c>
      <c r="D273" s="52">
        <v>237</v>
      </c>
      <c r="E273" s="18">
        <v>38415.760416666701</v>
      </c>
      <c r="F273" s="18">
        <v>51</v>
      </c>
    </row>
    <row r="274" spans="3:6" x14ac:dyDescent="0.25">
      <c r="C274" s="15" t="s">
        <v>285</v>
      </c>
      <c r="D274" s="52">
        <v>238</v>
      </c>
      <c r="E274" s="18">
        <v>38415.770833333299</v>
      </c>
      <c r="F274" s="18">
        <v>50</v>
      </c>
    </row>
    <row r="275" spans="3:6" x14ac:dyDescent="0.25">
      <c r="C275" s="15" t="s">
        <v>286</v>
      </c>
      <c r="D275" s="52">
        <v>239</v>
      </c>
      <c r="E275" s="18">
        <v>38415.78125</v>
      </c>
      <c r="F275" s="18">
        <v>57</v>
      </c>
    </row>
    <row r="276" spans="3:6" x14ac:dyDescent="0.25">
      <c r="C276" s="15" t="s">
        <v>287</v>
      </c>
      <c r="D276" s="52">
        <v>240</v>
      </c>
      <c r="E276" s="18">
        <v>38415.791666666701</v>
      </c>
      <c r="F276" s="18">
        <v>54</v>
      </c>
    </row>
    <row r="277" spans="3:6" x14ac:dyDescent="0.25">
      <c r="C277" s="15" t="s">
        <v>288</v>
      </c>
      <c r="D277" s="52">
        <v>241</v>
      </c>
      <c r="E277" s="18">
        <v>38415.802083333299</v>
      </c>
      <c r="F277" s="18">
        <v>58</v>
      </c>
    </row>
    <row r="278" spans="3:6" x14ac:dyDescent="0.25">
      <c r="C278" s="15" t="s">
        <v>289</v>
      </c>
      <c r="D278" s="52">
        <v>242</v>
      </c>
      <c r="E278" s="18">
        <v>38415.8125</v>
      </c>
      <c r="F278" s="18">
        <v>47</v>
      </c>
    </row>
    <row r="279" spans="3:6" x14ac:dyDescent="0.25">
      <c r="C279" s="15" t="s">
        <v>290</v>
      </c>
      <c r="D279" s="52">
        <v>243</v>
      </c>
      <c r="E279" s="18">
        <v>38415.822916666701</v>
      </c>
      <c r="F279" s="18">
        <v>38</v>
      </c>
    </row>
    <row r="280" spans="3:6" x14ac:dyDescent="0.25">
      <c r="C280" s="15" t="s">
        <v>291</v>
      </c>
      <c r="D280" s="52">
        <v>244</v>
      </c>
      <c r="E280" s="18">
        <v>38415.833333333299</v>
      </c>
      <c r="F280" s="18">
        <v>45</v>
      </c>
    </row>
    <row r="281" spans="3:6" x14ac:dyDescent="0.25">
      <c r="C281" s="15" t="s">
        <v>292</v>
      </c>
      <c r="D281" s="52">
        <v>245</v>
      </c>
      <c r="E281" s="18">
        <v>38415.84375</v>
      </c>
      <c r="F281" s="18">
        <v>31</v>
      </c>
    </row>
    <row r="282" spans="3:6" x14ac:dyDescent="0.25">
      <c r="C282" s="15" t="s">
        <v>293</v>
      </c>
      <c r="D282" s="52">
        <v>246</v>
      </c>
      <c r="E282" s="18">
        <v>38415.854166666701</v>
      </c>
      <c r="F282" s="18">
        <v>41</v>
      </c>
    </row>
    <row r="283" spans="3:6" x14ac:dyDescent="0.25">
      <c r="C283" s="15" t="s">
        <v>294</v>
      </c>
      <c r="D283" s="52">
        <v>247</v>
      </c>
      <c r="E283" s="18">
        <v>38415.864583333299</v>
      </c>
      <c r="F283" s="18">
        <v>30</v>
      </c>
    </row>
    <row r="284" spans="3:6" x14ac:dyDescent="0.25">
      <c r="C284" s="15" t="s">
        <v>295</v>
      </c>
      <c r="D284" s="52">
        <v>248</v>
      </c>
      <c r="E284" s="18">
        <v>38415.875</v>
      </c>
      <c r="F284" s="18">
        <v>28</v>
      </c>
    </row>
    <row r="285" spans="3:6" x14ac:dyDescent="0.25">
      <c r="C285" s="15" t="s">
        <v>296</v>
      </c>
      <c r="D285" s="52">
        <v>249</v>
      </c>
      <c r="E285" s="18">
        <v>38415.885416666701</v>
      </c>
      <c r="F285" s="18">
        <v>26</v>
      </c>
    </row>
    <row r="286" spans="3:6" x14ac:dyDescent="0.25">
      <c r="C286" s="15" t="s">
        <v>297</v>
      </c>
      <c r="D286" s="52">
        <v>250</v>
      </c>
      <c r="E286" s="18">
        <v>38415.895833333299</v>
      </c>
      <c r="F286" s="18">
        <v>16</v>
      </c>
    </row>
    <row r="287" spans="3:6" x14ac:dyDescent="0.25">
      <c r="C287" s="15" t="s">
        <v>298</v>
      </c>
      <c r="D287" s="52">
        <v>251</v>
      </c>
      <c r="E287" s="18">
        <v>38415.90625</v>
      </c>
      <c r="F287" s="18">
        <v>13</v>
      </c>
    </row>
    <row r="288" spans="3:6" x14ac:dyDescent="0.25">
      <c r="C288" s="15" t="s">
        <v>299</v>
      </c>
      <c r="D288" s="52">
        <v>252</v>
      </c>
      <c r="E288" s="18">
        <v>38415.916666666701</v>
      </c>
      <c r="F288" s="18">
        <v>5</v>
      </c>
    </row>
    <row r="289" spans="3:6" x14ac:dyDescent="0.25">
      <c r="C289" s="15" t="s">
        <v>300</v>
      </c>
      <c r="D289" s="52">
        <v>253</v>
      </c>
      <c r="E289" s="18">
        <v>38418.270833333299</v>
      </c>
      <c r="F289" s="18">
        <v>4</v>
      </c>
    </row>
    <row r="290" spans="3:6" x14ac:dyDescent="0.25">
      <c r="C290" s="15" t="s">
        <v>301</v>
      </c>
      <c r="D290" s="52">
        <v>254</v>
      </c>
      <c r="E290" s="18">
        <v>38418.28125</v>
      </c>
      <c r="F290" s="18">
        <v>2</v>
      </c>
    </row>
    <row r="291" spans="3:6" x14ac:dyDescent="0.25">
      <c r="C291" s="15" t="s">
        <v>302</v>
      </c>
      <c r="D291" s="52">
        <v>255</v>
      </c>
      <c r="E291" s="18">
        <v>38418.291666666701</v>
      </c>
      <c r="F291" s="18">
        <v>3</v>
      </c>
    </row>
    <row r="292" spans="3:6" x14ac:dyDescent="0.25">
      <c r="C292" s="15" t="s">
        <v>303</v>
      </c>
      <c r="D292" s="52">
        <v>256</v>
      </c>
      <c r="E292" s="18">
        <v>38418.302083333299</v>
      </c>
      <c r="F292" s="18">
        <v>7</v>
      </c>
    </row>
    <row r="293" spans="3:6" x14ac:dyDescent="0.25">
      <c r="C293" s="15" t="s">
        <v>304</v>
      </c>
      <c r="D293" s="52">
        <v>257</v>
      </c>
      <c r="E293" s="18">
        <v>38418.3125</v>
      </c>
      <c r="F293" s="18">
        <v>12</v>
      </c>
    </row>
    <row r="294" spans="3:6" x14ac:dyDescent="0.25">
      <c r="C294" s="15" t="s">
        <v>305</v>
      </c>
      <c r="D294" s="52">
        <v>258</v>
      </c>
      <c r="E294" s="18">
        <v>38418.322916666701</v>
      </c>
      <c r="F294" s="18">
        <v>18</v>
      </c>
    </row>
    <row r="295" spans="3:6" x14ac:dyDescent="0.25">
      <c r="C295" s="15" t="s">
        <v>306</v>
      </c>
      <c r="D295" s="52">
        <v>259</v>
      </c>
      <c r="E295" s="18">
        <v>38418.333333333299</v>
      </c>
      <c r="F295" s="18">
        <v>25</v>
      </c>
    </row>
    <row r="296" spans="3:6" x14ac:dyDescent="0.25">
      <c r="C296" s="15" t="s">
        <v>307</v>
      </c>
      <c r="D296" s="52">
        <v>260</v>
      </c>
      <c r="E296" s="18">
        <v>38418.34375</v>
      </c>
      <c r="F296" s="18">
        <v>16</v>
      </c>
    </row>
    <row r="297" spans="3:6" x14ac:dyDescent="0.25">
      <c r="C297" s="15" t="s">
        <v>308</v>
      </c>
      <c r="D297" s="52">
        <v>261</v>
      </c>
      <c r="E297" s="18">
        <v>38418.354166666701</v>
      </c>
      <c r="F297" s="18">
        <v>17</v>
      </c>
    </row>
    <row r="298" spans="3:6" x14ac:dyDescent="0.25">
      <c r="C298" s="15" t="s">
        <v>309</v>
      </c>
      <c r="D298" s="52">
        <v>262</v>
      </c>
      <c r="E298" s="18">
        <v>38418.364583333299</v>
      </c>
      <c r="F298" s="18">
        <v>18</v>
      </c>
    </row>
    <row r="299" spans="3:6" x14ac:dyDescent="0.25">
      <c r="C299" s="15" t="s">
        <v>310</v>
      </c>
      <c r="D299" s="52">
        <v>263</v>
      </c>
      <c r="E299" s="18">
        <v>38418.375</v>
      </c>
      <c r="F299" s="18">
        <v>20</v>
      </c>
    </row>
    <row r="300" spans="3:6" x14ac:dyDescent="0.25">
      <c r="C300" s="15" t="s">
        <v>311</v>
      </c>
      <c r="D300" s="52">
        <v>264</v>
      </c>
      <c r="E300" s="18">
        <v>38418.385416666701</v>
      </c>
      <c r="F300" s="18">
        <v>17</v>
      </c>
    </row>
    <row r="301" spans="3:6" x14ac:dyDescent="0.25">
      <c r="C301" s="15" t="s">
        <v>312</v>
      </c>
      <c r="D301" s="52">
        <v>265</v>
      </c>
      <c r="E301" s="18">
        <v>38418.395833333299</v>
      </c>
      <c r="F301" s="18">
        <v>14</v>
      </c>
    </row>
    <row r="302" spans="3:6" x14ac:dyDescent="0.25">
      <c r="C302" s="15" t="s">
        <v>313</v>
      </c>
      <c r="D302" s="52">
        <v>266</v>
      </c>
      <c r="E302" s="18">
        <v>38418.40625</v>
      </c>
      <c r="F302" s="18">
        <v>16</v>
      </c>
    </row>
    <row r="303" spans="3:6" x14ac:dyDescent="0.25">
      <c r="C303" s="15" t="s">
        <v>314</v>
      </c>
      <c r="D303" s="52">
        <v>267</v>
      </c>
      <c r="E303" s="18">
        <v>38418.416666666701</v>
      </c>
      <c r="F303" s="18">
        <v>19</v>
      </c>
    </row>
    <row r="304" spans="3:6" x14ac:dyDescent="0.25">
      <c r="C304" s="15" t="s">
        <v>315</v>
      </c>
      <c r="D304" s="52">
        <v>268</v>
      </c>
      <c r="E304" s="18">
        <v>38418.427083333299</v>
      </c>
      <c r="F304" s="18">
        <v>20</v>
      </c>
    </row>
    <row r="305" spans="3:6" x14ac:dyDescent="0.25">
      <c r="C305" s="15" t="s">
        <v>316</v>
      </c>
      <c r="D305" s="52">
        <v>269</v>
      </c>
      <c r="E305" s="18">
        <v>38418.4375</v>
      </c>
      <c r="F305" s="18">
        <v>24</v>
      </c>
    </row>
    <row r="306" spans="3:6" x14ac:dyDescent="0.25">
      <c r="C306" s="15" t="s">
        <v>317</v>
      </c>
      <c r="D306" s="52">
        <v>270</v>
      </c>
      <c r="E306" s="18">
        <v>38418.447916666701</v>
      </c>
      <c r="F306" s="18">
        <v>37</v>
      </c>
    </row>
    <row r="307" spans="3:6" x14ac:dyDescent="0.25">
      <c r="C307" s="15" t="s">
        <v>318</v>
      </c>
      <c r="D307" s="52">
        <v>271</v>
      </c>
      <c r="E307" s="18">
        <v>38418.458333333299</v>
      </c>
      <c r="F307" s="18">
        <v>32</v>
      </c>
    </row>
    <row r="308" spans="3:6" x14ac:dyDescent="0.25">
      <c r="C308" s="15" t="s">
        <v>319</v>
      </c>
      <c r="D308" s="52">
        <v>272</v>
      </c>
      <c r="E308" s="18">
        <v>38418.46875</v>
      </c>
      <c r="F308" s="18">
        <v>37</v>
      </c>
    </row>
    <row r="309" spans="3:6" x14ac:dyDescent="0.25">
      <c r="C309" s="15" t="s">
        <v>320</v>
      </c>
      <c r="D309" s="52">
        <v>273</v>
      </c>
      <c r="E309" s="18">
        <v>38418.479166666701</v>
      </c>
      <c r="F309" s="18">
        <v>31</v>
      </c>
    </row>
    <row r="310" spans="3:6" x14ac:dyDescent="0.25">
      <c r="C310" s="15" t="s">
        <v>321</v>
      </c>
      <c r="D310" s="52">
        <v>274</v>
      </c>
      <c r="E310" s="18">
        <v>38418.489583333299</v>
      </c>
      <c r="F310" s="18">
        <v>37</v>
      </c>
    </row>
    <row r="311" spans="3:6" x14ac:dyDescent="0.25">
      <c r="C311" s="15" t="s">
        <v>322</v>
      </c>
      <c r="D311" s="52">
        <v>275</v>
      </c>
      <c r="E311" s="18">
        <v>38418.5</v>
      </c>
      <c r="F311" s="18">
        <v>31</v>
      </c>
    </row>
    <row r="312" spans="3:6" x14ac:dyDescent="0.25">
      <c r="C312" s="15" t="s">
        <v>323</v>
      </c>
      <c r="D312" s="52">
        <v>276</v>
      </c>
      <c r="E312" s="18">
        <v>38418.510416666701</v>
      </c>
      <c r="F312" s="18">
        <v>41</v>
      </c>
    </row>
    <row r="313" spans="3:6" x14ac:dyDescent="0.25">
      <c r="C313" s="15" t="s">
        <v>324</v>
      </c>
      <c r="D313" s="52">
        <v>277</v>
      </c>
      <c r="E313" s="18">
        <v>38418.520833333299</v>
      </c>
      <c r="F313" s="18">
        <v>46</v>
      </c>
    </row>
    <row r="314" spans="3:6" x14ac:dyDescent="0.25">
      <c r="C314" s="15" t="s">
        <v>325</v>
      </c>
      <c r="D314" s="52">
        <v>278</v>
      </c>
      <c r="E314" s="18">
        <v>38418.53125</v>
      </c>
      <c r="F314" s="18">
        <v>45</v>
      </c>
    </row>
    <row r="315" spans="3:6" x14ac:dyDescent="0.25">
      <c r="C315" s="15" t="s">
        <v>326</v>
      </c>
      <c r="D315" s="52">
        <v>279</v>
      </c>
      <c r="E315" s="18">
        <v>38418.541666666701</v>
      </c>
      <c r="F315" s="18">
        <v>54</v>
      </c>
    </row>
    <row r="316" spans="3:6" x14ac:dyDescent="0.25">
      <c r="C316" s="15" t="s">
        <v>327</v>
      </c>
      <c r="D316" s="52">
        <v>280</v>
      </c>
      <c r="E316" s="18">
        <v>38418.552083333299</v>
      </c>
      <c r="F316" s="18">
        <v>53</v>
      </c>
    </row>
    <row r="317" spans="3:6" x14ac:dyDescent="0.25">
      <c r="C317" s="15" t="s">
        <v>328</v>
      </c>
      <c r="D317" s="52">
        <v>281</v>
      </c>
      <c r="E317" s="18">
        <v>38418.5625</v>
      </c>
      <c r="F317" s="18">
        <v>75</v>
      </c>
    </row>
    <row r="318" spans="3:6" x14ac:dyDescent="0.25">
      <c r="C318" s="15" t="s">
        <v>329</v>
      </c>
      <c r="D318" s="52">
        <v>282</v>
      </c>
      <c r="E318" s="18">
        <v>38418.572916666701</v>
      </c>
      <c r="F318" s="18">
        <v>54</v>
      </c>
    </row>
    <row r="319" spans="3:6" x14ac:dyDescent="0.25">
      <c r="C319" s="15" t="s">
        <v>330</v>
      </c>
      <c r="D319" s="52">
        <v>283</v>
      </c>
      <c r="E319" s="18">
        <v>38418.583333333299</v>
      </c>
      <c r="F319" s="18">
        <v>50</v>
      </c>
    </row>
    <row r="320" spans="3:6" x14ac:dyDescent="0.25">
      <c r="C320" s="15" t="s">
        <v>331</v>
      </c>
      <c r="D320" s="52">
        <v>284</v>
      </c>
      <c r="E320" s="18">
        <v>38418.59375</v>
      </c>
      <c r="F320" s="18">
        <v>70</v>
      </c>
    </row>
    <row r="321" spans="3:6" x14ac:dyDescent="0.25">
      <c r="C321" s="15" t="s">
        <v>332</v>
      </c>
      <c r="D321" s="52">
        <v>285</v>
      </c>
      <c r="E321" s="18">
        <v>38418.604166666701</v>
      </c>
      <c r="F321" s="18">
        <v>43</v>
      </c>
    </row>
    <row r="322" spans="3:6" x14ac:dyDescent="0.25">
      <c r="C322" s="15" t="s">
        <v>333</v>
      </c>
      <c r="D322" s="52">
        <v>286</v>
      </c>
      <c r="E322" s="18">
        <v>38418.614583333299</v>
      </c>
      <c r="F322" s="18">
        <v>35</v>
      </c>
    </row>
    <row r="323" spans="3:6" x14ac:dyDescent="0.25">
      <c r="C323" s="15" t="s">
        <v>334</v>
      </c>
      <c r="D323" s="52">
        <v>287</v>
      </c>
      <c r="E323" s="18">
        <v>38418.625</v>
      </c>
      <c r="F323" s="18">
        <v>31</v>
      </c>
    </row>
    <row r="324" spans="3:6" x14ac:dyDescent="0.25">
      <c r="C324" s="15" t="s">
        <v>335</v>
      </c>
      <c r="D324" s="52">
        <v>288</v>
      </c>
      <c r="E324" s="18">
        <v>38418.635416666701</v>
      </c>
      <c r="F324" s="18">
        <v>33</v>
      </c>
    </row>
    <row r="325" spans="3:6" x14ac:dyDescent="0.25">
      <c r="C325" s="15" t="s">
        <v>336</v>
      </c>
      <c r="D325" s="52">
        <v>289</v>
      </c>
      <c r="E325" s="18">
        <v>38418.645833333299</v>
      </c>
      <c r="F325" s="18">
        <v>45</v>
      </c>
    </row>
    <row r="326" spans="3:6" x14ac:dyDescent="0.25">
      <c r="C326" s="15" t="s">
        <v>337</v>
      </c>
      <c r="D326" s="52">
        <v>290</v>
      </c>
      <c r="E326" s="18">
        <v>38418.65625</v>
      </c>
      <c r="F326" s="18">
        <v>32</v>
      </c>
    </row>
    <row r="327" spans="3:6" x14ac:dyDescent="0.25">
      <c r="C327" s="15" t="s">
        <v>338</v>
      </c>
      <c r="D327" s="52">
        <v>291</v>
      </c>
      <c r="E327" s="18">
        <v>38418.666666666701</v>
      </c>
      <c r="F327" s="18">
        <v>37</v>
      </c>
    </row>
    <row r="328" spans="3:6" x14ac:dyDescent="0.25">
      <c r="C328" s="15" t="s">
        <v>339</v>
      </c>
      <c r="D328" s="52">
        <v>292</v>
      </c>
      <c r="E328" s="18">
        <v>38418.677083333299</v>
      </c>
      <c r="F328" s="18">
        <v>44</v>
      </c>
    </row>
    <row r="329" spans="3:6" x14ac:dyDescent="0.25">
      <c r="C329" s="15" t="s">
        <v>340</v>
      </c>
      <c r="D329" s="52">
        <v>293</v>
      </c>
      <c r="E329" s="18">
        <v>38418.6875</v>
      </c>
      <c r="F329" s="18">
        <v>35</v>
      </c>
    </row>
    <row r="330" spans="3:6" x14ac:dyDescent="0.25">
      <c r="C330" s="15" t="s">
        <v>341</v>
      </c>
      <c r="D330" s="52">
        <v>294</v>
      </c>
      <c r="E330" s="18">
        <v>38418.697916666701</v>
      </c>
      <c r="F330" s="18">
        <v>41</v>
      </c>
    </row>
    <row r="331" spans="3:6" x14ac:dyDescent="0.25">
      <c r="C331" s="15" t="s">
        <v>342</v>
      </c>
      <c r="D331" s="52">
        <v>295</v>
      </c>
      <c r="E331" s="18">
        <v>38418.708333333299</v>
      </c>
      <c r="F331" s="18">
        <v>38</v>
      </c>
    </row>
    <row r="332" spans="3:6" x14ac:dyDescent="0.25">
      <c r="C332" s="15" t="s">
        <v>343</v>
      </c>
      <c r="D332" s="52">
        <v>296</v>
      </c>
      <c r="E332" s="18">
        <v>38418.71875</v>
      </c>
      <c r="F332" s="18">
        <v>52</v>
      </c>
    </row>
    <row r="333" spans="3:6" x14ac:dyDescent="0.25">
      <c r="C333" s="15" t="s">
        <v>344</v>
      </c>
      <c r="D333" s="52">
        <v>297</v>
      </c>
      <c r="E333" s="18">
        <v>38418.729166666701</v>
      </c>
      <c r="F333" s="18">
        <v>48</v>
      </c>
    </row>
    <row r="334" spans="3:6" x14ac:dyDescent="0.25">
      <c r="C334" s="15" t="s">
        <v>345</v>
      </c>
      <c r="D334" s="52">
        <v>298</v>
      </c>
      <c r="E334" s="18">
        <v>38418.739583333299</v>
      </c>
      <c r="F334" s="18">
        <v>59</v>
      </c>
    </row>
    <row r="335" spans="3:6" x14ac:dyDescent="0.25">
      <c r="C335" s="15" t="s">
        <v>346</v>
      </c>
      <c r="D335" s="52">
        <v>299</v>
      </c>
      <c r="E335" s="18">
        <v>38418.75</v>
      </c>
      <c r="F335" s="18">
        <v>66</v>
      </c>
    </row>
    <row r="336" spans="3:6" x14ac:dyDescent="0.25">
      <c r="C336" s="15" t="s">
        <v>347</v>
      </c>
      <c r="D336" s="52">
        <v>300</v>
      </c>
      <c r="E336" s="18">
        <v>38418.760416666701</v>
      </c>
      <c r="F336" s="18">
        <v>100</v>
      </c>
    </row>
    <row r="337" spans="3:6" x14ac:dyDescent="0.25">
      <c r="C337" s="15" t="s">
        <v>348</v>
      </c>
      <c r="D337" s="52">
        <v>301</v>
      </c>
      <c r="E337" s="18">
        <v>38418.770833333299</v>
      </c>
      <c r="F337" s="18">
        <v>115</v>
      </c>
    </row>
    <row r="338" spans="3:6" x14ac:dyDescent="0.25">
      <c r="C338" s="15" t="s">
        <v>349</v>
      </c>
      <c r="D338" s="52">
        <v>302</v>
      </c>
      <c r="E338" s="18">
        <v>38418.78125</v>
      </c>
      <c r="F338" s="18">
        <v>136</v>
      </c>
    </row>
    <row r="339" spans="3:6" x14ac:dyDescent="0.25">
      <c r="C339" s="15" t="s">
        <v>350</v>
      </c>
      <c r="D339" s="52">
        <v>303</v>
      </c>
      <c r="E339" s="18">
        <v>38418.791666666701</v>
      </c>
      <c r="F339" s="18">
        <v>100</v>
      </c>
    </row>
    <row r="340" spans="3:6" x14ac:dyDescent="0.25">
      <c r="C340" s="15" t="s">
        <v>351</v>
      </c>
      <c r="D340" s="52">
        <v>304</v>
      </c>
      <c r="E340" s="18">
        <v>38418.802083333299</v>
      </c>
      <c r="F340" s="18">
        <v>90</v>
      </c>
    </row>
    <row r="341" spans="3:6" x14ac:dyDescent="0.25">
      <c r="C341" s="15" t="s">
        <v>352</v>
      </c>
      <c r="D341" s="52">
        <v>305</v>
      </c>
      <c r="E341" s="18">
        <v>38418.8125</v>
      </c>
      <c r="F341" s="18">
        <v>71</v>
      </c>
    </row>
    <row r="342" spans="3:6" x14ac:dyDescent="0.25">
      <c r="C342" s="15" t="s">
        <v>353</v>
      </c>
      <c r="D342" s="52">
        <v>306</v>
      </c>
      <c r="E342" s="18">
        <v>38418.822916666701</v>
      </c>
      <c r="F342" s="18">
        <v>70</v>
      </c>
    </row>
    <row r="343" spans="3:6" x14ac:dyDescent="0.25">
      <c r="C343" s="15" t="s">
        <v>354</v>
      </c>
      <c r="D343" s="52">
        <v>307</v>
      </c>
      <c r="E343" s="18">
        <v>38418.833333333299</v>
      </c>
      <c r="F343" s="18">
        <v>69</v>
      </c>
    </row>
    <row r="344" spans="3:6" x14ac:dyDescent="0.25">
      <c r="C344" s="15" t="s">
        <v>355</v>
      </c>
      <c r="D344" s="52">
        <v>308</v>
      </c>
      <c r="E344" s="18">
        <v>38418.84375</v>
      </c>
      <c r="F344" s="18">
        <v>55</v>
      </c>
    </row>
    <row r="345" spans="3:6" x14ac:dyDescent="0.25">
      <c r="C345" s="15" t="s">
        <v>356</v>
      </c>
      <c r="D345" s="52">
        <v>309</v>
      </c>
      <c r="E345" s="18">
        <v>38418.854166666701</v>
      </c>
      <c r="F345" s="18">
        <v>50</v>
      </c>
    </row>
    <row r="346" spans="3:6" x14ac:dyDescent="0.25">
      <c r="C346" s="15" t="s">
        <v>357</v>
      </c>
      <c r="D346" s="52">
        <v>310</v>
      </c>
      <c r="E346" s="18">
        <v>38418.864583333299</v>
      </c>
      <c r="F346" s="18">
        <v>42</v>
      </c>
    </row>
    <row r="347" spans="3:6" x14ac:dyDescent="0.25">
      <c r="C347" s="15" t="s">
        <v>358</v>
      </c>
      <c r="D347" s="52">
        <v>311</v>
      </c>
      <c r="E347" s="18">
        <v>38418.875</v>
      </c>
      <c r="F347" s="18">
        <v>20</v>
      </c>
    </row>
    <row r="348" spans="3:6" x14ac:dyDescent="0.25">
      <c r="C348" s="15" t="s">
        <v>359</v>
      </c>
      <c r="D348" s="52">
        <v>312</v>
      </c>
      <c r="E348" s="18">
        <v>38418.885416666701</v>
      </c>
      <c r="F348" s="18">
        <v>22</v>
      </c>
    </row>
    <row r="349" spans="3:6" x14ac:dyDescent="0.25">
      <c r="C349" s="15" t="s">
        <v>360</v>
      </c>
      <c r="D349" s="52">
        <v>313</v>
      </c>
      <c r="E349" s="18">
        <v>38418.895833333299</v>
      </c>
      <c r="F349" s="18">
        <v>18</v>
      </c>
    </row>
    <row r="350" spans="3:6" x14ac:dyDescent="0.25">
      <c r="C350" s="15" t="s">
        <v>361</v>
      </c>
      <c r="D350" s="52">
        <v>314</v>
      </c>
      <c r="E350" s="18">
        <v>38418.90625</v>
      </c>
      <c r="F350" s="18">
        <v>14</v>
      </c>
    </row>
    <row r="351" spans="3:6" x14ac:dyDescent="0.25">
      <c r="C351" s="15" t="s">
        <v>362</v>
      </c>
      <c r="D351" s="52">
        <v>315</v>
      </c>
      <c r="E351" s="18">
        <v>38418.916666666701</v>
      </c>
      <c r="F351" s="18">
        <v>7</v>
      </c>
    </row>
    <row r="352" spans="3:6" x14ac:dyDescent="0.25">
      <c r="C352" s="15" t="s">
        <v>363</v>
      </c>
      <c r="D352" s="52">
        <v>316</v>
      </c>
      <c r="E352" s="18">
        <v>38419.270833333299</v>
      </c>
      <c r="F352" s="18">
        <v>5</v>
      </c>
    </row>
    <row r="353" spans="3:6" x14ac:dyDescent="0.25">
      <c r="C353" s="15" t="s">
        <v>364</v>
      </c>
      <c r="D353" s="52">
        <v>317</v>
      </c>
      <c r="E353" s="18">
        <v>38419.28125</v>
      </c>
      <c r="F353" s="18">
        <v>3</v>
      </c>
    </row>
    <row r="354" spans="3:6" x14ac:dyDescent="0.25">
      <c r="C354" s="15" t="s">
        <v>365</v>
      </c>
      <c r="D354" s="52">
        <v>318</v>
      </c>
      <c r="E354" s="18">
        <v>38419.291666666701</v>
      </c>
      <c r="F354" s="18">
        <v>1</v>
      </c>
    </row>
    <row r="355" spans="3:6" x14ac:dyDescent="0.25">
      <c r="C355" s="15" t="s">
        <v>366</v>
      </c>
      <c r="D355" s="52">
        <v>319</v>
      </c>
      <c r="E355" s="18">
        <v>38419.302083333299</v>
      </c>
      <c r="F355" s="18">
        <v>8</v>
      </c>
    </row>
    <row r="356" spans="3:6" x14ac:dyDescent="0.25">
      <c r="C356" s="15" t="s">
        <v>367</v>
      </c>
      <c r="D356" s="52">
        <v>320</v>
      </c>
      <c r="E356" s="18">
        <v>38419.3125</v>
      </c>
      <c r="F356" s="18">
        <v>6</v>
      </c>
    </row>
    <row r="357" spans="3:6" x14ac:dyDescent="0.25">
      <c r="C357" s="15" t="s">
        <v>368</v>
      </c>
      <c r="D357" s="52">
        <v>321</v>
      </c>
      <c r="E357" s="18">
        <v>38419.322916666701</v>
      </c>
      <c r="F357" s="18">
        <v>11</v>
      </c>
    </row>
    <row r="358" spans="3:6" x14ac:dyDescent="0.25">
      <c r="C358" s="15" t="s">
        <v>369</v>
      </c>
      <c r="D358" s="52">
        <v>322</v>
      </c>
      <c r="E358" s="18">
        <v>38419.333333333299</v>
      </c>
      <c r="F358" s="18">
        <v>18</v>
      </c>
    </row>
    <row r="359" spans="3:6" x14ac:dyDescent="0.25">
      <c r="C359" s="15" t="s">
        <v>370</v>
      </c>
      <c r="D359" s="52">
        <v>323</v>
      </c>
      <c r="E359" s="18">
        <v>38419.34375</v>
      </c>
      <c r="F359" s="18">
        <v>6</v>
      </c>
    </row>
    <row r="360" spans="3:6" x14ac:dyDescent="0.25">
      <c r="C360" s="15" t="s">
        <v>371</v>
      </c>
      <c r="D360" s="52">
        <v>324</v>
      </c>
      <c r="E360" s="18">
        <v>38419.354166666701</v>
      </c>
      <c r="F360" s="18">
        <v>12</v>
      </c>
    </row>
    <row r="361" spans="3:6" x14ac:dyDescent="0.25">
      <c r="C361" s="15" t="s">
        <v>372</v>
      </c>
      <c r="D361" s="52">
        <v>325</v>
      </c>
      <c r="E361" s="18">
        <v>38419.364583333299</v>
      </c>
      <c r="F361" s="18">
        <v>20</v>
      </c>
    </row>
    <row r="362" spans="3:6" x14ac:dyDescent="0.25">
      <c r="C362" s="15" t="s">
        <v>373</v>
      </c>
      <c r="D362" s="52">
        <v>326</v>
      </c>
      <c r="E362" s="18">
        <v>38419.375</v>
      </c>
      <c r="F362" s="18">
        <v>20</v>
      </c>
    </row>
    <row r="363" spans="3:6" x14ac:dyDescent="0.25">
      <c r="C363" s="15" t="s">
        <v>374</v>
      </c>
      <c r="D363" s="52">
        <v>327</v>
      </c>
      <c r="E363" s="18">
        <v>38419.385416666701</v>
      </c>
      <c r="F363" s="18">
        <v>27</v>
      </c>
    </row>
    <row r="364" spans="3:6" x14ac:dyDescent="0.25">
      <c r="C364" s="15" t="s">
        <v>375</v>
      </c>
      <c r="D364" s="52">
        <v>328</v>
      </c>
      <c r="E364" s="18">
        <v>38419.395833333299</v>
      </c>
      <c r="F364" s="18">
        <v>22</v>
      </c>
    </row>
    <row r="365" spans="3:6" x14ac:dyDescent="0.25">
      <c r="C365" s="15" t="s">
        <v>376</v>
      </c>
      <c r="D365" s="52">
        <v>329</v>
      </c>
      <c r="E365" s="18">
        <v>38419.40625</v>
      </c>
      <c r="F365" s="18">
        <v>22</v>
      </c>
    </row>
    <row r="366" spans="3:6" x14ac:dyDescent="0.25">
      <c r="C366" s="15" t="s">
        <v>377</v>
      </c>
      <c r="D366" s="52">
        <v>330</v>
      </c>
      <c r="E366" s="18">
        <v>38419.416666666701</v>
      </c>
      <c r="F366" s="18">
        <v>32</v>
      </c>
    </row>
    <row r="367" spans="3:6" x14ac:dyDescent="0.25">
      <c r="C367" s="15" t="s">
        <v>378</v>
      </c>
      <c r="D367" s="52">
        <v>331</v>
      </c>
      <c r="E367" s="18">
        <v>38419.427083333299</v>
      </c>
      <c r="F367" s="18">
        <v>26</v>
      </c>
    </row>
    <row r="368" spans="3:6" x14ac:dyDescent="0.25">
      <c r="C368" s="15" t="s">
        <v>379</v>
      </c>
      <c r="D368" s="52">
        <v>332</v>
      </c>
      <c r="E368" s="18">
        <v>38419.4375</v>
      </c>
      <c r="F368" s="18">
        <v>18</v>
      </c>
    </row>
    <row r="369" spans="3:6" x14ac:dyDescent="0.25">
      <c r="C369" s="15" t="s">
        <v>380</v>
      </c>
      <c r="D369" s="52">
        <v>333</v>
      </c>
      <c r="E369" s="18">
        <v>38419.447916666701</v>
      </c>
      <c r="F369" s="18">
        <v>23</v>
      </c>
    </row>
    <row r="370" spans="3:6" x14ac:dyDescent="0.25">
      <c r="C370" s="15" t="s">
        <v>381</v>
      </c>
      <c r="D370" s="52">
        <v>334</v>
      </c>
      <c r="E370" s="18">
        <v>38419.458333333299</v>
      </c>
      <c r="F370" s="18">
        <v>29</v>
      </c>
    </row>
    <row r="371" spans="3:6" x14ac:dyDescent="0.25">
      <c r="C371" s="15" t="s">
        <v>382</v>
      </c>
      <c r="D371" s="52">
        <v>335</v>
      </c>
      <c r="E371" s="18">
        <v>38419.46875</v>
      </c>
      <c r="F371" s="18">
        <v>41</v>
      </c>
    </row>
    <row r="372" spans="3:6" x14ac:dyDescent="0.25">
      <c r="C372" s="15" t="s">
        <v>383</v>
      </c>
      <c r="D372" s="52">
        <v>336</v>
      </c>
      <c r="E372" s="18">
        <v>38419.479166666701</v>
      </c>
      <c r="F372" s="18">
        <v>31</v>
      </c>
    </row>
    <row r="373" spans="3:6" x14ac:dyDescent="0.25">
      <c r="C373" s="15" t="s">
        <v>384</v>
      </c>
      <c r="D373" s="52">
        <v>337</v>
      </c>
      <c r="E373" s="18">
        <v>38419.489583333299</v>
      </c>
      <c r="F373" s="18">
        <v>43</v>
      </c>
    </row>
    <row r="374" spans="3:6" x14ac:dyDescent="0.25">
      <c r="C374" s="15" t="s">
        <v>385</v>
      </c>
      <c r="D374" s="52">
        <v>338</v>
      </c>
      <c r="E374" s="18">
        <v>38419.5</v>
      </c>
      <c r="F374" s="18">
        <v>45</v>
      </c>
    </row>
    <row r="375" spans="3:6" x14ac:dyDescent="0.25">
      <c r="C375" s="15" t="s">
        <v>386</v>
      </c>
      <c r="D375" s="52">
        <v>339</v>
      </c>
      <c r="E375" s="18">
        <v>38419.510416666701</v>
      </c>
      <c r="F375" s="18">
        <v>52</v>
      </c>
    </row>
    <row r="376" spans="3:6" x14ac:dyDescent="0.25">
      <c r="C376" s="15" t="s">
        <v>387</v>
      </c>
      <c r="D376" s="52">
        <v>340</v>
      </c>
      <c r="E376" s="18">
        <v>38419.520833333299</v>
      </c>
      <c r="F376" s="18">
        <v>42</v>
      </c>
    </row>
    <row r="377" spans="3:6" x14ac:dyDescent="0.25">
      <c r="C377" s="15" t="s">
        <v>388</v>
      </c>
      <c r="D377" s="52">
        <v>341</v>
      </c>
      <c r="E377" s="18">
        <v>38419.53125</v>
      </c>
      <c r="F377" s="18">
        <v>48</v>
      </c>
    </row>
    <row r="378" spans="3:6" x14ac:dyDescent="0.25">
      <c r="C378" s="15" t="s">
        <v>389</v>
      </c>
      <c r="D378" s="52">
        <v>342</v>
      </c>
      <c r="E378" s="18">
        <v>38419.541666666701</v>
      </c>
      <c r="F378" s="18">
        <v>45</v>
      </c>
    </row>
    <row r="379" spans="3:6" x14ac:dyDescent="0.25">
      <c r="C379" s="15" t="s">
        <v>390</v>
      </c>
      <c r="D379" s="52">
        <v>343</v>
      </c>
      <c r="E379" s="18">
        <v>38419.552083333299</v>
      </c>
      <c r="F379" s="18">
        <v>65</v>
      </c>
    </row>
    <row r="380" spans="3:6" x14ac:dyDescent="0.25">
      <c r="C380" s="15" t="s">
        <v>391</v>
      </c>
      <c r="D380" s="52">
        <v>344</v>
      </c>
      <c r="E380" s="18">
        <v>38419.5625</v>
      </c>
      <c r="F380" s="18">
        <v>51</v>
      </c>
    </row>
    <row r="381" spans="3:6" x14ac:dyDescent="0.25">
      <c r="C381" s="15" t="s">
        <v>392</v>
      </c>
      <c r="D381" s="52">
        <v>345</v>
      </c>
      <c r="E381" s="18">
        <v>38419.572916666701</v>
      </c>
      <c r="F381" s="18">
        <v>48</v>
      </c>
    </row>
    <row r="382" spans="3:6" x14ac:dyDescent="0.25">
      <c r="C382" s="15" t="s">
        <v>393</v>
      </c>
      <c r="D382" s="52">
        <v>346</v>
      </c>
      <c r="E382" s="18">
        <v>38419.583333333299</v>
      </c>
      <c r="F382" s="18">
        <v>43</v>
      </c>
    </row>
    <row r="383" spans="3:6" x14ac:dyDescent="0.25">
      <c r="C383" s="15" t="s">
        <v>394</v>
      </c>
      <c r="D383" s="52">
        <v>347</v>
      </c>
      <c r="E383" s="18">
        <v>38419.59375</v>
      </c>
      <c r="F383" s="18">
        <v>36</v>
      </c>
    </row>
    <row r="384" spans="3:6" x14ac:dyDescent="0.25">
      <c r="C384" s="15" t="s">
        <v>395</v>
      </c>
      <c r="D384" s="52">
        <v>348</v>
      </c>
      <c r="E384" s="18">
        <v>38419.604166666701</v>
      </c>
      <c r="F384" s="18">
        <v>32</v>
      </c>
    </row>
    <row r="385" spans="3:6" x14ac:dyDescent="0.25">
      <c r="C385" s="15" t="s">
        <v>396</v>
      </c>
      <c r="D385" s="52">
        <v>349</v>
      </c>
      <c r="E385" s="18">
        <v>38419.614583333299</v>
      </c>
      <c r="F385" s="18">
        <v>40</v>
      </c>
    </row>
    <row r="386" spans="3:6" x14ac:dyDescent="0.25">
      <c r="C386" s="15" t="s">
        <v>397</v>
      </c>
      <c r="D386" s="52">
        <v>350</v>
      </c>
      <c r="E386" s="18">
        <v>38419.625</v>
      </c>
      <c r="F386" s="18">
        <v>36</v>
      </c>
    </row>
    <row r="387" spans="3:6" x14ac:dyDescent="0.25">
      <c r="C387" s="15" t="s">
        <v>398</v>
      </c>
      <c r="D387" s="52">
        <v>351</v>
      </c>
      <c r="E387" s="18">
        <v>38419.635416666701</v>
      </c>
      <c r="F387" s="18">
        <v>45</v>
      </c>
    </row>
    <row r="388" spans="3:6" x14ac:dyDescent="0.25">
      <c r="C388" s="15" t="s">
        <v>399</v>
      </c>
      <c r="D388" s="52">
        <v>352</v>
      </c>
      <c r="E388" s="18">
        <v>38419.645833333299</v>
      </c>
      <c r="F388" s="18">
        <v>32</v>
      </c>
    </row>
    <row r="389" spans="3:6" x14ac:dyDescent="0.25">
      <c r="C389" s="15" t="s">
        <v>400</v>
      </c>
      <c r="D389" s="52">
        <v>353</v>
      </c>
      <c r="E389" s="18">
        <v>38419.65625</v>
      </c>
      <c r="F389" s="18">
        <v>30</v>
      </c>
    </row>
    <row r="390" spans="3:6" x14ac:dyDescent="0.25">
      <c r="C390" s="15" t="s">
        <v>401</v>
      </c>
      <c r="D390" s="52">
        <v>354</v>
      </c>
      <c r="E390" s="18">
        <v>38419.666666666701</v>
      </c>
      <c r="F390" s="18">
        <v>42</v>
      </c>
    </row>
    <row r="391" spans="3:6" x14ac:dyDescent="0.25">
      <c r="C391" s="15" t="s">
        <v>402</v>
      </c>
      <c r="D391" s="52">
        <v>355</v>
      </c>
      <c r="E391" s="18">
        <v>38419.677083333299</v>
      </c>
      <c r="F391" s="18">
        <v>24</v>
      </c>
    </row>
    <row r="392" spans="3:6" x14ac:dyDescent="0.25">
      <c r="C392" s="15" t="s">
        <v>403</v>
      </c>
      <c r="D392" s="52">
        <v>356</v>
      </c>
      <c r="E392" s="18">
        <v>38419.6875</v>
      </c>
      <c r="F392" s="18">
        <v>35</v>
      </c>
    </row>
    <row r="393" spans="3:6" x14ac:dyDescent="0.25">
      <c r="C393" s="15" t="s">
        <v>404</v>
      </c>
      <c r="D393" s="52">
        <v>357</v>
      </c>
      <c r="E393" s="18">
        <v>38419.697916666701</v>
      </c>
      <c r="F393" s="18">
        <v>25</v>
      </c>
    </row>
    <row r="394" spans="3:6" x14ac:dyDescent="0.25">
      <c r="C394" s="15" t="s">
        <v>405</v>
      </c>
      <c r="D394" s="52">
        <v>358</v>
      </c>
      <c r="E394" s="18">
        <v>38419.708333333299</v>
      </c>
      <c r="F394" s="18">
        <v>39</v>
      </c>
    </row>
    <row r="395" spans="3:6" x14ac:dyDescent="0.25">
      <c r="C395" s="15" t="s">
        <v>406</v>
      </c>
      <c r="D395" s="52">
        <v>359</v>
      </c>
      <c r="E395" s="18">
        <v>38419.71875</v>
      </c>
      <c r="F395" s="18">
        <v>35</v>
      </c>
    </row>
    <row r="396" spans="3:6" x14ac:dyDescent="0.25">
      <c r="C396" s="15" t="s">
        <v>407</v>
      </c>
      <c r="D396" s="52">
        <v>360</v>
      </c>
      <c r="E396" s="18">
        <v>38419.729166666701</v>
      </c>
      <c r="F396" s="18">
        <v>41</v>
      </c>
    </row>
    <row r="397" spans="3:6" x14ac:dyDescent="0.25">
      <c r="C397" s="15" t="s">
        <v>408</v>
      </c>
      <c r="D397" s="52">
        <v>361</v>
      </c>
      <c r="E397" s="18">
        <v>38419.739583333299</v>
      </c>
      <c r="F397" s="18">
        <v>53</v>
      </c>
    </row>
    <row r="398" spans="3:6" x14ac:dyDescent="0.25">
      <c r="C398" s="15" t="s">
        <v>409</v>
      </c>
      <c r="D398" s="52">
        <v>362</v>
      </c>
      <c r="E398" s="18">
        <v>38419.75</v>
      </c>
      <c r="F398" s="18">
        <v>63</v>
      </c>
    </row>
    <row r="399" spans="3:6" x14ac:dyDescent="0.25">
      <c r="C399" s="15" t="s">
        <v>410</v>
      </c>
      <c r="D399" s="52">
        <v>363</v>
      </c>
      <c r="E399" s="18">
        <v>38419.760416666701</v>
      </c>
      <c r="F399" s="18">
        <v>89</v>
      </c>
    </row>
    <row r="400" spans="3:6" x14ac:dyDescent="0.25">
      <c r="C400" s="15" t="s">
        <v>411</v>
      </c>
      <c r="D400" s="52">
        <v>364</v>
      </c>
      <c r="E400" s="18">
        <v>38419.770833333299</v>
      </c>
      <c r="F400" s="18">
        <v>98</v>
      </c>
    </row>
    <row r="401" spans="3:6" x14ac:dyDescent="0.25">
      <c r="C401" s="15" t="s">
        <v>412</v>
      </c>
      <c r="D401" s="52">
        <v>365</v>
      </c>
      <c r="E401" s="18">
        <v>38419.78125</v>
      </c>
      <c r="F401" s="18">
        <v>91</v>
      </c>
    </row>
    <row r="402" spans="3:6" x14ac:dyDescent="0.25">
      <c r="C402" s="15" t="s">
        <v>413</v>
      </c>
      <c r="D402" s="52">
        <v>366</v>
      </c>
      <c r="E402" s="18">
        <v>38419.791666666701</v>
      </c>
      <c r="F402" s="18">
        <v>77</v>
      </c>
    </row>
    <row r="403" spans="3:6" x14ac:dyDescent="0.25">
      <c r="C403" s="15" t="s">
        <v>414</v>
      </c>
      <c r="D403" s="52">
        <v>367</v>
      </c>
      <c r="E403" s="18">
        <v>38419.802083333299</v>
      </c>
      <c r="F403" s="18">
        <v>80</v>
      </c>
    </row>
    <row r="404" spans="3:6" x14ac:dyDescent="0.25">
      <c r="C404" s="15" t="s">
        <v>415</v>
      </c>
      <c r="D404" s="52">
        <v>368</v>
      </c>
      <c r="E404" s="18">
        <v>38419.8125</v>
      </c>
      <c r="F404" s="18">
        <v>64</v>
      </c>
    </row>
    <row r="405" spans="3:6" x14ac:dyDescent="0.25">
      <c r="C405" s="15" t="s">
        <v>416</v>
      </c>
      <c r="D405" s="52">
        <v>369</v>
      </c>
      <c r="E405" s="18">
        <v>38419.822916666701</v>
      </c>
      <c r="F405" s="18">
        <v>67</v>
      </c>
    </row>
    <row r="406" spans="3:6" x14ac:dyDescent="0.25">
      <c r="C406" s="15" t="s">
        <v>417</v>
      </c>
      <c r="D406" s="52">
        <v>370</v>
      </c>
      <c r="E406" s="18">
        <v>38419.833333333299</v>
      </c>
      <c r="F406" s="18">
        <v>40</v>
      </c>
    </row>
    <row r="407" spans="3:6" x14ac:dyDescent="0.25">
      <c r="C407" s="15" t="s">
        <v>418</v>
      </c>
      <c r="D407" s="52">
        <v>371</v>
      </c>
      <c r="E407" s="18">
        <v>38419.84375</v>
      </c>
      <c r="F407" s="18">
        <v>55</v>
      </c>
    </row>
    <row r="408" spans="3:6" x14ac:dyDescent="0.25">
      <c r="C408" s="15" t="s">
        <v>419</v>
      </c>
      <c r="D408" s="52">
        <v>372</v>
      </c>
      <c r="E408" s="18">
        <v>38419.854166666701</v>
      </c>
      <c r="F408" s="18">
        <v>48</v>
      </c>
    </row>
    <row r="409" spans="3:6" x14ac:dyDescent="0.25">
      <c r="C409" s="15" t="s">
        <v>420</v>
      </c>
      <c r="D409" s="52">
        <v>373</v>
      </c>
      <c r="E409" s="18">
        <v>38419.864583333299</v>
      </c>
      <c r="F409" s="18">
        <v>33</v>
      </c>
    </row>
    <row r="410" spans="3:6" x14ac:dyDescent="0.25">
      <c r="C410" s="15" t="s">
        <v>421</v>
      </c>
      <c r="D410" s="52">
        <v>374</v>
      </c>
      <c r="E410" s="18">
        <v>38419.875</v>
      </c>
      <c r="F410" s="18">
        <v>31</v>
      </c>
    </row>
    <row r="411" spans="3:6" x14ac:dyDescent="0.25">
      <c r="C411" s="15" t="s">
        <v>422</v>
      </c>
      <c r="D411" s="52">
        <v>375</v>
      </c>
      <c r="E411" s="18">
        <v>38419.885416666701</v>
      </c>
      <c r="F411" s="18">
        <v>27</v>
      </c>
    </row>
    <row r="412" spans="3:6" x14ac:dyDescent="0.25">
      <c r="C412" s="15" t="s">
        <v>423</v>
      </c>
      <c r="D412" s="52">
        <v>376</v>
      </c>
      <c r="E412" s="18">
        <v>38419.895833333299</v>
      </c>
      <c r="F412" s="18">
        <v>19</v>
      </c>
    </row>
    <row r="413" spans="3:6" x14ac:dyDescent="0.25">
      <c r="C413" s="15" t="s">
        <v>424</v>
      </c>
      <c r="D413" s="52">
        <v>377</v>
      </c>
      <c r="E413" s="18">
        <v>38419.90625</v>
      </c>
      <c r="F413" s="18">
        <v>15</v>
      </c>
    </row>
    <row r="414" spans="3:6" x14ac:dyDescent="0.25">
      <c r="C414" s="15" t="s">
        <v>425</v>
      </c>
      <c r="D414" s="52">
        <v>378</v>
      </c>
      <c r="E414" s="18">
        <v>38419.916666666701</v>
      </c>
      <c r="F414" s="18">
        <v>4</v>
      </c>
    </row>
    <row r="415" spans="3:6" x14ac:dyDescent="0.25">
      <c r="C415" s="15" t="s">
        <v>426</v>
      </c>
      <c r="D415" s="52">
        <v>379</v>
      </c>
      <c r="E415" s="18">
        <v>38420.270833333299</v>
      </c>
      <c r="F415" s="18">
        <v>1</v>
      </c>
    </row>
    <row r="416" spans="3:6" x14ac:dyDescent="0.25">
      <c r="C416" s="15" t="s">
        <v>427</v>
      </c>
      <c r="D416" s="52">
        <v>380</v>
      </c>
      <c r="E416" s="18">
        <v>38420.28125</v>
      </c>
      <c r="F416" s="18">
        <v>1</v>
      </c>
    </row>
    <row r="417" spans="3:6" x14ac:dyDescent="0.25">
      <c r="C417" s="15" t="s">
        <v>428</v>
      </c>
      <c r="D417" s="52">
        <v>381</v>
      </c>
      <c r="E417" s="18">
        <v>38420.291666666701</v>
      </c>
      <c r="F417" s="18">
        <v>2</v>
      </c>
    </row>
    <row r="418" spans="3:6" x14ac:dyDescent="0.25">
      <c r="C418" s="15" t="s">
        <v>429</v>
      </c>
      <c r="D418" s="52">
        <v>382</v>
      </c>
      <c r="E418" s="18">
        <v>38420.302083333299</v>
      </c>
      <c r="F418" s="18">
        <v>4</v>
      </c>
    </row>
    <row r="419" spans="3:6" x14ac:dyDescent="0.25">
      <c r="C419" s="15" t="s">
        <v>430</v>
      </c>
      <c r="D419" s="52">
        <v>383</v>
      </c>
      <c r="E419" s="18">
        <v>38420.3125</v>
      </c>
      <c r="F419" s="18">
        <v>12</v>
      </c>
    </row>
    <row r="420" spans="3:6" x14ac:dyDescent="0.25">
      <c r="C420" s="15" t="s">
        <v>431</v>
      </c>
      <c r="D420" s="52">
        <v>384</v>
      </c>
      <c r="E420" s="18">
        <v>38420.322916666701</v>
      </c>
      <c r="F420" s="18">
        <v>15</v>
      </c>
    </row>
    <row r="421" spans="3:6" x14ac:dyDescent="0.25">
      <c r="C421" s="15" t="s">
        <v>432</v>
      </c>
      <c r="D421" s="52">
        <v>385</v>
      </c>
      <c r="E421" s="18">
        <v>38420.333333333299</v>
      </c>
      <c r="F421" s="18">
        <v>11</v>
      </c>
    </row>
    <row r="422" spans="3:6" x14ac:dyDescent="0.25">
      <c r="C422" s="15" t="s">
        <v>433</v>
      </c>
      <c r="D422" s="52">
        <v>386</v>
      </c>
      <c r="E422" s="18">
        <v>38420.34375</v>
      </c>
      <c r="F422" s="18">
        <v>20</v>
      </c>
    </row>
    <row r="423" spans="3:6" x14ac:dyDescent="0.25">
      <c r="C423" s="15" t="s">
        <v>434</v>
      </c>
      <c r="D423" s="52">
        <v>387</v>
      </c>
      <c r="E423" s="18">
        <v>38420.354166666701</v>
      </c>
      <c r="F423" s="18">
        <v>15</v>
      </c>
    </row>
    <row r="424" spans="3:6" x14ac:dyDescent="0.25">
      <c r="C424" s="15" t="s">
        <v>435</v>
      </c>
      <c r="D424" s="52">
        <v>388</v>
      </c>
      <c r="E424" s="18">
        <v>38420.364583333299</v>
      </c>
      <c r="F424" s="18">
        <v>15</v>
      </c>
    </row>
    <row r="425" spans="3:6" x14ac:dyDescent="0.25">
      <c r="C425" s="15" t="s">
        <v>436</v>
      </c>
      <c r="D425" s="52">
        <v>389</v>
      </c>
      <c r="E425" s="18">
        <v>38420.375</v>
      </c>
      <c r="F425" s="18">
        <v>17</v>
      </c>
    </row>
    <row r="426" spans="3:6" x14ac:dyDescent="0.25">
      <c r="C426" s="15" t="s">
        <v>437</v>
      </c>
      <c r="D426" s="52">
        <v>390</v>
      </c>
      <c r="E426" s="18">
        <v>38420.385416666701</v>
      </c>
      <c r="F426" s="18">
        <v>21</v>
      </c>
    </row>
    <row r="427" spans="3:6" x14ac:dyDescent="0.25">
      <c r="C427" s="15" t="s">
        <v>438</v>
      </c>
      <c r="D427" s="52">
        <v>391</v>
      </c>
      <c r="E427" s="18">
        <v>38420.395833333299</v>
      </c>
      <c r="F427" s="18">
        <v>14</v>
      </c>
    </row>
    <row r="428" spans="3:6" x14ac:dyDescent="0.25">
      <c r="C428" s="15" t="s">
        <v>439</v>
      </c>
      <c r="D428" s="52">
        <v>392</v>
      </c>
      <c r="E428" s="18">
        <v>38420.40625</v>
      </c>
      <c r="F428" s="18">
        <v>14</v>
      </c>
    </row>
    <row r="429" spans="3:6" x14ac:dyDescent="0.25">
      <c r="C429" s="15" t="s">
        <v>440</v>
      </c>
      <c r="D429" s="52">
        <v>393</v>
      </c>
      <c r="E429" s="18">
        <v>38420.416666666701</v>
      </c>
      <c r="F429" s="18">
        <v>20</v>
      </c>
    </row>
    <row r="430" spans="3:6" x14ac:dyDescent="0.25">
      <c r="C430" s="15" t="s">
        <v>441</v>
      </c>
      <c r="D430" s="52">
        <v>394</v>
      </c>
      <c r="E430" s="18">
        <v>38420.427083333299</v>
      </c>
      <c r="F430" s="18">
        <v>20</v>
      </c>
    </row>
    <row r="431" spans="3:6" x14ac:dyDescent="0.25">
      <c r="C431" s="15" t="s">
        <v>442</v>
      </c>
      <c r="D431" s="52">
        <v>395</v>
      </c>
      <c r="E431" s="18">
        <v>38420.4375</v>
      </c>
      <c r="F431" s="18">
        <v>29</v>
      </c>
    </row>
    <row r="432" spans="3:6" x14ac:dyDescent="0.25">
      <c r="C432" s="15" t="s">
        <v>443</v>
      </c>
      <c r="D432" s="52">
        <v>396</v>
      </c>
      <c r="E432" s="18">
        <v>38420.447916666701</v>
      </c>
      <c r="F432" s="18">
        <v>22</v>
      </c>
    </row>
    <row r="433" spans="3:6" x14ac:dyDescent="0.25">
      <c r="C433" s="15" t="s">
        <v>444</v>
      </c>
      <c r="D433" s="52">
        <v>397</v>
      </c>
      <c r="E433" s="18">
        <v>38420.458333333299</v>
      </c>
      <c r="F433" s="18">
        <v>29</v>
      </c>
    </row>
    <row r="434" spans="3:6" x14ac:dyDescent="0.25">
      <c r="C434" s="15" t="s">
        <v>445</v>
      </c>
      <c r="D434" s="52">
        <v>398</v>
      </c>
      <c r="E434" s="18">
        <v>38420.46875</v>
      </c>
      <c r="F434" s="18">
        <v>19</v>
      </c>
    </row>
    <row r="435" spans="3:6" x14ac:dyDescent="0.25">
      <c r="C435" s="15" t="s">
        <v>446</v>
      </c>
      <c r="D435" s="52">
        <v>399</v>
      </c>
      <c r="E435" s="18">
        <v>38420.479166666701</v>
      </c>
      <c r="F435" s="18">
        <v>30</v>
      </c>
    </row>
    <row r="436" spans="3:6" x14ac:dyDescent="0.25">
      <c r="C436" s="15" t="s">
        <v>447</v>
      </c>
      <c r="D436" s="52">
        <v>400</v>
      </c>
      <c r="E436" s="18">
        <v>38420.489583333299</v>
      </c>
      <c r="F436" s="18">
        <v>24</v>
      </c>
    </row>
    <row r="437" spans="3:6" x14ac:dyDescent="0.25">
      <c r="C437" s="15" t="s">
        <v>448</v>
      </c>
      <c r="D437" s="52">
        <v>401</v>
      </c>
      <c r="E437" s="18">
        <v>38420.5</v>
      </c>
      <c r="F437" s="18">
        <v>42</v>
      </c>
    </row>
    <row r="438" spans="3:6" x14ac:dyDescent="0.25">
      <c r="C438" s="15" t="s">
        <v>449</v>
      </c>
      <c r="D438" s="52">
        <v>402</v>
      </c>
      <c r="E438" s="18">
        <v>38420.510416666701</v>
      </c>
      <c r="F438" s="18">
        <v>37</v>
      </c>
    </row>
    <row r="439" spans="3:6" x14ac:dyDescent="0.25">
      <c r="C439" s="15" t="s">
        <v>450</v>
      </c>
      <c r="D439" s="52">
        <v>403</v>
      </c>
      <c r="E439" s="18">
        <v>38420.520833333299</v>
      </c>
      <c r="F439" s="18">
        <v>31</v>
      </c>
    </row>
    <row r="440" spans="3:6" x14ac:dyDescent="0.25">
      <c r="C440" s="15" t="s">
        <v>451</v>
      </c>
      <c r="D440" s="52">
        <v>404</v>
      </c>
      <c r="E440" s="18">
        <v>38420.53125</v>
      </c>
      <c r="F440" s="18">
        <v>48</v>
      </c>
    </row>
    <row r="441" spans="3:6" x14ac:dyDescent="0.25">
      <c r="C441" s="15" t="s">
        <v>452</v>
      </c>
      <c r="D441" s="52">
        <v>405</v>
      </c>
      <c r="E441" s="18">
        <v>38420.541666666701</v>
      </c>
      <c r="F441" s="18">
        <v>44</v>
      </c>
    </row>
    <row r="442" spans="3:6" x14ac:dyDescent="0.25">
      <c r="C442" s="15" t="s">
        <v>453</v>
      </c>
      <c r="D442" s="52">
        <v>406</v>
      </c>
      <c r="E442" s="18">
        <v>38420.552083333299</v>
      </c>
      <c r="F442" s="18">
        <v>37</v>
      </c>
    </row>
    <row r="443" spans="3:6" x14ac:dyDescent="0.25">
      <c r="C443" s="15" t="s">
        <v>454</v>
      </c>
      <c r="D443" s="52">
        <v>407</v>
      </c>
      <c r="E443" s="18">
        <v>38420.5625</v>
      </c>
      <c r="F443" s="18">
        <v>38</v>
      </c>
    </row>
    <row r="444" spans="3:6" x14ac:dyDescent="0.25">
      <c r="C444" s="15" t="s">
        <v>455</v>
      </c>
      <c r="D444" s="52">
        <v>408</v>
      </c>
      <c r="E444" s="18">
        <v>38420.572916666701</v>
      </c>
      <c r="F444" s="18">
        <v>56</v>
      </c>
    </row>
    <row r="445" spans="3:6" x14ac:dyDescent="0.25">
      <c r="C445" s="15" t="s">
        <v>456</v>
      </c>
      <c r="D445" s="52">
        <v>409</v>
      </c>
      <c r="E445" s="18">
        <v>38420.583333333299</v>
      </c>
      <c r="F445" s="18">
        <v>42</v>
      </c>
    </row>
    <row r="446" spans="3:6" x14ac:dyDescent="0.25">
      <c r="C446" s="15" t="s">
        <v>457</v>
      </c>
      <c r="D446" s="52">
        <v>410</v>
      </c>
      <c r="E446" s="18">
        <v>38420.59375</v>
      </c>
      <c r="F446" s="18">
        <v>50</v>
      </c>
    </row>
    <row r="447" spans="3:6" x14ac:dyDescent="0.25">
      <c r="C447" s="15" t="s">
        <v>458</v>
      </c>
      <c r="D447" s="52">
        <v>411</v>
      </c>
      <c r="E447" s="18">
        <v>38420.604166666701</v>
      </c>
      <c r="F447" s="18">
        <v>45</v>
      </c>
    </row>
    <row r="448" spans="3:6" x14ac:dyDescent="0.25">
      <c r="C448" s="15" t="s">
        <v>459</v>
      </c>
      <c r="D448" s="52">
        <v>412</v>
      </c>
      <c r="E448" s="18">
        <v>38420.614583333299</v>
      </c>
      <c r="F448" s="18">
        <v>32</v>
      </c>
    </row>
    <row r="449" spans="3:6" x14ac:dyDescent="0.25">
      <c r="C449" s="15" t="s">
        <v>460</v>
      </c>
      <c r="D449" s="52">
        <v>413</v>
      </c>
      <c r="E449" s="18">
        <v>38420.625</v>
      </c>
      <c r="F449" s="18">
        <v>50</v>
      </c>
    </row>
    <row r="450" spans="3:6" x14ac:dyDescent="0.25">
      <c r="C450" s="15" t="s">
        <v>461</v>
      </c>
      <c r="D450" s="52">
        <v>414</v>
      </c>
      <c r="E450" s="18">
        <v>38420.635416666701</v>
      </c>
      <c r="F450" s="18">
        <v>36</v>
      </c>
    </row>
    <row r="451" spans="3:6" x14ac:dyDescent="0.25">
      <c r="C451" s="15" t="s">
        <v>462</v>
      </c>
      <c r="D451" s="52">
        <v>415</v>
      </c>
      <c r="E451" s="18">
        <v>38420.645833333299</v>
      </c>
      <c r="F451" s="18">
        <v>39</v>
      </c>
    </row>
    <row r="452" spans="3:6" x14ac:dyDescent="0.25">
      <c r="C452" s="15" t="s">
        <v>463</v>
      </c>
      <c r="D452" s="52">
        <v>416</v>
      </c>
      <c r="E452" s="18">
        <v>38420.65625</v>
      </c>
      <c r="F452" s="18">
        <v>26</v>
      </c>
    </row>
    <row r="453" spans="3:6" x14ac:dyDescent="0.25">
      <c r="C453" s="15" t="s">
        <v>464</v>
      </c>
      <c r="D453" s="52">
        <v>417</v>
      </c>
      <c r="E453" s="18">
        <v>38420.666666666701</v>
      </c>
      <c r="F453" s="18">
        <v>22</v>
      </c>
    </row>
    <row r="454" spans="3:6" x14ac:dyDescent="0.25">
      <c r="C454" s="15" t="s">
        <v>465</v>
      </c>
      <c r="D454" s="52">
        <v>418</v>
      </c>
      <c r="E454" s="18">
        <v>38420.677083333299</v>
      </c>
      <c r="F454" s="18">
        <v>31</v>
      </c>
    </row>
    <row r="455" spans="3:6" x14ac:dyDescent="0.25">
      <c r="C455" s="15" t="s">
        <v>466</v>
      </c>
      <c r="D455" s="52">
        <v>419</v>
      </c>
      <c r="E455" s="18">
        <v>38420.6875</v>
      </c>
      <c r="F455" s="18">
        <v>34</v>
      </c>
    </row>
    <row r="456" spans="3:6" x14ac:dyDescent="0.25">
      <c r="C456" s="15" t="s">
        <v>467</v>
      </c>
      <c r="D456" s="52">
        <v>420</v>
      </c>
      <c r="E456" s="18">
        <v>38420.697916666701</v>
      </c>
      <c r="F456" s="18">
        <v>25</v>
      </c>
    </row>
    <row r="457" spans="3:6" x14ac:dyDescent="0.25">
      <c r="C457" s="15" t="s">
        <v>468</v>
      </c>
      <c r="D457" s="52">
        <v>421</v>
      </c>
      <c r="E457" s="18">
        <v>38420.708333333299</v>
      </c>
      <c r="F457" s="18">
        <v>34</v>
      </c>
    </row>
    <row r="458" spans="3:6" x14ac:dyDescent="0.25">
      <c r="C458" s="15" t="s">
        <v>469</v>
      </c>
      <c r="D458" s="52">
        <v>422</v>
      </c>
      <c r="E458" s="18">
        <v>38420.71875</v>
      </c>
      <c r="F458" s="18">
        <v>35</v>
      </c>
    </row>
    <row r="459" spans="3:6" x14ac:dyDescent="0.25">
      <c r="C459" s="15" t="s">
        <v>470</v>
      </c>
      <c r="D459" s="52">
        <v>423</v>
      </c>
      <c r="E459" s="18">
        <v>38420.729166666701</v>
      </c>
      <c r="F459" s="18">
        <v>38</v>
      </c>
    </row>
    <row r="460" spans="3:6" x14ac:dyDescent="0.25">
      <c r="C460" s="15" t="s">
        <v>471</v>
      </c>
      <c r="D460" s="52">
        <v>424</v>
      </c>
      <c r="E460" s="18">
        <v>38420.739583333299</v>
      </c>
      <c r="F460" s="18">
        <v>55</v>
      </c>
    </row>
    <row r="461" spans="3:6" x14ac:dyDescent="0.25">
      <c r="C461" s="15" t="s">
        <v>472</v>
      </c>
      <c r="D461" s="52">
        <v>425</v>
      </c>
      <c r="E461" s="18">
        <v>38420.75</v>
      </c>
      <c r="F461" s="18">
        <v>66</v>
      </c>
    </row>
    <row r="462" spans="3:6" x14ac:dyDescent="0.25">
      <c r="C462" s="15" t="s">
        <v>473</v>
      </c>
      <c r="D462" s="52">
        <v>426</v>
      </c>
      <c r="E462" s="18">
        <v>38420.760416666701</v>
      </c>
      <c r="F462" s="18">
        <v>74</v>
      </c>
    </row>
    <row r="463" spans="3:6" x14ac:dyDescent="0.25">
      <c r="C463" s="15" t="s">
        <v>474</v>
      </c>
      <c r="D463" s="52">
        <v>427</v>
      </c>
      <c r="E463" s="18">
        <v>38420.770833333299</v>
      </c>
      <c r="F463" s="18">
        <v>76</v>
      </c>
    </row>
    <row r="464" spans="3:6" x14ac:dyDescent="0.25">
      <c r="C464" s="15" t="s">
        <v>475</v>
      </c>
      <c r="D464" s="52">
        <v>428</v>
      </c>
      <c r="E464" s="18">
        <v>38420.78125</v>
      </c>
      <c r="F464" s="18">
        <v>93</v>
      </c>
    </row>
    <row r="465" spans="3:6" x14ac:dyDescent="0.25">
      <c r="C465" s="15" t="s">
        <v>476</v>
      </c>
      <c r="D465" s="52">
        <v>429</v>
      </c>
      <c r="E465" s="18">
        <v>38420.791666666701</v>
      </c>
      <c r="F465" s="18">
        <v>95</v>
      </c>
    </row>
    <row r="466" spans="3:6" x14ac:dyDescent="0.25">
      <c r="C466" s="15" t="s">
        <v>477</v>
      </c>
      <c r="D466" s="52">
        <v>430</v>
      </c>
      <c r="E466" s="18">
        <v>38420.802083333299</v>
      </c>
      <c r="F466" s="18">
        <v>63</v>
      </c>
    </row>
    <row r="467" spans="3:6" x14ac:dyDescent="0.25">
      <c r="C467" s="15" t="s">
        <v>478</v>
      </c>
      <c r="D467" s="52">
        <v>431</v>
      </c>
      <c r="E467" s="18">
        <v>38420.8125</v>
      </c>
      <c r="F467" s="18">
        <v>54</v>
      </c>
    </row>
    <row r="468" spans="3:6" x14ac:dyDescent="0.25">
      <c r="C468" s="15" t="s">
        <v>479</v>
      </c>
      <c r="D468" s="52">
        <v>432</v>
      </c>
      <c r="E468" s="18">
        <v>38420.822916666701</v>
      </c>
      <c r="F468" s="18">
        <v>59</v>
      </c>
    </row>
    <row r="469" spans="3:6" x14ac:dyDescent="0.25">
      <c r="C469" s="15" t="s">
        <v>480</v>
      </c>
      <c r="D469" s="52">
        <v>433</v>
      </c>
      <c r="E469" s="18">
        <v>38420.833333333299</v>
      </c>
      <c r="F469" s="18">
        <v>57</v>
      </c>
    </row>
    <row r="470" spans="3:6" x14ac:dyDescent="0.25">
      <c r="C470" s="15" t="s">
        <v>481</v>
      </c>
      <c r="D470" s="52">
        <v>434</v>
      </c>
      <c r="E470" s="18">
        <v>38420.84375</v>
      </c>
      <c r="F470" s="18">
        <v>60</v>
      </c>
    </row>
    <row r="471" spans="3:6" x14ac:dyDescent="0.25">
      <c r="C471" s="15" t="s">
        <v>482</v>
      </c>
      <c r="D471" s="52">
        <v>435</v>
      </c>
      <c r="E471" s="18">
        <v>38420.854166666701</v>
      </c>
      <c r="F471" s="18">
        <v>45</v>
      </c>
    </row>
    <row r="472" spans="3:6" x14ac:dyDescent="0.25">
      <c r="C472" s="15" t="s">
        <v>483</v>
      </c>
      <c r="D472" s="52">
        <v>436</v>
      </c>
      <c r="E472" s="18">
        <v>38420.864583333299</v>
      </c>
      <c r="F472" s="18">
        <v>40</v>
      </c>
    </row>
    <row r="473" spans="3:6" x14ac:dyDescent="0.25">
      <c r="C473" s="15" t="s">
        <v>484</v>
      </c>
      <c r="D473" s="52">
        <v>437</v>
      </c>
      <c r="E473" s="18">
        <v>38420.875</v>
      </c>
      <c r="F473" s="18">
        <v>27</v>
      </c>
    </row>
    <row r="474" spans="3:6" x14ac:dyDescent="0.25">
      <c r="C474" s="15" t="s">
        <v>485</v>
      </c>
      <c r="D474" s="52">
        <v>438</v>
      </c>
      <c r="E474" s="18">
        <v>38420.885416666701</v>
      </c>
      <c r="F474" s="18">
        <v>28</v>
      </c>
    </row>
    <row r="475" spans="3:6" x14ac:dyDescent="0.25">
      <c r="C475" s="15" t="s">
        <v>486</v>
      </c>
      <c r="D475" s="52">
        <v>439</v>
      </c>
      <c r="E475" s="18">
        <v>38420.895833333299</v>
      </c>
      <c r="F475" s="18">
        <v>19</v>
      </c>
    </row>
    <row r="476" spans="3:6" x14ac:dyDescent="0.25">
      <c r="C476" s="15" t="s">
        <v>487</v>
      </c>
      <c r="D476" s="52">
        <v>440</v>
      </c>
      <c r="E476" s="18">
        <v>38420.90625</v>
      </c>
      <c r="F476" s="18">
        <v>11</v>
      </c>
    </row>
    <row r="477" spans="3:6" x14ac:dyDescent="0.25">
      <c r="C477" s="15" t="s">
        <v>488</v>
      </c>
      <c r="D477" s="52">
        <v>441</v>
      </c>
      <c r="E477" s="18">
        <v>38420.916666666701</v>
      </c>
      <c r="F477" s="18">
        <v>6</v>
      </c>
    </row>
    <row r="478" spans="3:6" x14ac:dyDescent="0.25">
      <c r="C478" s="15" t="s">
        <v>489</v>
      </c>
      <c r="D478" s="52">
        <v>442</v>
      </c>
      <c r="E478" s="18">
        <v>38421.270833333299</v>
      </c>
      <c r="F478" s="18">
        <v>0</v>
      </c>
    </row>
    <row r="479" spans="3:6" x14ac:dyDescent="0.25">
      <c r="C479" s="15" t="s">
        <v>490</v>
      </c>
      <c r="D479" s="52">
        <v>443</v>
      </c>
      <c r="E479" s="18">
        <v>38421.28125</v>
      </c>
      <c r="F479" s="18">
        <v>2</v>
      </c>
    </row>
    <row r="480" spans="3:6" x14ac:dyDescent="0.25">
      <c r="C480" s="15" t="s">
        <v>491</v>
      </c>
      <c r="D480" s="52">
        <v>444</v>
      </c>
      <c r="E480" s="18">
        <v>38421.291666666701</v>
      </c>
      <c r="F480" s="18">
        <v>2</v>
      </c>
    </row>
    <row r="481" spans="3:6" x14ac:dyDescent="0.25">
      <c r="C481" s="15" t="s">
        <v>492</v>
      </c>
      <c r="D481" s="52">
        <v>445</v>
      </c>
      <c r="E481" s="18">
        <v>38421.302083333299</v>
      </c>
      <c r="F481" s="18">
        <v>8</v>
      </c>
    </row>
    <row r="482" spans="3:6" x14ac:dyDescent="0.25">
      <c r="C482" s="15" t="s">
        <v>493</v>
      </c>
      <c r="D482" s="52">
        <v>446</v>
      </c>
      <c r="E482" s="18">
        <v>38421.3125</v>
      </c>
      <c r="F482" s="18">
        <v>7</v>
      </c>
    </row>
    <row r="483" spans="3:6" x14ac:dyDescent="0.25">
      <c r="C483" s="15" t="s">
        <v>494</v>
      </c>
      <c r="D483" s="52">
        <v>447</v>
      </c>
      <c r="E483" s="18">
        <v>38421.322916666701</v>
      </c>
      <c r="F483" s="18">
        <v>9</v>
      </c>
    </row>
    <row r="484" spans="3:6" x14ac:dyDescent="0.25">
      <c r="C484" s="15" t="s">
        <v>495</v>
      </c>
      <c r="D484" s="52">
        <v>448</v>
      </c>
      <c r="E484" s="18">
        <v>38421.333333333299</v>
      </c>
      <c r="F484" s="18">
        <v>13</v>
      </c>
    </row>
    <row r="485" spans="3:6" x14ac:dyDescent="0.25">
      <c r="C485" s="15" t="s">
        <v>496</v>
      </c>
      <c r="D485" s="52">
        <v>449</v>
      </c>
      <c r="E485" s="18">
        <v>38421.34375</v>
      </c>
      <c r="F485" s="18">
        <v>14</v>
      </c>
    </row>
    <row r="486" spans="3:6" x14ac:dyDescent="0.25">
      <c r="C486" s="15" t="s">
        <v>497</v>
      </c>
      <c r="D486" s="52">
        <v>450</v>
      </c>
      <c r="E486" s="18">
        <v>38421.354166666701</v>
      </c>
      <c r="F486" s="18">
        <v>15</v>
      </c>
    </row>
    <row r="487" spans="3:6" x14ac:dyDescent="0.25">
      <c r="C487" s="15" t="s">
        <v>498</v>
      </c>
      <c r="D487" s="52">
        <v>451</v>
      </c>
      <c r="E487" s="18">
        <v>38421.364583333299</v>
      </c>
      <c r="F487" s="18">
        <v>18</v>
      </c>
    </row>
    <row r="488" spans="3:6" x14ac:dyDescent="0.25">
      <c r="C488" s="15" t="s">
        <v>499</v>
      </c>
      <c r="D488" s="52">
        <v>452</v>
      </c>
      <c r="E488" s="18">
        <v>38421.375</v>
      </c>
      <c r="F488" s="18">
        <v>10</v>
      </c>
    </row>
    <row r="489" spans="3:6" x14ac:dyDescent="0.25">
      <c r="C489" s="15" t="s">
        <v>500</v>
      </c>
      <c r="D489" s="52">
        <v>453</v>
      </c>
      <c r="E489" s="18">
        <v>38421.385416666701</v>
      </c>
      <c r="F489" s="18">
        <v>26</v>
      </c>
    </row>
    <row r="490" spans="3:6" x14ac:dyDescent="0.25">
      <c r="C490" s="15" t="s">
        <v>501</v>
      </c>
      <c r="D490" s="52">
        <v>454</v>
      </c>
      <c r="E490" s="18">
        <v>38421.395833333299</v>
      </c>
      <c r="F490" s="18">
        <v>15</v>
      </c>
    </row>
    <row r="491" spans="3:6" x14ac:dyDescent="0.25">
      <c r="C491" s="15" t="s">
        <v>502</v>
      </c>
      <c r="D491" s="52">
        <v>455</v>
      </c>
      <c r="E491" s="18">
        <v>38421.40625</v>
      </c>
      <c r="F491" s="18">
        <v>17</v>
      </c>
    </row>
    <row r="492" spans="3:6" x14ac:dyDescent="0.25">
      <c r="C492" s="15" t="s">
        <v>503</v>
      </c>
      <c r="D492" s="52">
        <v>456</v>
      </c>
      <c r="E492" s="18">
        <v>38421.416666666701</v>
      </c>
      <c r="F492" s="18">
        <v>13</v>
      </c>
    </row>
    <row r="493" spans="3:6" x14ac:dyDescent="0.25">
      <c r="C493" s="15" t="s">
        <v>504</v>
      </c>
      <c r="D493" s="52">
        <v>457</v>
      </c>
      <c r="E493" s="18">
        <v>38421.427083333299</v>
      </c>
      <c r="F493" s="18">
        <v>18</v>
      </c>
    </row>
    <row r="494" spans="3:6" x14ac:dyDescent="0.25">
      <c r="C494" s="15" t="s">
        <v>505</v>
      </c>
      <c r="D494" s="52">
        <v>458</v>
      </c>
      <c r="E494" s="18">
        <v>38421.4375</v>
      </c>
      <c r="F494" s="18">
        <v>22</v>
      </c>
    </row>
    <row r="495" spans="3:6" x14ac:dyDescent="0.25">
      <c r="C495" s="15" t="s">
        <v>506</v>
      </c>
      <c r="D495" s="52">
        <v>459</v>
      </c>
      <c r="E495" s="18">
        <v>38421.447916666701</v>
      </c>
      <c r="F495" s="18">
        <v>35</v>
      </c>
    </row>
    <row r="496" spans="3:6" x14ac:dyDescent="0.25">
      <c r="C496" s="15" t="s">
        <v>507</v>
      </c>
      <c r="D496" s="52">
        <v>460</v>
      </c>
      <c r="E496" s="18">
        <v>38421.458333333299</v>
      </c>
      <c r="F496" s="18">
        <v>37</v>
      </c>
    </row>
    <row r="497" spans="3:6" x14ac:dyDescent="0.25">
      <c r="C497" s="15" t="s">
        <v>508</v>
      </c>
      <c r="D497" s="52">
        <v>461</v>
      </c>
      <c r="E497" s="18">
        <v>38421.46875</v>
      </c>
      <c r="F497" s="18">
        <v>30</v>
      </c>
    </row>
    <row r="498" spans="3:6" x14ac:dyDescent="0.25">
      <c r="C498" s="15" t="s">
        <v>509</v>
      </c>
      <c r="D498" s="52">
        <v>462</v>
      </c>
      <c r="E498" s="18">
        <v>38421.479166666701</v>
      </c>
      <c r="F498" s="18">
        <v>29</v>
      </c>
    </row>
    <row r="499" spans="3:6" x14ac:dyDescent="0.25">
      <c r="C499" s="15" t="s">
        <v>510</v>
      </c>
      <c r="D499" s="52">
        <v>463</v>
      </c>
      <c r="E499" s="18">
        <v>38421.489583333299</v>
      </c>
      <c r="F499" s="18">
        <v>36</v>
      </c>
    </row>
    <row r="500" spans="3:6" x14ac:dyDescent="0.25">
      <c r="C500" s="15" t="s">
        <v>511</v>
      </c>
      <c r="D500" s="52">
        <v>464</v>
      </c>
      <c r="E500" s="18">
        <v>38421.5</v>
      </c>
      <c r="F500" s="18">
        <v>40</v>
      </c>
    </row>
    <row r="501" spans="3:6" x14ac:dyDescent="0.25">
      <c r="C501" s="15" t="s">
        <v>512</v>
      </c>
      <c r="D501" s="52">
        <v>465</v>
      </c>
      <c r="E501" s="18">
        <v>38421.510416666701</v>
      </c>
      <c r="F501" s="18">
        <v>31</v>
      </c>
    </row>
    <row r="502" spans="3:6" x14ac:dyDescent="0.25">
      <c r="C502" s="15" t="s">
        <v>513</v>
      </c>
      <c r="D502" s="52">
        <v>466</v>
      </c>
      <c r="E502" s="18">
        <v>38421.520833333299</v>
      </c>
      <c r="F502" s="18">
        <v>34</v>
      </c>
    </row>
    <row r="503" spans="3:6" x14ac:dyDescent="0.25">
      <c r="C503" s="15" t="s">
        <v>514</v>
      </c>
      <c r="D503" s="52">
        <v>467</v>
      </c>
      <c r="E503" s="18">
        <v>38421.53125</v>
      </c>
      <c r="F503" s="18">
        <v>49</v>
      </c>
    </row>
    <row r="504" spans="3:6" x14ac:dyDescent="0.25">
      <c r="C504" s="15" t="s">
        <v>515</v>
      </c>
      <c r="D504" s="52">
        <v>468</v>
      </c>
      <c r="E504" s="18">
        <v>38421.541666666701</v>
      </c>
      <c r="F504" s="18">
        <v>51</v>
      </c>
    </row>
    <row r="505" spans="3:6" x14ac:dyDescent="0.25">
      <c r="C505" s="15" t="s">
        <v>516</v>
      </c>
      <c r="D505" s="52">
        <v>469</v>
      </c>
      <c r="E505" s="18">
        <v>38421.552083333299</v>
      </c>
      <c r="F505" s="18">
        <v>47</v>
      </c>
    </row>
    <row r="506" spans="3:6" x14ac:dyDescent="0.25">
      <c r="C506" s="15" t="s">
        <v>517</v>
      </c>
      <c r="D506" s="52">
        <v>470</v>
      </c>
      <c r="E506" s="18">
        <v>38421.5625</v>
      </c>
      <c r="F506" s="18">
        <v>41</v>
      </c>
    </row>
    <row r="507" spans="3:6" x14ac:dyDescent="0.25">
      <c r="C507" s="15" t="s">
        <v>518</v>
      </c>
      <c r="D507" s="52">
        <v>471</v>
      </c>
      <c r="E507" s="18">
        <v>38421.572916666701</v>
      </c>
      <c r="F507" s="18">
        <v>53</v>
      </c>
    </row>
    <row r="508" spans="3:6" x14ac:dyDescent="0.25">
      <c r="C508" s="15" t="s">
        <v>519</v>
      </c>
      <c r="D508" s="52">
        <v>472</v>
      </c>
      <c r="E508" s="18">
        <v>38421.583333333299</v>
      </c>
      <c r="F508" s="18">
        <v>48</v>
      </c>
    </row>
    <row r="509" spans="3:6" x14ac:dyDescent="0.25">
      <c r="C509" s="15" t="s">
        <v>520</v>
      </c>
      <c r="D509" s="52">
        <v>473</v>
      </c>
      <c r="E509" s="18">
        <v>38421.59375</v>
      </c>
      <c r="F509" s="18">
        <v>55</v>
      </c>
    </row>
    <row r="510" spans="3:6" x14ac:dyDescent="0.25">
      <c r="C510" s="15" t="s">
        <v>521</v>
      </c>
      <c r="D510" s="52">
        <v>474</v>
      </c>
      <c r="E510" s="18">
        <v>38421.604166666701</v>
      </c>
      <c r="F510" s="18">
        <v>31</v>
      </c>
    </row>
    <row r="511" spans="3:6" x14ac:dyDescent="0.25">
      <c r="C511" s="15" t="s">
        <v>522</v>
      </c>
      <c r="D511" s="52">
        <v>475</v>
      </c>
      <c r="E511" s="18">
        <v>38421.614583333299</v>
      </c>
      <c r="F511" s="18">
        <v>35</v>
      </c>
    </row>
    <row r="512" spans="3:6" x14ac:dyDescent="0.25">
      <c r="C512" s="15" t="s">
        <v>523</v>
      </c>
      <c r="D512" s="52">
        <v>476</v>
      </c>
      <c r="E512" s="18">
        <v>38421.625</v>
      </c>
      <c r="F512" s="18">
        <v>31</v>
      </c>
    </row>
    <row r="513" spans="3:6" x14ac:dyDescent="0.25">
      <c r="C513" s="15" t="s">
        <v>524</v>
      </c>
      <c r="D513" s="52">
        <v>477</v>
      </c>
      <c r="E513" s="18">
        <v>38421.635416666701</v>
      </c>
      <c r="F513" s="18">
        <v>33</v>
      </c>
    </row>
    <row r="514" spans="3:6" x14ac:dyDescent="0.25">
      <c r="C514" s="15" t="s">
        <v>525</v>
      </c>
      <c r="D514" s="52">
        <v>478</v>
      </c>
      <c r="E514" s="18">
        <v>38421.645833333299</v>
      </c>
      <c r="F514" s="18">
        <v>27</v>
      </c>
    </row>
    <row r="515" spans="3:6" x14ac:dyDescent="0.25">
      <c r="C515" s="15" t="s">
        <v>526</v>
      </c>
      <c r="D515" s="52">
        <v>479</v>
      </c>
      <c r="E515" s="18">
        <v>38421.65625</v>
      </c>
      <c r="F515" s="18">
        <v>39</v>
      </c>
    </row>
    <row r="516" spans="3:6" x14ac:dyDescent="0.25">
      <c r="C516" s="15" t="s">
        <v>527</v>
      </c>
      <c r="D516" s="52">
        <v>480</v>
      </c>
      <c r="E516" s="18">
        <v>38421.666666666701</v>
      </c>
      <c r="F516" s="18">
        <v>28</v>
      </c>
    </row>
    <row r="517" spans="3:6" x14ac:dyDescent="0.25">
      <c r="C517" s="15" t="s">
        <v>528</v>
      </c>
      <c r="D517" s="52">
        <v>481</v>
      </c>
      <c r="E517" s="18">
        <v>38421.677083333299</v>
      </c>
      <c r="F517" s="18">
        <v>30</v>
      </c>
    </row>
    <row r="518" spans="3:6" x14ac:dyDescent="0.25">
      <c r="C518" s="15" t="s">
        <v>529</v>
      </c>
      <c r="D518" s="52">
        <v>482</v>
      </c>
      <c r="E518" s="18">
        <v>38421.6875</v>
      </c>
      <c r="F518" s="18">
        <v>35</v>
      </c>
    </row>
    <row r="519" spans="3:6" x14ac:dyDescent="0.25">
      <c r="C519" s="15" t="s">
        <v>530</v>
      </c>
      <c r="D519" s="52">
        <v>483</v>
      </c>
      <c r="E519" s="18">
        <v>38421.697916666701</v>
      </c>
      <c r="F519" s="18">
        <v>30</v>
      </c>
    </row>
    <row r="520" spans="3:6" x14ac:dyDescent="0.25">
      <c r="C520" s="15" t="s">
        <v>531</v>
      </c>
      <c r="D520" s="52">
        <v>484</v>
      </c>
      <c r="E520" s="18">
        <v>38421.708333333299</v>
      </c>
      <c r="F520" s="18">
        <v>32</v>
      </c>
    </row>
    <row r="521" spans="3:6" x14ac:dyDescent="0.25">
      <c r="C521" s="15" t="s">
        <v>532</v>
      </c>
      <c r="D521" s="52">
        <v>485</v>
      </c>
      <c r="E521" s="18">
        <v>38421.71875</v>
      </c>
      <c r="F521" s="18">
        <v>31</v>
      </c>
    </row>
    <row r="522" spans="3:6" x14ac:dyDescent="0.25">
      <c r="C522" s="15" t="s">
        <v>533</v>
      </c>
      <c r="D522" s="52">
        <v>486</v>
      </c>
      <c r="E522" s="18">
        <v>38421.729166666701</v>
      </c>
      <c r="F522" s="18">
        <v>44</v>
      </c>
    </row>
    <row r="523" spans="3:6" x14ac:dyDescent="0.25">
      <c r="C523" s="15" t="s">
        <v>534</v>
      </c>
      <c r="D523" s="52">
        <v>487</v>
      </c>
      <c r="E523" s="18">
        <v>38421.739583333299</v>
      </c>
      <c r="F523" s="18">
        <v>48</v>
      </c>
    </row>
    <row r="524" spans="3:6" x14ac:dyDescent="0.25">
      <c r="C524" s="15" t="s">
        <v>535</v>
      </c>
      <c r="D524" s="52">
        <v>488</v>
      </c>
      <c r="E524" s="18">
        <v>38421.75</v>
      </c>
      <c r="F524" s="18">
        <v>57</v>
      </c>
    </row>
    <row r="525" spans="3:6" x14ac:dyDescent="0.25">
      <c r="C525" s="15" t="s">
        <v>536</v>
      </c>
      <c r="D525" s="52">
        <v>489</v>
      </c>
      <c r="E525" s="18">
        <v>38421.760416666701</v>
      </c>
      <c r="F525" s="18">
        <v>74</v>
      </c>
    </row>
    <row r="526" spans="3:6" x14ac:dyDescent="0.25">
      <c r="C526" s="15" t="s">
        <v>537</v>
      </c>
      <c r="D526" s="52">
        <v>490</v>
      </c>
      <c r="E526" s="18">
        <v>38421.770833333299</v>
      </c>
      <c r="F526" s="18">
        <v>77</v>
      </c>
    </row>
    <row r="527" spans="3:6" x14ac:dyDescent="0.25">
      <c r="C527" s="15" t="s">
        <v>538</v>
      </c>
      <c r="D527" s="52">
        <v>491</v>
      </c>
      <c r="E527" s="18">
        <v>38421.78125</v>
      </c>
      <c r="F527" s="18">
        <v>89</v>
      </c>
    </row>
    <row r="528" spans="3:6" x14ac:dyDescent="0.25">
      <c r="C528" s="15" t="s">
        <v>539</v>
      </c>
      <c r="D528" s="52">
        <v>492</v>
      </c>
      <c r="E528" s="18">
        <v>38421.791666666701</v>
      </c>
      <c r="F528" s="18">
        <v>69</v>
      </c>
    </row>
    <row r="529" spans="3:6" x14ac:dyDescent="0.25">
      <c r="C529" s="15" t="s">
        <v>540</v>
      </c>
      <c r="D529" s="52">
        <v>493</v>
      </c>
      <c r="E529" s="18">
        <v>38421.802083333299</v>
      </c>
      <c r="F529" s="18">
        <v>83</v>
      </c>
    </row>
    <row r="530" spans="3:6" x14ac:dyDescent="0.25">
      <c r="C530" s="15" t="s">
        <v>541</v>
      </c>
      <c r="D530" s="52">
        <v>494</v>
      </c>
      <c r="E530" s="18">
        <v>38421.8125</v>
      </c>
      <c r="F530" s="18">
        <v>44</v>
      </c>
    </row>
    <row r="531" spans="3:6" x14ac:dyDescent="0.25">
      <c r="C531" s="15" t="s">
        <v>542</v>
      </c>
      <c r="D531" s="52">
        <v>495</v>
      </c>
      <c r="E531" s="18">
        <v>38421.822916666701</v>
      </c>
      <c r="F531" s="18">
        <v>59</v>
      </c>
    </row>
    <row r="532" spans="3:6" x14ac:dyDescent="0.25">
      <c r="C532" s="15" t="s">
        <v>543</v>
      </c>
      <c r="D532" s="52">
        <v>496</v>
      </c>
      <c r="E532" s="18">
        <v>38421.833333333299</v>
      </c>
      <c r="F532" s="18">
        <v>46</v>
      </c>
    </row>
    <row r="533" spans="3:6" x14ac:dyDescent="0.25">
      <c r="C533" s="15" t="s">
        <v>544</v>
      </c>
      <c r="D533" s="52">
        <v>497</v>
      </c>
      <c r="E533" s="18">
        <v>38421.84375</v>
      </c>
      <c r="F533" s="18">
        <v>39</v>
      </c>
    </row>
    <row r="534" spans="3:6" x14ac:dyDescent="0.25">
      <c r="C534" s="15" t="s">
        <v>545</v>
      </c>
      <c r="D534" s="52">
        <v>498</v>
      </c>
      <c r="E534" s="18">
        <v>38421.854166666701</v>
      </c>
      <c r="F534" s="18">
        <v>36</v>
      </c>
    </row>
    <row r="535" spans="3:6" x14ac:dyDescent="0.25">
      <c r="C535" s="15" t="s">
        <v>546</v>
      </c>
      <c r="D535" s="52">
        <v>499</v>
      </c>
      <c r="E535" s="18">
        <v>38421.864583333299</v>
      </c>
      <c r="F535" s="18">
        <v>33</v>
      </c>
    </row>
    <row r="536" spans="3:6" x14ac:dyDescent="0.25">
      <c r="C536" s="15" t="s">
        <v>547</v>
      </c>
      <c r="D536" s="52">
        <v>500</v>
      </c>
      <c r="E536" s="18">
        <v>38421.875</v>
      </c>
      <c r="F536" s="18">
        <v>39</v>
      </c>
    </row>
    <row r="537" spans="3:6" x14ac:dyDescent="0.25">
      <c r="C537" s="15" t="s">
        <v>548</v>
      </c>
      <c r="D537" s="52">
        <v>501</v>
      </c>
      <c r="E537" s="18">
        <v>38421.885416666701</v>
      </c>
      <c r="F537" s="18">
        <v>35</v>
      </c>
    </row>
    <row r="538" spans="3:6" x14ac:dyDescent="0.25">
      <c r="C538" s="15" t="s">
        <v>549</v>
      </c>
      <c r="D538" s="52">
        <v>502</v>
      </c>
      <c r="E538" s="18">
        <v>38421.895833333299</v>
      </c>
      <c r="F538" s="18">
        <v>18</v>
      </c>
    </row>
    <row r="539" spans="3:6" x14ac:dyDescent="0.25">
      <c r="C539" s="15" t="s">
        <v>550</v>
      </c>
      <c r="D539" s="52">
        <v>503</v>
      </c>
      <c r="E539" s="18">
        <v>38421.90625</v>
      </c>
      <c r="F539" s="18">
        <v>10</v>
      </c>
    </row>
    <row r="540" spans="3:6" x14ac:dyDescent="0.25">
      <c r="C540" s="15" t="s">
        <v>551</v>
      </c>
      <c r="D540" s="52">
        <v>504</v>
      </c>
      <c r="E540" s="18">
        <v>38421.916666666701</v>
      </c>
      <c r="F540" s="18">
        <v>4</v>
      </c>
    </row>
    <row r="541" spans="3:6" x14ac:dyDescent="0.25">
      <c r="C541" s="15" t="s">
        <v>552</v>
      </c>
      <c r="D541" s="52">
        <v>505</v>
      </c>
      <c r="E541" s="18">
        <v>38422.270833333299</v>
      </c>
      <c r="F541" s="18">
        <v>2</v>
      </c>
    </row>
    <row r="542" spans="3:6" x14ac:dyDescent="0.25">
      <c r="C542" s="15" t="s">
        <v>553</v>
      </c>
      <c r="D542" s="52">
        <v>506</v>
      </c>
      <c r="E542" s="18">
        <v>38422.28125</v>
      </c>
      <c r="F542" s="18">
        <v>1</v>
      </c>
    </row>
    <row r="543" spans="3:6" x14ac:dyDescent="0.25">
      <c r="C543" s="15" t="s">
        <v>554</v>
      </c>
      <c r="D543" s="52">
        <v>507</v>
      </c>
      <c r="E543" s="18">
        <v>38422.291666666701</v>
      </c>
      <c r="F543" s="18">
        <v>3</v>
      </c>
    </row>
    <row r="544" spans="3:6" x14ac:dyDescent="0.25">
      <c r="C544" s="15" t="s">
        <v>555</v>
      </c>
      <c r="D544" s="52">
        <v>508</v>
      </c>
      <c r="E544" s="18">
        <v>38422.302083333299</v>
      </c>
      <c r="F544" s="18">
        <v>3</v>
      </c>
    </row>
    <row r="545" spans="3:6" x14ac:dyDescent="0.25">
      <c r="C545" s="15" t="s">
        <v>556</v>
      </c>
      <c r="D545" s="52">
        <v>509</v>
      </c>
      <c r="E545" s="18">
        <v>38422.3125</v>
      </c>
      <c r="F545" s="18">
        <v>12</v>
      </c>
    </row>
    <row r="546" spans="3:6" x14ac:dyDescent="0.25">
      <c r="C546" s="15" t="s">
        <v>557</v>
      </c>
      <c r="D546" s="52">
        <v>510</v>
      </c>
      <c r="E546" s="18">
        <v>38422.322916666701</v>
      </c>
      <c r="F546" s="18">
        <v>12</v>
      </c>
    </row>
    <row r="547" spans="3:6" x14ac:dyDescent="0.25">
      <c r="C547" s="15" t="s">
        <v>558</v>
      </c>
      <c r="D547" s="52">
        <v>511</v>
      </c>
      <c r="E547" s="18">
        <v>38422.333333333299</v>
      </c>
      <c r="F547" s="18">
        <v>15</v>
      </c>
    </row>
    <row r="548" spans="3:6" x14ac:dyDescent="0.25">
      <c r="C548" s="15" t="s">
        <v>559</v>
      </c>
      <c r="D548" s="52">
        <v>512</v>
      </c>
      <c r="E548" s="18">
        <v>38422.34375</v>
      </c>
      <c r="F548" s="18">
        <v>14</v>
      </c>
    </row>
    <row r="549" spans="3:6" x14ac:dyDescent="0.25">
      <c r="C549" s="15" t="s">
        <v>560</v>
      </c>
      <c r="D549" s="52">
        <v>513</v>
      </c>
      <c r="E549" s="18">
        <v>38422.354166666701</v>
      </c>
      <c r="F549" s="18">
        <v>12</v>
      </c>
    </row>
    <row r="550" spans="3:6" x14ac:dyDescent="0.25">
      <c r="C550" s="15" t="s">
        <v>561</v>
      </c>
      <c r="D550" s="52">
        <v>514</v>
      </c>
      <c r="E550" s="18">
        <v>38422.364583333299</v>
      </c>
      <c r="F550" s="18">
        <v>15</v>
      </c>
    </row>
    <row r="551" spans="3:6" x14ac:dyDescent="0.25">
      <c r="C551" s="15" t="s">
        <v>562</v>
      </c>
      <c r="D551" s="52">
        <v>515</v>
      </c>
      <c r="E551" s="18">
        <v>38422.375</v>
      </c>
      <c r="F551" s="18">
        <v>15</v>
      </c>
    </row>
    <row r="552" spans="3:6" x14ac:dyDescent="0.25">
      <c r="C552" s="15" t="s">
        <v>563</v>
      </c>
      <c r="D552" s="52">
        <v>516</v>
      </c>
      <c r="E552" s="18">
        <v>38422.385416666701</v>
      </c>
      <c r="F552" s="18">
        <v>23</v>
      </c>
    </row>
    <row r="553" spans="3:6" x14ac:dyDescent="0.25">
      <c r="C553" s="15" t="s">
        <v>564</v>
      </c>
      <c r="D553" s="52">
        <v>517</v>
      </c>
      <c r="E553" s="18">
        <v>38422.395833333299</v>
      </c>
      <c r="F553" s="18">
        <v>27</v>
      </c>
    </row>
    <row r="554" spans="3:6" x14ac:dyDescent="0.25">
      <c r="C554" s="15" t="s">
        <v>565</v>
      </c>
      <c r="D554" s="52">
        <v>518</v>
      </c>
      <c r="E554" s="18">
        <v>38422.40625</v>
      </c>
      <c r="F554" s="18">
        <v>21</v>
      </c>
    </row>
    <row r="555" spans="3:6" x14ac:dyDescent="0.25">
      <c r="C555" s="15" t="s">
        <v>566</v>
      </c>
      <c r="D555" s="52">
        <v>519</v>
      </c>
      <c r="E555" s="18">
        <v>38422.416666666701</v>
      </c>
      <c r="F555" s="18">
        <v>21</v>
      </c>
    </row>
    <row r="556" spans="3:6" x14ac:dyDescent="0.25">
      <c r="C556" s="15" t="s">
        <v>567</v>
      </c>
      <c r="D556" s="52">
        <v>520</v>
      </c>
      <c r="E556" s="18">
        <v>38422.427083333299</v>
      </c>
      <c r="F556" s="18">
        <v>21</v>
      </c>
    </row>
    <row r="557" spans="3:6" x14ac:dyDescent="0.25">
      <c r="C557" s="15" t="s">
        <v>568</v>
      </c>
      <c r="D557" s="52">
        <v>521</v>
      </c>
      <c r="E557" s="18">
        <v>38422.4375</v>
      </c>
      <c r="F557" s="18">
        <v>21</v>
      </c>
    </row>
    <row r="558" spans="3:6" x14ac:dyDescent="0.25">
      <c r="C558" s="15" t="s">
        <v>569</v>
      </c>
      <c r="D558" s="52">
        <v>522</v>
      </c>
      <c r="E558" s="18">
        <v>38422.447916666701</v>
      </c>
      <c r="F558" s="18">
        <v>24</v>
      </c>
    </row>
    <row r="559" spans="3:6" x14ac:dyDescent="0.25">
      <c r="C559" s="15" t="s">
        <v>570</v>
      </c>
      <c r="D559" s="52">
        <v>523</v>
      </c>
      <c r="E559" s="18">
        <v>38422.458333333299</v>
      </c>
      <c r="F559" s="18">
        <v>26</v>
      </c>
    </row>
    <row r="560" spans="3:6" x14ac:dyDescent="0.25">
      <c r="C560" s="15" t="s">
        <v>571</v>
      </c>
      <c r="D560" s="52">
        <v>524</v>
      </c>
      <c r="E560" s="18">
        <v>38422.46875</v>
      </c>
      <c r="F560" s="18">
        <v>30</v>
      </c>
    </row>
    <row r="561" spans="3:6" x14ac:dyDescent="0.25">
      <c r="C561" s="15" t="s">
        <v>572</v>
      </c>
      <c r="D561" s="52">
        <v>525</v>
      </c>
      <c r="E561" s="18">
        <v>38422.479166666701</v>
      </c>
      <c r="F561" s="18">
        <v>37</v>
      </c>
    </row>
    <row r="562" spans="3:6" x14ac:dyDescent="0.25">
      <c r="C562" s="15" t="s">
        <v>573</v>
      </c>
      <c r="D562" s="52">
        <v>526</v>
      </c>
      <c r="E562" s="18">
        <v>38422.489583333299</v>
      </c>
      <c r="F562" s="18">
        <v>30</v>
      </c>
    </row>
    <row r="563" spans="3:6" x14ac:dyDescent="0.25">
      <c r="C563" s="15" t="s">
        <v>574</v>
      </c>
      <c r="D563" s="52">
        <v>527</v>
      </c>
      <c r="E563" s="18">
        <v>38422.5</v>
      </c>
      <c r="F563" s="18">
        <v>38</v>
      </c>
    </row>
    <row r="564" spans="3:6" x14ac:dyDescent="0.25">
      <c r="C564" s="15" t="s">
        <v>575</v>
      </c>
      <c r="D564" s="52">
        <v>528</v>
      </c>
      <c r="E564" s="18">
        <v>38422.510416666701</v>
      </c>
      <c r="F564" s="18">
        <v>44</v>
      </c>
    </row>
    <row r="565" spans="3:6" x14ac:dyDescent="0.25">
      <c r="C565" s="15" t="s">
        <v>576</v>
      </c>
      <c r="D565" s="52">
        <v>529</v>
      </c>
      <c r="E565" s="18">
        <v>38422.520833333299</v>
      </c>
      <c r="F565" s="18">
        <v>55</v>
      </c>
    </row>
    <row r="566" spans="3:6" x14ac:dyDescent="0.25">
      <c r="C566" s="15" t="s">
        <v>577</v>
      </c>
      <c r="D566" s="52">
        <v>530</v>
      </c>
      <c r="E566" s="18">
        <v>38422.53125</v>
      </c>
      <c r="F566" s="18">
        <v>52</v>
      </c>
    </row>
    <row r="567" spans="3:6" x14ac:dyDescent="0.25">
      <c r="C567" s="15" t="s">
        <v>578</v>
      </c>
      <c r="D567" s="52">
        <v>531</v>
      </c>
      <c r="E567" s="18">
        <v>38422.541666666701</v>
      </c>
      <c r="F567" s="18">
        <v>38</v>
      </c>
    </row>
    <row r="568" spans="3:6" x14ac:dyDescent="0.25">
      <c r="C568" s="15" t="s">
        <v>579</v>
      </c>
      <c r="D568" s="52">
        <v>532</v>
      </c>
      <c r="E568" s="18">
        <v>38422.552083333299</v>
      </c>
      <c r="F568" s="18">
        <v>42</v>
      </c>
    </row>
    <row r="569" spans="3:6" x14ac:dyDescent="0.25">
      <c r="C569" s="15" t="s">
        <v>580</v>
      </c>
      <c r="D569" s="52">
        <v>533</v>
      </c>
      <c r="E569" s="18">
        <v>38422.5625</v>
      </c>
      <c r="F569" s="18">
        <v>42</v>
      </c>
    </row>
    <row r="570" spans="3:6" x14ac:dyDescent="0.25">
      <c r="C570" s="15" t="s">
        <v>581</v>
      </c>
      <c r="D570" s="52">
        <v>534</v>
      </c>
      <c r="E570" s="18">
        <v>38422.572916666701</v>
      </c>
      <c r="F570" s="18">
        <v>53</v>
      </c>
    </row>
    <row r="571" spans="3:6" x14ac:dyDescent="0.25">
      <c r="C571" s="15" t="s">
        <v>582</v>
      </c>
      <c r="D571" s="52">
        <v>535</v>
      </c>
      <c r="E571" s="18">
        <v>38422.583333333299</v>
      </c>
      <c r="F571" s="18">
        <v>40</v>
      </c>
    </row>
    <row r="572" spans="3:6" x14ac:dyDescent="0.25">
      <c r="C572" s="15" t="s">
        <v>583</v>
      </c>
      <c r="D572" s="52">
        <v>536</v>
      </c>
      <c r="E572" s="18">
        <v>38422.59375</v>
      </c>
      <c r="F572" s="18">
        <v>55</v>
      </c>
    </row>
    <row r="573" spans="3:6" x14ac:dyDescent="0.25">
      <c r="C573" s="15" t="s">
        <v>584</v>
      </c>
      <c r="D573" s="52">
        <v>537</v>
      </c>
      <c r="E573" s="18">
        <v>38422.604166666701</v>
      </c>
      <c r="F573" s="18">
        <v>35</v>
      </c>
    </row>
    <row r="574" spans="3:6" x14ac:dyDescent="0.25">
      <c r="C574" s="15" t="s">
        <v>585</v>
      </c>
      <c r="D574" s="52">
        <v>538</v>
      </c>
      <c r="E574" s="18">
        <v>38422.614583333299</v>
      </c>
      <c r="F574" s="18">
        <v>40</v>
      </c>
    </row>
    <row r="575" spans="3:6" x14ac:dyDescent="0.25">
      <c r="C575" s="15" t="s">
        <v>586</v>
      </c>
      <c r="D575" s="52">
        <v>539</v>
      </c>
      <c r="E575" s="18">
        <v>38422.625</v>
      </c>
      <c r="F575" s="18">
        <v>31</v>
      </c>
    </row>
    <row r="576" spans="3:6" x14ac:dyDescent="0.25">
      <c r="C576" s="15" t="s">
        <v>587</v>
      </c>
      <c r="D576" s="52">
        <v>540</v>
      </c>
      <c r="E576" s="18">
        <v>38422.635416666701</v>
      </c>
      <c r="F576" s="18">
        <v>44</v>
      </c>
    </row>
    <row r="577" spans="3:6" x14ac:dyDescent="0.25">
      <c r="C577" s="15" t="s">
        <v>588</v>
      </c>
      <c r="D577" s="52">
        <v>541</v>
      </c>
      <c r="E577" s="18">
        <v>38422.645833333299</v>
      </c>
      <c r="F577" s="18">
        <v>22</v>
      </c>
    </row>
    <row r="578" spans="3:6" x14ac:dyDescent="0.25">
      <c r="C578" s="15" t="s">
        <v>589</v>
      </c>
      <c r="D578" s="52">
        <v>542</v>
      </c>
      <c r="E578" s="18">
        <v>38422.65625</v>
      </c>
      <c r="F578" s="18">
        <v>34</v>
      </c>
    </row>
    <row r="579" spans="3:6" x14ac:dyDescent="0.25">
      <c r="C579" s="15" t="s">
        <v>590</v>
      </c>
      <c r="D579" s="52">
        <v>543</v>
      </c>
      <c r="E579" s="18">
        <v>38422.666666666701</v>
      </c>
      <c r="F579" s="18">
        <v>36</v>
      </c>
    </row>
    <row r="580" spans="3:6" x14ac:dyDescent="0.25">
      <c r="C580" s="15" t="s">
        <v>591</v>
      </c>
      <c r="D580" s="52">
        <v>544</v>
      </c>
      <c r="E580" s="18">
        <v>38422.677083333299</v>
      </c>
      <c r="F580" s="18">
        <v>38</v>
      </c>
    </row>
    <row r="581" spans="3:6" x14ac:dyDescent="0.25">
      <c r="C581" s="15" t="s">
        <v>592</v>
      </c>
      <c r="D581" s="52">
        <v>545</v>
      </c>
      <c r="E581" s="18">
        <v>38422.6875</v>
      </c>
      <c r="F581" s="18">
        <v>34</v>
      </c>
    </row>
    <row r="582" spans="3:6" x14ac:dyDescent="0.25">
      <c r="C582" s="15" t="s">
        <v>593</v>
      </c>
      <c r="D582" s="52">
        <v>546</v>
      </c>
      <c r="E582" s="18">
        <v>38422.697916666701</v>
      </c>
      <c r="F582" s="18">
        <v>47</v>
      </c>
    </row>
    <row r="583" spans="3:6" x14ac:dyDescent="0.25">
      <c r="C583" s="15" t="s">
        <v>594</v>
      </c>
      <c r="D583" s="52">
        <v>547</v>
      </c>
      <c r="E583" s="18">
        <v>38422.708333333299</v>
      </c>
      <c r="F583" s="18">
        <v>47</v>
      </c>
    </row>
    <row r="584" spans="3:6" x14ac:dyDescent="0.25">
      <c r="C584" s="15" t="s">
        <v>595</v>
      </c>
      <c r="D584" s="52">
        <v>548</v>
      </c>
      <c r="E584" s="18">
        <v>38422.71875</v>
      </c>
      <c r="F584" s="18">
        <v>67</v>
      </c>
    </row>
    <row r="585" spans="3:6" x14ac:dyDescent="0.25">
      <c r="C585" s="15" t="s">
        <v>596</v>
      </c>
      <c r="D585" s="52">
        <v>549</v>
      </c>
      <c r="E585" s="18">
        <v>38422.729166666701</v>
      </c>
      <c r="F585" s="18">
        <v>45</v>
      </c>
    </row>
    <row r="586" spans="3:6" x14ac:dyDescent="0.25">
      <c r="C586" s="15" t="s">
        <v>597</v>
      </c>
      <c r="D586" s="52">
        <v>550</v>
      </c>
      <c r="E586" s="18">
        <v>38422.739583333299</v>
      </c>
      <c r="F586" s="18">
        <v>47</v>
      </c>
    </row>
    <row r="587" spans="3:6" x14ac:dyDescent="0.25">
      <c r="C587" s="15" t="s">
        <v>598</v>
      </c>
      <c r="D587" s="52">
        <v>551</v>
      </c>
      <c r="E587" s="18">
        <v>38422.75</v>
      </c>
      <c r="F587" s="18">
        <v>56</v>
      </c>
    </row>
    <row r="588" spans="3:6" x14ac:dyDescent="0.25">
      <c r="C588" s="15" t="s">
        <v>599</v>
      </c>
      <c r="D588" s="52">
        <v>552</v>
      </c>
      <c r="E588" s="18">
        <v>38422.760416666701</v>
      </c>
      <c r="F588" s="18">
        <v>66</v>
      </c>
    </row>
    <row r="589" spans="3:6" x14ac:dyDescent="0.25">
      <c r="C589" s="15" t="s">
        <v>600</v>
      </c>
      <c r="D589" s="52">
        <v>553</v>
      </c>
      <c r="E589" s="18">
        <v>38422.770833333299</v>
      </c>
      <c r="F589" s="18">
        <v>48</v>
      </c>
    </row>
    <row r="590" spans="3:6" x14ac:dyDescent="0.25">
      <c r="C590" s="15" t="s">
        <v>601</v>
      </c>
      <c r="D590" s="52">
        <v>554</v>
      </c>
      <c r="E590" s="18">
        <v>38422.78125</v>
      </c>
      <c r="F590" s="18">
        <v>55</v>
      </c>
    </row>
    <row r="591" spans="3:6" x14ac:dyDescent="0.25">
      <c r="C591" s="15" t="s">
        <v>602</v>
      </c>
      <c r="D591" s="52">
        <v>555</v>
      </c>
      <c r="E591" s="18">
        <v>38422.791666666701</v>
      </c>
      <c r="F591" s="18">
        <v>52</v>
      </c>
    </row>
    <row r="592" spans="3:6" x14ac:dyDescent="0.25">
      <c r="C592" s="15" t="s">
        <v>603</v>
      </c>
      <c r="D592" s="52">
        <v>556</v>
      </c>
      <c r="E592" s="18">
        <v>38422.802083333299</v>
      </c>
      <c r="F592" s="18">
        <v>51</v>
      </c>
    </row>
    <row r="593" spans="3:6" x14ac:dyDescent="0.25">
      <c r="C593" s="15" t="s">
        <v>604</v>
      </c>
      <c r="D593" s="52">
        <v>557</v>
      </c>
      <c r="E593" s="18">
        <v>38422.8125</v>
      </c>
      <c r="F593" s="18">
        <v>39</v>
      </c>
    </row>
    <row r="594" spans="3:6" x14ac:dyDescent="0.25">
      <c r="C594" s="15" t="s">
        <v>605</v>
      </c>
      <c r="D594" s="52">
        <v>558</v>
      </c>
      <c r="E594" s="18">
        <v>38422.822916666701</v>
      </c>
      <c r="F594" s="18">
        <v>47</v>
      </c>
    </row>
    <row r="595" spans="3:6" x14ac:dyDescent="0.25">
      <c r="C595" s="15" t="s">
        <v>606</v>
      </c>
      <c r="D595" s="52">
        <v>559</v>
      </c>
      <c r="E595" s="18">
        <v>38422.833333333299</v>
      </c>
      <c r="F595" s="18">
        <v>38</v>
      </c>
    </row>
    <row r="596" spans="3:6" x14ac:dyDescent="0.25">
      <c r="C596" s="15" t="s">
        <v>607</v>
      </c>
      <c r="D596" s="52">
        <v>560</v>
      </c>
      <c r="E596" s="18">
        <v>38422.84375</v>
      </c>
      <c r="F596" s="18">
        <v>26</v>
      </c>
    </row>
    <row r="597" spans="3:6" x14ac:dyDescent="0.25">
      <c r="C597" s="15" t="s">
        <v>608</v>
      </c>
      <c r="D597" s="52">
        <v>561</v>
      </c>
      <c r="E597" s="18">
        <v>38422.854166666701</v>
      </c>
      <c r="F597" s="18">
        <v>28</v>
      </c>
    </row>
    <row r="598" spans="3:6" x14ac:dyDescent="0.25">
      <c r="C598" s="15" t="s">
        <v>609</v>
      </c>
      <c r="D598" s="52">
        <v>562</v>
      </c>
      <c r="E598" s="18">
        <v>38422.864583333299</v>
      </c>
      <c r="F598" s="18">
        <v>27</v>
      </c>
    </row>
    <row r="599" spans="3:6" x14ac:dyDescent="0.25">
      <c r="C599" s="15" t="s">
        <v>610</v>
      </c>
      <c r="D599" s="52">
        <v>563</v>
      </c>
      <c r="E599" s="18">
        <v>38422.875</v>
      </c>
      <c r="F599" s="18">
        <v>24</v>
      </c>
    </row>
    <row r="600" spans="3:6" x14ac:dyDescent="0.25">
      <c r="C600" s="15" t="s">
        <v>611</v>
      </c>
      <c r="D600" s="52">
        <v>564</v>
      </c>
      <c r="E600" s="18">
        <v>38422.885416666701</v>
      </c>
      <c r="F600" s="18">
        <v>16</v>
      </c>
    </row>
    <row r="601" spans="3:6" x14ac:dyDescent="0.25">
      <c r="C601" s="15" t="s">
        <v>612</v>
      </c>
      <c r="D601" s="52">
        <v>565</v>
      </c>
      <c r="E601" s="18">
        <v>38422.895833333299</v>
      </c>
      <c r="F601" s="18">
        <v>10</v>
      </c>
    </row>
    <row r="602" spans="3:6" x14ac:dyDescent="0.25">
      <c r="C602" s="15" t="s">
        <v>613</v>
      </c>
      <c r="D602" s="52">
        <v>566</v>
      </c>
      <c r="E602" s="18">
        <v>38422.90625</v>
      </c>
      <c r="F602" s="18">
        <v>7</v>
      </c>
    </row>
    <row r="603" spans="3:6" x14ac:dyDescent="0.25">
      <c r="C603" s="15" t="s">
        <v>614</v>
      </c>
      <c r="D603" s="52">
        <v>567</v>
      </c>
      <c r="E603" s="18">
        <v>38422.916666666701</v>
      </c>
      <c r="F603" s="18">
        <v>4</v>
      </c>
    </row>
    <row r="604" spans="3:6" x14ac:dyDescent="0.25">
      <c r="C604" s="15" t="s">
        <v>615</v>
      </c>
      <c r="D604" s="52">
        <v>568</v>
      </c>
      <c r="E604" s="18">
        <v>38425.270833333299</v>
      </c>
      <c r="F604" s="18">
        <v>2</v>
      </c>
    </row>
    <row r="605" spans="3:6" x14ac:dyDescent="0.25">
      <c r="C605" s="15" t="s">
        <v>616</v>
      </c>
      <c r="D605" s="52">
        <v>569</v>
      </c>
      <c r="E605" s="18">
        <v>38425.28125</v>
      </c>
      <c r="F605" s="18">
        <v>3</v>
      </c>
    </row>
    <row r="606" spans="3:6" x14ac:dyDescent="0.25">
      <c r="C606" s="15" t="s">
        <v>617</v>
      </c>
      <c r="D606" s="52">
        <v>570</v>
      </c>
      <c r="E606" s="18">
        <v>38425.291666666701</v>
      </c>
      <c r="F606" s="18">
        <v>8</v>
      </c>
    </row>
    <row r="607" spans="3:6" x14ac:dyDescent="0.25">
      <c r="C607" s="15" t="s">
        <v>618</v>
      </c>
      <c r="D607" s="52">
        <v>571</v>
      </c>
      <c r="E607" s="18">
        <v>38425.302083333299</v>
      </c>
      <c r="F607" s="18">
        <v>7</v>
      </c>
    </row>
    <row r="608" spans="3:6" x14ac:dyDescent="0.25">
      <c r="C608" s="15" t="s">
        <v>619</v>
      </c>
      <c r="D608" s="52">
        <v>572</v>
      </c>
      <c r="E608" s="18">
        <v>38425.3125</v>
      </c>
      <c r="F608" s="18">
        <v>11</v>
      </c>
    </row>
    <row r="609" spans="3:6" x14ac:dyDescent="0.25">
      <c r="C609" s="15" t="s">
        <v>620</v>
      </c>
      <c r="D609" s="52">
        <v>573</v>
      </c>
      <c r="E609" s="18">
        <v>38425.322916666701</v>
      </c>
      <c r="F609" s="18">
        <v>17</v>
      </c>
    </row>
    <row r="610" spans="3:6" x14ac:dyDescent="0.25">
      <c r="C610" s="15" t="s">
        <v>621</v>
      </c>
      <c r="D610" s="52">
        <v>574</v>
      </c>
      <c r="E610" s="18">
        <v>38425.333333333299</v>
      </c>
      <c r="F610" s="18">
        <v>26</v>
      </c>
    </row>
    <row r="611" spans="3:6" x14ac:dyDescent="0.25">
      <c r="C611" s="15" t="s">
        <v>622</v>
      </c>
      <c r="D611" s="52">
        <v>575</v>
      </c>
      <c r="E611" s="18">
        <v>38425.34375</v>
      </c>
      <c r="F611" s="18">
        <v>20</v>
      </c>
    </row>
    <row r="612" spans="3:6" x14ac:dyDescent="0.25">
      <c r="C612" s="15" t="s">
        <v>623</v>
      </c>
      <c r="D612" s="52">
        <v>576</v>
      </c>
      <c r="E612" s="18">
        <v>38425.354166666701</v>
      </c>
      <c r="F612" s="18">
        <v>19</v>
      </c>
    </row>
    <row r="613" spans="3:6" x14ac:dyDescent="0.25">
      <c r="C613" s="15" t="s">
        <v>624</v>
      </c>
      <c r="D613" s="52">
        <v>577</v>
      </c>
      <c r="E613" s="18">
        <v>38425.364583333299</v>
      </c>
      <c r="F613" s="18">
        <v>17</v>
      </c>
    </row>
    <row r="614" spans="3:6" x14ac:dyDescent="0.25">
      <c r="C614" s="15" t="s">
        <v>625</v>
      </c>
      <c r="D614" s="52">
        <v>578</v>
      </c>
      <c r="E614" s="18">
        <v>38425.375</v>
      </c>
      <c r="F614" s="18">
        <v>22</v>
      </c>
    </row>
    <row r="615" spans="3:6" x14ac:dyDescent="0.25">
      <c r="C615" s="15" t="s">
        <v>626</v>
      </c>
      <c r="D615" s="52">
        <v>579</v>
      </c>
      <c r="E615" s="18">
        <v>38425.385416666701</v>
      </c>
      <c r="F615" s="18">
        <v>24</v>
      </c>
    </row>
    <row r="616" spans="3:6" x14ac:dyDescent="0.25">
      <c r="C616" s="15" t="s">
        <v>627</v>
      </c>
      <c r="D616" s="52">
        <v>580</v>
      </c>
      <c r="E616" s="18">
        <v>38425.395833333299</v>
      </c>
      <c r="F616" s="18">
        <v>27</v>
      </c>
    </row>
    <row r="617" spans="3:6" x14ac:dyDescent="0.25">
      <c r="C617" s="15" t="s">
        <v>628</v>
      </c>
      <c r="D617" s="52">
        <v>581</v>
      </c>
      <c r="E617" s="18">
        <v>38425.40625</v>
      </c>
      <c r="F617" s="18">
        <v>26</v>
      </c>
    </row>
    <row r="618" spans="3:6" x14ac:dyDescent="0.25">
      <c r="C618" s="15" t="s">
        <v>629</v>
      </c>
      <c r="D618" s="52">
        <v>582</v>
      </c>
      <c r="E618" s="18">
        <v>38425.416666666701</v>
      </c>
      <c r="F618" s="18">
        <v>24</v>
      </c>
    </row>
    <row r="619" spans="3:6" x14ac:dyDescent="0.25">
      <c r="C619" s="15" t="s">
        <v>630</v>
      </c>
      <c r="D619" s="52">
        <v>583</v>
      </c>
      <c r="E619" s="18">
        <v>38425.427083333299</v>
      </c>
      <c r="F619" s="18">
        <v>28</v>
      </c>
    </row>
    <row r="620" spans="3:6" x14ac:dyDescent="0.25">
      <c r="C620" s="15" t="s">
        <v>631</v>
      </c>
      <c r="D620" s="52">
        <v>584</v>
      </c>
      <c r="E620" s="18">
        <v>38425.4375</v>
      </c>
      <c r="F620" s="18">
        <v>32</v>
      </c>
    </row>
    <row r="621" spans="3:6" x14ac:dyDescent="0.25">
      <c r="C621" s="15" t="s">
        <v>632</v>
      </c>
      <c r="D621" s="52">
        <v>585</v>
      </c>
      <c r="E621" s="18">
        <v>38425.447916666701</v>
      </c>
      <c r="F621" s="18">
        <v>29</v>
      </c>
    </row>
    <row r="622" spans="3:6" x14ac:dyDescent="0.25">
      <c r="C622" s="15" t="s">
        <v>633</v>
      </c>
      <c r="D622" s="52">
        <v>586</v>
      </c>
      <c r="E622" s="18">
        <v>38425.458333333299</v>
      </c>
      <c r="F622" s="18">
        <v>27</v>
      </c>
    </row>
    <row r="623" spans="3:6" x14ac:dyDescent="0.25">
      <c r="C623" s="15" t="s">
        <v>634</v>
      </c>
      <c r="D623" s="52">
        <v>587</v>
      </c>
      <c r="E623" s="18">
        <v>38425.46875</v>
      </c>
      <c r="F623" s="18">
        <v>36</v>
      </c>
    </row>
    <row r="624" spans="3:6" x14ac:dyDescent="0.25">
      <c r="C624" s="15" t="s">
        <v>635</v>
      </c>
      <c r="D624" s="52">
        <v>588</v>
      </c>
      <c r="E624" s="18">
        <v>38425.479166666701</v>
      </c>
      <c r="F624" s="18">
        <v>30</v>
      </c>
    </row>
    <row r="625" spans="3:6" x14ac:dyDescent="0.25">
      <c r="C625" s="15" t="s">
        <v>636</v>
      </c>
      <c r="D625" s="52">
        <v>589</v>
      </c>
      <c r="E625" s="18">
        <v>38425.489583333299</v>
      </c>
      <c r="F625" s="18">
        <v>35</v>
      </c>
    </row>
    <row r="626" spans="3:6" x14ac:dyDescent="0.25">
      <c r="C626" s="15" t="s">
        <v>637</v>
      </c>
      <c r="D626" s="52">
        <v>590</v>
      </c>
      <c r="E626" s="18">
        <v>38425.5</v>
      </c>
      <c r="F626" s="18">
        <v>49</v>
      </c>
    </row>
    <row r="627" spans="3:6" x14ac:dyDescent="0.25">
      <c r="C627" s="15" t="s">
        <v>638</v>
      </c>
      <c r="D627" s="52">
        <v>591</v>
      </c>
      <c r="E627" s="18">
        <v>38425.510416666701</v>
      </c>
      <c r="F627" s="18">
        <v>38</v>
      </c>
    </row>
    <row r="628" spans="3:6" x14ac:dyDescent="0.25">
      <c r="C628" s="15" t="s">
        <v>639</v>
      </c>
      <c r="D628" s="52">
        <v>592</v>
      </c>
      <c r="E628" s="18">
        <v>38425.520833333299</v>
      </c>
      <c r="F628" s="18">
        <v>50</v>
      </c>
    </row>
    <row r="629" spans="3:6" x14ac:dyDescent="0.25">
      <c r="C629" s="15" t="s">
        <v>640</v>
      </c>
      <c r="D629" s="52">
        <v>593</v>
      </c>
      <c r="E629" s="18">
        <v>38425.53125</v>
      </c>
      <c r="F629" s="18">
        <v>49</v>
      </c>
    </row>
    <row r="630" spans="3:6" x14ac:dyDescent="0.25">
      <c r="C630" s="15" t="s">
        <v>641</v>
      </c>
      <c r="D630" s="52">
        <v>594</v>
      </c>
      <c r="E630" s="18">
        <v>38425.541666666701</v>
      </c>
      <c r="F630" s="18">
        <v>57</v>
      </c>
    </row>
    <row r="631" spans="3:6" x14ac:dyDescent="0.25">
      <c r="C631" s="15" t="s">
        <v>642</v>
      </c>
      <c r="D631" s="52">
        <v>595</v>
      </c>
      <c r="E631" s="18">
        <v>38425.552083333299</v>
      </c>
      <c r="F631" s="18">
        <v>45</v>
      </c>
    </row>
    <row r="632" spans="3:6" x14ac:dyDescent="0.25">
      <c r="C632" s="15" t="s">
        <v>643</v>
      </c>
      <c r="D632" s="52">
        <v>596</v>
      </c>
      <c r="E632" s="18">
        <v>38425.5625</v>
      </c>
      <c r="F632" s="18">
        <v>59</v>
      </c>
    </row>
    <row r="633" spans="3:6" x14ac:dyDescent="0.25">
      <c r="C633" s="15" t="s">
        <v>644</v>
      </c>
      <c r="D633" s="52">
        <v>597</v>
      </c>
      <c r="E633" s="18">
        <v>38425.572916666701</v>
      </c>
      <c r="F633" s="18">
        <v>51</v>
      </c>
    </row>
    <row r="634" spans="3:6" x14ac:dyDescent="0.25">
      <c r="C634" s="15" t="s">
        <v>645</v>
      </c>
      <c r="D634" s="52">
        <v>598</v>
      </c>
      <c r="E634" s="18">
        <v>38425.583333333299</v>
      </c>
      <c r="F634" s="18">
        <v>40</v>
      </c>
    </row>
    <row r="635" spans="3:6" x14ac:dyDescent="0.25">
      <c r="C635" s="15" t="s">
        <v>646</v>
      </c>
      <c r="D635" s="52">
        <v>599</v>
      </c>
      <c r="E635" s="18">
        <v>38425.59375</v>
      </c>
      <c r="F635" s="18">
        <v>52</v>
      </c>
    </row>
    <row r="636" spans="3:6" x14ac:dyDescent="0.25">
      <c r="C636" s="15" t="s">
        <v>647</v>
      </c>
      <c r="D636" s="52">
        <v>600</v>
      </c>
      <c r="E636" s="18">
        <v>38425.604166666701</v>
      </c>
      <c r="F636" s="18">
        <v>53</v>
      </c>
    </row>
    <row r="637" spans="3:6" x14ac:dyDescent="0.25">
      <c r="C637" s="15" t="s">
        <v>648</v>
      </c>
      <c r="D637" s="52">
        <v>601</v>
      </c>
      <c r="E637" s="18">
        <v>38425.614583333299</v>
      </c>
      <c r="F637" s="18">
        <v>42</v>
      </c>
    </row>
    <row r="638" spans="3:6" x14ac:dyDescent="0.25">
      <c r="C638" s="15" t="s">
        <v>649</v>
      </c>
      <c r="D638" s="52">
        <v>602</v>
      </c>
      <c r="E638" s="18">
        <v>38425.625</v>
      </c>
      <c r="F638" s="18">
        <v>38</v>
      </c>
    </row>
    <row r="639" spans="3:6" x14ac:dyDescent="0.25">
      <c r="C639" s="15" t="s">
        <v>650</v>
      </c>
      <c r="D639" s="52">
        <v>603</v>
      </c>
      <c r="E639" s="18">
        <v>38425.635416666701</v>
      </c>
      <c r="F639" s="18">
        <v>37</v>
      </c>
    </row>
    <row r="640" spans="3:6" x14ac:dyDescent="0.25">
      <c r="C640" s="15" t="s">
        <v>651</v>
      </c>
      <c r="D640" s="52">
        <v>604</v>
      </c>
      <c r="E640" s="18">
        <v>38425.645833333299</v>
      </c>
      <c r="F640" s="18">
        <v>34</v>
      </c>
    </row>
    <row r="641" spans="3:6" x14ac:dyDescent="0.25">
      <c r="C641" s="15" t="s">
        <v>652</v>
      </c>
      <c r="D641" s="52">
        <v>605</v>
      </c>
      <c r="E641" s="18">
        <v>38425.65625</v>
      </c>
      <c r="F641" s="18">
        <v>47</v>
      </c>
    </row>
    <row r="642" spans="3:6" x14ac:dyDescent="0.25">
      <c r="C642" s="15" t="s">
        <v>653</v>
      </c>
      <c r="D642" s="52">
        <v>606</v>
      </c>
      <c r="E642" s="18">
        <v>38425.666666666701</v>
      </c>
      <c r="F642" s="18">
        <v>26</v>
      </c>
    </row>
    <row r="643" spans="3:6" x14ac:dyDescent="0.25">
      <c r="C643" s="15" t="s">
        <v>654</v>
      </c>
      <c r="D643" s="52">
        <v>607</v>
      </c>
      <c r="E643" s="18">
        <v>38425.677083333299</v>
      </c>
      <c r="F643" s="18">
        <v>35</v>
      </c>
    </row>
    <row r="644" spans="3:6" x14ac:dyDescent="0.25">
      <c r="C644" s="15" t="s">
        <v>655</v>
      </c>
      <c r="D644" s="52">
        <v>608</v>
      </c>
      <c r="E644" s="18">
        <v>38425.6875</v>
      </c>
      <c r="F644" s="18">
        <v>26</v>
      </c>
    </row>
    <row r="645" spans="3:6" x14ac:dyDescent="0.25">
      <c r="C645" s="15" t="s">
        <v>656</v>
      </c>
      <c r="D645" s="52">
        <v>609</v>
      </c>
      <c r="E645" s="18">
        <v>38425.697916666701</v>
      </c>
      <c r="F645" s="18">
        <v>39</v>
      </c>
    </row>
    <row r="646" spans="3:6" x14ac:dyDescent="0.25">
      <c r="C646" s="15" t="s">
        <v>657</v>
      </c>
      <c r="D646" s="52">
        <v>610</v>
      </c>
      <c r="E646" s="18">
        <v>38425.708333333299</v>
      </c>
      <c r="F646" s="18">
        <v>30</v>
      </c>
    </row>
    <row r="647" spans="3:6" x14ac:dyDescent="0.25">
      <c r="C647" s="15" t="s">
        <v>658</v>
      </c>
      <c r="D647" s="52">
        <v>611</v>
      </c>
      <c r="E647" s="18">
        <v>38425.71875</v>
      </c>
      <c r="F647" s="18">
        <v>47</v>
      </c>
    </row>
    <row r="648" spans="3:6" x14ac:dyDescent="0.25">
      <c r="C648" s="15" t="s">
        <v>659</v>
      </c>
      <c r="D648" s="52">
        <v>612</v>
      </c>
      <c r="E648" s="18">
        <v>38425.729166666701</v>
      </c>
      <c r="F648" s="18">
        <v>55</v>
      </c>
    </row>
    <row r="649" spans="3:6" x14ac:dyDescent="0.25">
      <c r="C649" s="15" t="s">
        <v>660</v>
      </c>
      <c r="D649" s="52">
        <v>613</v>
      </c>
      <c r="E649" s="18">
        <v>38425.739583333299</v>
      </c>
      <c r="F649" s="18">
        <v>70</v>
      </c>
    </row>
    <row r="650" spans="3:6" x14ac:dyDescent="0.25">
      <c r="C650" s="15" t="s">
        <v>661</v>
      </c>
      <c r="D650" s="52">
        <v>614</v>
      </c>
      <c r="E650" s="18">
        <v>38425.75</v>
      </c>
      <c r="F650" s="18">
        <v>62</v>
      </c>
    </row>
    <row r="651" spans="3:6" x14ac:dyDescent="0.25">
      <c r="C651" s="15" t="s">
        <v>662</v>
      </c>
      <c r="D651" s="52">
        <v>615</v>
      </c>
      <c r="E651" s="18">
        <v>38425.760416666701</v>
      </c>
      <c r="F651" s="18">
        <v>113</v>
      </c>
    </row>
    <row r="652" spans="3:6" x14ac:dyDescent="0.25">
      <c r="C652" s="15" t="s">
        <v>663</v>
      </c>
      <c r="D652" s="52">
        <v>616</v>
      </c>
      <c r="E652" s="18">
        <v>38425.770833333299</v>
      </c>
      <c r="F652" s="18">
        <v>108</v>
      </c>
    </row>
    <row r="653" spans="3:6" x14ac:dyDescent="0.25">
      <c r="C653" s="15" t="s">
        <v>664</v>
      </c>
      <c r="D653" s="52">
        <v>617</v>
      </c>
      <c r="E653" s="18">
        <v>38425.78125</v>
      </c>
      <c r="F653" s="18">
        <v>116</v>
      </c>
    </row>
    <row r="654" spans="3:6" x14ac:dyDescent="0.25">
      <c r="C654" s="15" t="s">
        <v>665</v>
      </c>
      <c r="D654" s="52">
        <v>618</v>
      </c>
      <c r="E654" s="18">
        <v>38425.791666666701</v>
      </c>
      <c r="F654" s="18">
        <v>98</v>
      </c>
    </row>
    <row r="655" spans="3:6" x14ac:dyDescent="0.25">
      <c r="C655" s="15" t="s">
        <v>666</v>
      </c>
      <c r="D655" s="52">
        <v>619</v>
      </c>
      <c r="E655" s="18">
        <v>38425.802083333299</v>
      </c>
      <c r="F655" s="18">
        <v>91</v>
      </c>
    </row>
    <row r="656" spans="3:6" x14ac:dyDescent="0.25">
      <c r="C656" s="15" t="s">
        <v>667</v>
      </c>
      <c r="D656" s="52">
        <v>620</v>
      </c>
      <c r="E656" s="18">
        <v>38425.8125</v>
      </c>
      <c r="F656" s="18">
        <v>77</v>
      </c>
    </row>
    <row r="657" spans="3:6" x14ac:dyDescent="0.25">
      <c r="C657" s="15" t="s">
        <v>668</v>
      </c>
      <c r="D657" s="52">
        <v>621</v>
      </c>
      <c r="E657" s="18">
        <v>38425.822916666701</v>
      </c>
      <c r="F657" s="18">
        <v>62</v>
      </c>
    </row>
    <row r="658" spans="3:6" x14ac:dyDescent="0.25">
      <c r="C658" s="15" t="s">
        <v>669</v>
      </c>
      <c r="D658" s="52">
        <v>622</v>
      </c>
      <c r="E658" s="18">
        <v>38425.833333333299</v>
      </c>
      <c r="F658" s="18">
        <v>56</v>
      </c>
    </row>
    <row r="659" spans="3:6" x14ac:dyDescent="0.25">
      <c r="C659" s="15" t="s">
        <v>670</v>
      </c>
      <c r="D659" s="52">
        <v>623</v>
      </c>
      <c r="E659" s="18">
        <v>38425.84375</v>
      </c>
      <c r="F659" s="18">
        <v>54</v>
      </c>
    </row>
    <row r="660" spans="3:6" x14ac:dyDescent="0.25">
      <c r="C660" s="15" t="s">
        <v>671</v>
      </c>
      <c r="D660" s="52">
        <v>624</v>
      </c>
      <c r="E660" s="18">
        <v>38425.854166666701</v>
      </c>
      <c r="F660" s="18">
        <v>42</v>
      </c>
    </row>
    <row r="661" spans="3:6" x14ac:dyDescent="0.25">
      <c r="C661" s="15" t="s">
        <v>672</v>
      </c>
      <c r="D661" s="52">
        <v>625</v>
      </c>
      <c r="E661" s="18">
        <v>38425.864583333299</v>
      </c>
      <c r="F661" s="18">
        <v>23</v>
      </c>
    </row>
    <row r="662" spans="3:6" x14ac:dyDescent="0.25">
      <c r="C662" s="15" t="s">
        <v>673</v>
      </c>
      <c r="D662" s="52">
        <v>626</v>
      </c>
      <c r="E662" s="18">
        <v>38425.875</v>
      </c>
      <c r="F662" s="18">
        <v>23</v>
      </c>
    </row>
    <row r="663" spans="3:6" x14ac:dyDescent="0.25">
      <c r="C663" s="15" t="s">
        <v>674</v>
      </c>
      <c r="D663" s="52">
        <v>627</v>
      </c>
      <c r="E663" s="18">
        <v>38425.885416666701</v>
      </c>
      <c r="F663" s="18">
        <v>28</v>
      </c>
    </row>
    <row r="664" spans="3:6" x14ac:dyDescent="0.25">
      <c r="C664" s="15" t="s">
        <v>675</v>
      </c>
      <c r="D664" s="52">
        <v>628</v>
      </c>
      <c r="E664" s="18">
        <v>38425.895833333299</v>
      </c>
      <c r="F664" s="18">
        <v>13</v>
      </c>
    </row>
    <row r="665" spans="3:6" x14ac:dyDescent="0.25">
      <c r="C665" s="15" t="s">
        <v>676</v>
      </c>
      <c r="D665" s="52">
        <v>629</v>
      </c>
      <c r="E665" s="18">
        <v>38425.90625</v>
      </c>
      <c r="F665" s="18">
        <v>7</v>
      </c>
    </row>
    <row r="666" spans="3:6" x14ac:dyDescent="0.25">
      <c r="C666" s="15" t="s">
        <v>677</v>
      </c>
      <c r="D666" s="52">
        <v>630</v>
      </c>
      <c r="E666" s="18">
        <v>38425.916666666701</v>
      </c>
      <c r="F666" s="18">
        <v>7</v>
      </c>
    </row>
    <row r="667" spans="3:6" x14ac:dyDescent="0.25">
      <c r="C667" s="15" t="s">
        <v>678</v>
      </c>
      <c r="D667" s="52">
        <v>631</v>
      </c>
      <c r="E667" s="18">
        <v>38426.270833333299</v>
      </c>
      <c r="F667" s="18">
        <v>0</v>
      </c>
    </row>
    <row r="668" spans="3:6" x14ac:dyDescent="0.25">
      <c r="C668" s="15" t="s">
        <v>679</v>
      </c>
      <c r="D668" s="52">
        <v>632</v>
      </c>
      <c r="E668" s="18">
        <v>38426.28125</v>
      </c>
      <c r="F668" s="18">
        <v>2</v>
      </c>
    </row>
    <row r="669" spans="3:6" x14ac:dyDescent="0.25">
      <c r="C669" s="15" t="s">
        <v>680</v>
      </c>
      <c r="D669" s="52">
        <v>633</v>
      </c>
      <c r="E669" s="18">
        <v>38426.291666666701</v>
      </c>
      <c r="F669" s="18">
        <v>4</v>
      </c>
    </row>
    <row r="670" spans="3:6" x14ac:dyDescent="0.25">
      <c r="C670" s="15" t="s">
        <v>681</v>
      </c>
      <c r="D670" s="52">
        <v>634</v>
      </c>
      <c r="E670" s="18">
        <v>38426.302083333299</v>
      </c>
      <c r="F670" s="18">
        <v>7</v>
      </c>
    </row>
    <row r="671" spans="3:6" x14ac:dyDescent="0.25">
      <c r="C671" s="15" t="s">
        <v>682</v>
      </c>
      <c r="D671" s="52">
        <v>635</v>
      </c>
      <c r="E671" s="18">
        <v>38426.3125</v>
      </c>
      <c r="F671" s="18">
        <v>13</v>
      </c>
    </row>
    <row r="672" spans="3:6" x14ac:dyDescent="0.25">
      <c r="C672" s="15" t="s">
        <v>683</v>
      </c>
      <c r="D672" s="52">
        <v>636</v>
      </c>
      <c r="E672" s="18">
        <v>38426.322916666701</v>
      </c>
      <c r="F672" s="18">
        <v>11</v>
      </c>
    </row>
    <row r="673" spans="3:6" x14ac:dyDescent="0.25">
      <c r="C673" s="15" t="s">
        <v>684</v>
      </c>
      <c r="D673" s="52">
        <v>637</v>
      </c>
      <c r="E673" s="18">
        <v>38426.333333333299</v>
      </c>
      <c r="F673" s="18">
        <v>18</v>
      </c>
    </row>
    <row r="674" spans="3:6" x14ac:dyDescent="0.25">
      <c r="C674" s="15" t="s">
        <v>685</v>
      </c>
      <c r="D674" s="52">
        <v>638</v>
      </c>
      <c r="E674" s="18">
        <v>38426.34375</v>
      </c>
      <c r="F674" s="18">
        <v>21</v>
      </c>
    </row>
    <row r="675" spans="3:6" x14ac:dyDescent="0.25">
      <c r="C675" s="15" t="s">
        <v>686</v>
      </c>
      <c r="D675" s="52">
        <v>639</v>
      </c>
      <c r="E675" s="18">
        <v>38426.354166666701</v>
      </c>
      <c r="F675" s="18">
        <v>19</v>
      </c>
    </row>
    <row r="676" spans="3:6" x14ac:dyDescent="0.25">
      <c r="C676" s="15" t="s">
        <v>687</v>
      </c>
      <c r="D676" s="52">
        <v>640</v>
      </c>
      <c r="E676" s="18">
        <v>38426.364583333299</v>
      </c>
      <c r="F676" s="18">
        <v>12</v>
      </c>
    </row>
    <row r="677" spans="3:6" x14ac:dyDescent="0.25">
      <c r="C677" s="15" t="s">
        <v>688</v>
      </c>
      <c r="D677" s="52">
        <v>641</v>
      </c>
      <c r="E677" s="18">
        <v>38426.375</v>
      </c>
      <c r="F677" s="18">
        <v>12</v>
      </c>
    </row>
    <row r="678" spans="3:6" x14ac:dyDescent="0.25">
      <c r="C678" s="15" t="s">
        <v>689</v>
      </c>
      <c r="D678" s="52">
        <v>642</v>
      </c>
      <c r="E678" s="18">
        <v>38426.385416666701</v>
      </c>
      <c r="F678" s="18">
        <v>19</v>
      </c>
    </row>
    <row r="679" spans="3:6" x14ac:dyDescent="0.25">
      <c r="C679" s="15" t="s">
        <v>690</v>
      </c>
      <c r="D679" s="52">
        <v>643</v>
      </c>
      <c r="E679" s="18">
        <v>38426.395833333299</v>
      </c>
      <c r="F679" s="18">
        <v>27</v>
      </c>
    </row>
    <row r="680" spans="3:6" x14ac:dyDescent="0.25">
      <c r="C680" s="15" t="s">
        <v>691</v>
      </c>
      <c r="D680" s="52">
        <v>644</v>
      </c>
      <c r="E680" s="18">
        <v>38426.40625</v>
      </c>
      <c r="F680" s="18">
        <v>18</v>
      </c>
    </row>
    <row r="681" spans="3:6" x14ac:dyDescent="0.25">
      <c r="C681" s="15" t="s">
        <v>692</v>
      </c>
      <c r="D681" s="52">
        <v>645</v>
      </c>
      <c r="E681" s="18">
        <v>38426.416666666701</v>
      </c>
      <c r="F681" s="18">
        <v>20</v>
      </c>
    </row>
    <row r="682" spans="3:6" x14ac:dyDescent="0.25">
      <c r="C682" s="15" t="s">
        <v>693</v>
      </c>
      <c r="D682" s="52">
        <v>646</v>
      </c>
      <c r="E682" s="18">
        <v>38426.427083333299</v>
      </c>
      <c r="F682" s="18">
        <v>24</v>
      </c>
    </row>
    <row r="683" spans="3:6" x14ac:dyDescent="0.25">
      <c r="C683" s="15" t="s">
        <v>694</v>
      </c>
      <c r="D683" s="52">
        <v>647</v>
      </c>
      <c r="E683" s="18">
        <v>38426.4375</v>
      </c>
      <c r="F683" s="18">
        <v>29</v>
      </c>
    </row>
    <row r="684" spans="3:6" x14ac:dyDescent="0.25">
      <c r="C684" s="15" t="s">
        <v>695</v>
      </c>
      <c r="D684" s="52">
        <v>648</v>
      </c>
      <c r="E684" s="18">
        <v>38426.447916666701</v>
      </c>
      <c r="F684" s="18">
        <v>25</v>
      </c>
    </row>
    <row r="685" spans="3:6" x14ac:dyDescent="0.25">
      <c r="C685" s="15" t="s">
        <v>696</v>
      </c>
      <c r="D685" s="52">
        <v>649</v>
      </c>
      <c r="E685" s="18">
        <v>38426.458333333299</v>
      </c>
      <c r="F685" s="18">
        <v>38</v>
      </c>
    </row>
    <row r="686" spans="3:6" x14ac:dyDescent="0.25">
      <c r="C686" s="15" t="s">
        <v>697</v>
      </c>
      <c r="D686" s="52">
        <v>650</v>
      </c>
      <c r="E686" s="18">
        <v>38426.46875</v>
      </c>
      <c r="F686" s="18">
        <v>43</v>
      </c>
    </row>
    <row r="687" spans="3:6" x14ac:dyDescent="0.25">
      <c r="C687" s="15" t="s">
        <v>698</v>
      </c>
      <c r="D687" s="52">
        <v>651</v>
      </c>
      <c r="E687" s="18">
        <v>38426.479166666701</v>
      </c>
      <c r="F687" s="18">
        <v>49</v>
      </c>
    </row>
    <row r="688" spans="3:6" x14ac:dyDescent="0.25">
      <c r="C688" s="15" t="s">
        <v>699</v>
      </c>
      <c r="D688" s="52">
        <v>652</v>
      </c>
      <c r="E688" s="18">
        <v>38426.489583333299</v>
      </c>
      <c r="F688" s="18">
        <v>33</v>
      </c>
    </row>
    <row r="689" spans="3:6" x14ac:dyDescent="0.25">
      <c r="C689" s="15" t="s">
        <v>700</v>
      </c>
      <c r="D689" s="52">
        <v>653</v>
      </c>
      <c r="E689" s="18">
        <v>38426.5</v>
      </c>
      <c r="F689" s="18">
        <v>42</v>
      </c>
    </row>
    <row r="690" spans="3:6" x14ac:dyDescent="0.25">
      <c r="C690" s="15" t="s">
        <v>701</v>
      </c>
      <c r="D690" s="52">
        <v>654</v>
      </c>
      <c r="E690" s="18">
        <v>38426.510416666701</v>
      </c>
      <c r="F690" s="18">
        <v>39</v>
      </c>
    </row>
    <row r="691" spans="3:6" x14ac:dyDescent="0.25">
      <c r="C691" s="15" t="s">
        <v>702</v>
      </c>
      <c r="D691" s="52">
        <v>655</v>
      </c>
      <c r="E691" s="18">
        <v>38426.520833333299</v>
      </c>
      <c r="F691" s="18">
        <v>45</v>
      </c>
    </row>
    <row r="692" spans="3:6" x14ac:dyDescent="0.25">
      <c r="C692" s="15" t="s">
        <v>703</v>
      </c>
      <c r="D692" s="52">
        <v>656</v>
      </c>
      <c r="E692" s="18">
        <v>38426.53125</v>
      </c>
      <c r="F692" s="18">
        <v>46</v>
      </c>
    </row>
    <row r="693" spans="3:6" x14ac:dyDescent="0.25">
      <c r="C693" s="15" t="s">
        <v>704</v>
      </c>
      <c r="D693" s="52">
        <v>657</v>
      </c>
      <c r="E693" s="18">
        <v>38426.541666666701</v>
      </c>
      <c r="F693" s="18">
        <v>54</v>
      </c>
    </row>
    <row r="694" spans="3:6" x14ac:dyDescent="0.25">
      <c r="C694" s="15" t="s">
        <v>705</v>
      </c>
      <c r="D694" s="52">
        <v>658</v>
      </c>
      <c r="E694" s="18">
        <v>38426.552083333299</v>
      </c>
      <c r="F694" s="18">
        <v>64</v>
      </c>
    </row>
    <row r="695" spans="3:6" x14ac:dyDescent="0.25">
      <c r="C695" s="15" t="s">
        <v>706</v>
      </c>
      <c r="D695" s="52">
        <v>659</v>
      </c>
      <c r="E695" s="18">
        <v>38426.5625</v>
      </c>
      <c r="F695" s="18">
        <v>57</v>
      </c>
    </row>
    <row r="696" spans="3:6" x14ac:dyDescent="0.25">
      <c r="C696" s="15" t="s">
        <v>707</v>
      </c>
      <c r="D696" s="52">
        <v>660</v>
      </c>
      <c r="E696" s="18">
        <v>38426.572916666701</v>
      </c>
      <c r="F696" s="18">
        <v>64</v>
      </c>
    </row>
    <row r="697" spans="3:6" x14ac:dyDescent="0.25">
      <c r="C697" s="15" t="s">
        <v>708</v>
      </c>
      <c r="D697" s="52">
        <v>661</v>
      </c>
      <c r="E697" s="18">
        <v>38426.583333333299</v>
      </c>
      <c r="F697" s="18">
        <v>36</v>
      </c>
    </row>
    <row r="698" spans="3:6" x14ac:dyDescent="0.25">
      <c r="C698" s="15" t="s">
        <v>709</v>
      </c>
      <c r="D698" s="52">
        <v>662</v>
      </c>
      <c r="E698" s="18">
        <v>38426.59375</v>
      </c>
      <c r="F698" s="18">
        <v>42</v>
      </c>
    </row>
    <row r="699" spans="3:6" x14ac:dyDescent="0.25">
      <c r="C699" s="15" t="s">
        <v>710</v>
      </c>
      <c r="D699" s="52">
        <v>663</v>
      </c>
      <c r="E699" s="18">
        <v>38426.604166666701</v>
      </c>
      <c r="F699" s="18">
        <v>44</v>
      </c>
    </row>
    <row r="700" spans="3:6" x14ac:dyDescent="0.25">
      <c r="C700" s="15" t="s">
        <v>711</v>
      </c>
      <c r="D700" s="52">
        <v>664</v>
      </c>
      <c r="E700" s="18">
        <v>38426.614583333299</v>
      </c>
      <c r="F700" s="18">
        <v>33</v>
      </c>
    </row>
    <row r="701" spans="3:6" x14ac:dyDescent="0.25">
      <c r="C701" s="15" t="s">
        <v>712</v>
      </c>
      <c r="D701" s="52">
        <v>665</v>
      </c>
      <c r="E701" s="18">
        <v>38426.625</v>
      </c>
      <c r="F701" s="18">
        <v>45</v>
      </c>
    </row>
    <row r="702" spans="3:6" x14ac:dyDescent="0.25">
      <c r="C702" s="15" t="s">
        <v>713</v>
      </c>
      <c r="D702" s="52">
        <v>666</v>
      </c>
      <c r="E702" s="18">
        <v>38426.635416666701</v>
      </c>
      <c r="F702" s="18">
        <v>27</v>
      </c>
    </row>
    <row r="703" spans="3:6" x14ac:dyDescent="0.25">
      <c r="C703" s="15" t="s">
        <v>714</v>
      </c>
      <c r="D703" s="52">
        <v>667</v>
      </c>
      <c r="E703" s="18">
        <v>38426.645833333299</v>
      </c>
      <c r="F703" s="18">
        <v>35</v>
      </c>
    </row>
    <row r="704" spans="3:6" x14ac:dyDescent="0.25">
      <c r="C704" s="15" t="s">
        <v>715</v>
      </c>
      <c r="D704" s="52">
        <v>668</v>
      </c>
      <c r="E704" s="18">
        <v>38426.65625</v>
      </c>
      <c r="F704" s="18">
        <v>40</v>
      </c>
    </row>
    <row r="705" spans="3:6" x14ac:dyDescent="0.25">
      <c r="C705" s="15" t="s">
        <v>716</v>
      </c>
      <c r="D705" s="52">
        <v>669</v>
      </c>
      <c r="E705" s="18">
        <v>38426.666666666701</v>
      </c>
      <c r="F705" s="18">
        <v>39</v>
      </c>
    </row>
    <row r="706" spans="3:6" x14ac:dyDescent="0.25">
      <c r="C706" s="15" t="s">
        <v>717</v>
      </c>
      <c r="D706" s="52">
        <v>670</v>
      </c>
      <c r="E706" s="18">
        <v>38426.677083333299</v>
      </c>
      <c r="F706" s="18">
        <v>38</v>
      </c>
    </row>
    <row r="707" spans="3:6" x14ac:dyDescent="0.25">
      <c r="C707" s="15" t="s">
        <v>718</v>
      </c>
      <c r="D707" s="52">
        <v>671</v>
      </c>
      <c r="E707" s="18">
        <v>38426.6875</v>
      </c>
      <c r="F707" s="18">
        <v>29</v>
      </c>
    </row>
    <row r="708" spans="3:6" x14ac:dyDescent="0.25">
      <c r="C708" s="15" t="s">
        <v>719</v>
      </c>
      <c r="D708" s="52">
        <v>672</v>
      </c>
      <c r="E708" s="18">
        <v>38426.697916666701</v>
      </c>
      <c r="F708" s="18">
        <v>35</v>
      </c>
    </row>
    <row r="709" spans="3:6" x14ac:dyDescent="0.25">
      <c r="C709" s="15" t="s">
        <v>720</v>
      </c>
      <c r="D709" s="52">
        <v>673</v>
      </c>
      <c r="E709" s="18">
        <v>38426.708333333299</v>
      </c>
      <c r="F709" s="18">
        <v>34</v>
      </c>
    </row>
    <row r="710" spans="3:6" x14ac:dyDescent="0.25">
      <c r="C710" s="15" t="s">
        <v>721</v>
      </c>
      <c r="D710" s="52">
        <v>674</v>
      </c>
      <c r="E710" s="18">
        <v>38426.71875</v>
      </c>
      <c r="F710" s="18">
        <v>39</v>
      </c>
    </row>
    <row r="711" spans="3:6" x14ac:dyDescent="0.25">
      <c r="C711" s="15" t="s">
        <v>722</v>
      </c>
      <c r="D711" s="52">
        <v>675</v>
      </c>
      <c r="E711" s="18">
        <v>38426.729166666701</v>
      </c>
      <c r="F711" s="18">
        <v>41</v>
      </c>
    </row>
    <row r="712" spans="3:6" x14ac:dyDescent="0.25">
      <c r="C712" s="15" t="s">
        <v>723</v>
      </c>
      <c r="D712" s="52">
        <v>676</v>
      </c>
      <c r="E712" s="18">
        <v>38426.739583333299</v>
      </c>
      <c r="F712" s="18">
        <v>58</v>
      </c>
    </row>
    <row r="713" spans="3:6" x14ac:dyDescent="0.25">
      <c r="C713" s="15" t="s">
        <v>724</v>
      </c>
      <c r="D713" s="52">
        <v>677</v>
      </c>
      <c r="E713" s="18">
        <v>38426.75</v>
      </c>
      <c r="F713" s="18">
        <v>66</v>
      </c>
    </row>
    <row r="714" spans="3:6" x14ac:dyDescent="0.25">
      <c r="C714" s="15" t="s">
        <v>725</v>
      </c>
      <c r="D714" s="52">
        <v>678</v>
      </c>
      <c r="E714" s="18">
        <v>38426.760416666701</v>
      </c>
      <c r="F714" s="18">
        <v>92</v>
      </c>
    </row>
    <row r="715" spans="3:6" x14ac:dyDescent="0.25">
      <c r="C715" s="15" t="s">
        <v>726</v>
      </c>
      <c r="D715" s="52">
        <v>679</v>
      </c>
      <c r="E715" s="18">
        <v>38426.770833333299</v>
      </c>
      <c r="F715" s="18">
        <v>115</v>
      </c>
    </row>
    <row r="716" spans="3:6" x14ac:dyDescent="0.25">
      <c r="C716" s="15" t="s">
        <v>727</v>
      </c>
      <c r="D716" s="52">
        <v>680</v>
      </c>
      <c r="E716" s="18">
        <v>38426.78125</v>
      </c>
      <c r="F716" s="18">
        <v>110</v>
      </c>
    </row>
    <row r="717" spans="3:6" x14ac:dyDescent="0.25">
      <c r="C717" s="15" t="s">
        <v>728</v>
      </c>
      <c r="D717" s="52">
        <v>681</v>
      </c>
      <c r="E717" s="18">
        <v>38426.791666666701</v>
      </c>
      <c r="F717" s="18">
        <v>95</v>
      </c>
    </row>
    <row r="718" spans="3:6" x14ac:dyDescent="0.25">
      <c r="C718" s="15" t="s">
        <v>729</v>
      </c>
      <c r="D718" s="52">
        <v>682</v>
      </c>
      <c r="E718" s="18">
        <v>38426.802083333299</v>
      </c>
      <c r="F718" s="18">
        <v>83</v>
      </c>
    </row>
    <row r="719" spans="3:6" x14ac:dyDescent="0.25">
      <c r="C719" s="15" t="s">
        <v>730</v>
      </c>
      <c r="D719" s="52">
        <v>683</v>
      </c>
      <c r="E719" s="18">
        <v>38426.8125</v>
      </c>
      <c r="F719" s="18">
        <v>88</v>
      </c>
    </row>
    <row r="720" spans="3:6" x14ac:dyDescent="0.25">
      <c r="C720" s="15" t="s">
        <v>731</v>
      </c>
      <c r="D720" s="52">
        <v>684</v>
      </c>
      <c r="E720" s="18">
        <v>38426.822916666701</v>
      </c>
      <c r="F720" s="18">
        <v>43</v>
      </c>
    </row>
    <row r="721" spans="3:6" x14ac:dyDescent="0.25">
      <c r="C721" s="15" t="s">
        <v>732</v>
      </c>
      <c r="D721" s="52">
        <v>685</v>
      </c>
      <c r="E721" s="18">
        <v>38426.833333333299</v>
      </c>
      <c r="F721" s="18">
        <v>50</v>
      </c>
    </row>
    <row r="722" spans="3:6" x14ac:dyDescent="0.25">
      <c r="C722" s="15" t="s">
        <v>733</v>
      </c>
      <c r="D722" s="52">
        <v>686</v>
      </c>
      <c r="E722" s="18">
        <v>38426.84375</v>
      </c>
      <c r="F722" s="18">
        <v>47</v>
      </c>
    </row>
    <row r="723" spans="3:6" x14ac:dyDescent="0.25">
      <c r="C723" s="15" t="s">
        <v>734</v>
      </c>
      <c r="D723" s="52">
        <v>687</v>
      </c>
      <c r="E723" s="18">
        <v>38426.854166666701</v>
      </c>
      <c r="F723" s="18">
        <v>50</v>
      </c>
    </row>
    <row r="724" spans="3:6" x14ac:dyDescent="0.25">
      <c r="C724" s="15" t="s">
        <v>735</v>
      </c>
      <c r="D724" s="52">
        <v>688</v>
      </c>
      <c r="E724" s="18">
        <v>38426.864583333299</v>
      </c>
      <c r="F724" s="18">
        <v>40</v>
      </c>
    </row>
    <row r="725" spans="3:6" x14ac:dyDescent="0.25">
      <c r="C725" s="15" t="s">
        <v>736</v>
      </c>
      <c r="D725" s="52">
        <v>689</v>
      </c>
      <c r="E725" s="18">
        <v>38426.875</v>
      </c>
      <c r="F725" s="18">
        <v>34</v>
      </c>
    </row>
    <row r="726" spans="3:6" x14ac:dyDescent="0.25">
      <c r="C726" s="15" t="s">
        <v>737</v>
      </c>
      <c r="D726" s="52">
        <v>690</v>
      </c>
      <c r="E726" s="18">
        <v>38426.885416666701</v>
      </c>
      <c r="F726" s="18">
        <v>23</v>
      </c>
    </row>
    <row r="727" spans="3:6" x14ac:dyDescent="0.25">
      <c r="C727" s="15" t="s">
        <v>738</v>
      </c>
      <c r="D727" s="52">
        <v>691</v>
      </c>
      <c r="E727" s="18">
        <v>38426.895833333299</v>
      </c>
      <c r="F727" s="18">
        <v>19</v>
      </c>
    </row>
    <row r="728" spans="3:6" x14ac:dyDescent="0.25">
      <c r="C728" s="15" t="s">
        <v>739</v>
      </c>
      <c r="D728" s="52">
        <v>692</v>
      </c>
      <c r="E728" s="18">
        <v>38426.90625</v>
      </c>
      <c r="F728" s="18">
        <v>12</v>
      </c>
    </row>
    <row r="729" spans="3:6" x14ac:dyDescent="0.25">
      <c r="C729" s="15" t="s">
        <v>740</v>
      </c>
      <c r="D729" s="52">
        <v>693</v>
      </c>
      <c r="E729" s="18">
        <v>38426.916666666701</v>
      </c>
      <c r="F729" s="18">
        <v>9</v>
      </c>
    </row>
    <row r="730" spans="3:6" x14ac:dyDescent="0.25">
      <c r="C730" s="15" t="s">
        <v>741</v>
      </c>
      <c r="D730" s="52">
        <v>694</v>
      </c>
      <c r="E730" s="18">
        <v>38427.270833333299</v>
      </c>
      <c r="F730" s="18">
        <v>1</v>
      </c>
    </row>
    <row r="731" spans="3:6" x14ac:dyDescent="0.25">
      <c r="C731" s="15" t="s">
        <v>742</v>
      </c>
      <c r="D731" s="52">
        <v>695</v>
      </c>
      <c r="E731" s="18">
        <v>38427.28125</v>
      </c>
      <c r="F731" s="18">
        <v>6</v>
      </c>
    </row>
    <row r="732" spans="3:6" x14ac:dyDescent="0.25">
      <c r="C732" s="15" t="s">
        <v>743</v>
      </c>
      <c r="D732" s="52">
        <v>696</v>
      </c>
      <c r="E732" s="18">
        <v>38427.291666666701</v>
      </c>
      <c r="F732" s="18">
        <v>1</v>
      </c>
    </row>
    <row r="733" spans="3:6" x14ac:dyDescent="0.25">
      <c r="C733" s="15" t="s">
        <v>744</v>
      </c>
      <c r="D733" s="52">
        <v>697</v>
      </c>
      <c r="E733" s="18">
        <v>38427.302083333299</v>
      </c>
      <c r="F733" s="18">
        <v>6</v>
      </c>
    </row>
    <row r="734" spans="3:6" x14ac:dyDescent="0.25">
      <c r="C734" s="15" t="s">
        <v>745</v>
      </c>
      <c r="D734" s="52">
        <v>698</v>
      </c>
      <c r="E734" s="18">
        <v>38427.3125</v>
      </c>
      <c r="F734" s="18">
        <v>12</v>
      </c>
    </row>
    <row r="735" spans="3:6" x14ac:dyDescent="0.25">
      <c r="C735" s="15" t="s">
        <v>746</v>
      </c>
      <c r="D735" s="52">
        <v>699</v>
      </c>
      <c r="E735" s="18">
        <v>38427.322916666701</v>
      </c>
      <c r="F735" s="18">
        <v>11</v>
      </c>
    </row>
    <row r="736" spans="3:6" x14ac:dyDescent="0.25">
      <c r="C736" s="15" t="s">
        <v>747</v>
      </c>
      <c r="D736" s="52">
        <v>700</v>
      </c>
      <c r="E736" s="18">
        <v>38427.333333333299</v>
      </c>
      <c r="F736" s="18">
        <v>14</v>
      </c>
    </row>
    <row r="737" spans="3:6" x14ac:dyDescent="0.25">
      <c r="C737" s="15" t="s">
        <v>748</v>
      </c>
      <c r="D737" s="52">
        <v>701</v>
      </c>
      <c r="E737" s="18">
        <v>38427.34375</v>
      </c>
      <c r="F737" s="18">
        <v>18</v>
      </c>
    </row>
    <row r="738" spans="3:6" x14ac:dyDescent="0.25">
      <c r="C738" s="15" t="s">
        <v>749</v>
      </c>
      <c r="D738" s="52">
        <v>702</v>
      </c>
      <c r="E738" s="18">
        <v>38427.354166666701</v>
      </c>
      <c r="F738" s="18">
        <v>14</v>
      </c>
    </row>
    <row r="739" spans="3:6" x14ac:dyDescent="0.25">
      <c r="C739" s="15" t="s">
        <v>750</v>
      </c>
      <c r="D739" s="52">
        <v>703</v>
      </c>
      <c r="E739" s="18">
        <v>38427.364583333299</v>
      </c>
      <c r="F739" s="18">
        <v>13</v>
      </c>
    </row>
    <row r="740" spans="3:6" x14ac:dyDescent="0.25">
      <c r="C740" s="15" t="s">
        <v>751</v>
      </c>
      <c r="D740" s="52">
        <v>704</v>
      </c>
      <c r="E740" s="18">
        <v>38427.375</v>
      </c>
      <c r="F740" s="18">
        <v>16</v>
      </c>
    </row>
    <row r="741" spans="3:6" x14ac:dyDescent="0.25">
      <c r="C741" s="15" t="s">
        <v>752</v>
      </c>
      <c r="D741" s="52">
        <v>705</v>
      </c>
      <c r="E741" s="18">
        <v>38427.385416666701</v>
      </c>
      <c r="F741" s="18">
        <v>30</v>
      </c>
    </row>
    <row r="742" spans="3:6" x14ac:dyDescent="0.25">
      <c r="C742" s="15" t="s">
        <v>753</v>
      </c>
      <c r="D742" s="52">
        <v>706</v>
      </c>
      <c r="E742" s="18">
        <v>38427.395833333299</v>
      </c>
      <c r="F742" s="18">
        <v>21</v>
      </c>
    </row>
    <row r="743" spans="3:6" x14ac:dyDescent="0.25">
      <c r="C743" s="15" t="s">
        <v>754</v>
      </c>
      <c r="D743" s="52">
        <v>707</v>
      </c>
      <c r="E743" s="18">
        <v>38427.40625</v>
      </c>
      <c r="F743" s="18">
        <v>20</v>
      </c>
    </row>
    <row r="744" spans="3:6" x14ac:dyDescent="0.25">
      <c r="C744" s="15" t="s">
        <v>755</v>
      </c>
      <c r="D744" s="52">
        <v>708</v>
      </c>
      <c r="E744" s="18">
        <v>38427.416666666701</v>
      </c>
      <c r="F744" s="18">
        <v>16</v>
      </c>
    </row>
    <row r="745" spans="3:6" x14ac:dyDescent="0.25">
      <c r="C745" s="15" t="s">
        <v>756</v>
      </c>
      <c r="D745" s="52">
        <v>709</v>
      </c>
      <c r="E745" s="18">
        <v>38427.427083333299</v>
      </c>
      <c r="F745" s="18">
        <v>30</v>
      </c>
    </row>
    <row r="746" spans="3:6" x14ac:dyDescent="0.25">
      <c r="C746" s="15" t="s">
        <v>757</v>
      </c>
      <c r="D746" s="52">
        <v>710</v>
      </c>
      <c r="E746" s="18">
        <v>38427.4375</v>
      </c>
      <c r="F746" s="18">
        <v>19</v>
      </c>
    </row>
    <row r="747" spans="3:6" x14ac:dyDescent="0.25">
      <c r="C747" s="15" t="s">
        <v>758</v>
      </c>
      <c r="D747" s="52">
        <v>711</v>
      </c>
      <c r="E747" s="18">
        <v>38427.447916666701</v>
      </c>
      <c r="F747" s="18">
        <v>30</v>
      </c>
    </row>
    <row r="748" spans="3:6" x14ac:dyDescent="0.25">
      <c r="C748" s="15" t="s">
        <v>759</v>
      </c>
      <c r="D748" s="52">
        <v>712</v>
      </c>
      <c r="E748" s="18">
        <v>38427.458333333299</v>
      </c>
      <c r="F748" s="18">
        <v>29</v>
      </c>
    </row>
    <row r="749" spans="3:6" x14ac:dyDescent="0.25">
      <c r="C749" s="15" t="s">
        <v>760</v>
      </c>
      <c r="D749" s="52">
        <v>713</v>
      </c>
      <c r="E749" s="18">
        <v>38427.46875</v>
      </c>
      <c r="F749" s="18">
        <v>38</v>
      </c>
    </row>
    <row r="750" spans="3:6" x14ac:dyDescent="0.25">
      <c r="C750" s="15" t="s">
        <v>761</v>
      </c>
      <c r="D750" s="52">
        <v>714</v>
      </c>
      <c r="E750" s="18">
        <v>38427.479166666701</v>
      </c>
      <c r="F750" s="18">
        <v>23</v>
      </c>
    </row>
    <row r="751" spans="3:6" x14ac:dyDescent="0.25">
      <c r="C751" s="15" t="s">
        <v>762</v>
      </c>
      <c r="D751" s="52">
        <v>715</v>
      </c>
      <c r="E751" s="18">
        <v>38427.489583333299</v>
      </c>
      <c r="F751" s="18">
        <v>33</v>
      </c>
    </row>
    <row r="752" spans="3:6" x14ac:dyDescent="0.25">
      <c r="C752" s="15" t="s">
        <v>763</v>
      </c>
      <c r="D752" s="52">
        <v>716</v>
      </c>
      <c r="E752" s="18">
        <v>38427.5</v>
      </c>
      <c r="F752" s="18">
        <v>23</v>
      </c>
    </row>
    <row r="753" spans="3:6" x14ac:dyDescent="0.25">
      <c r="C753" s="15" t="s">
        <v>764</v>
      </c>
      <c r="D753" s="52">
        <v>717</v>
      </c>
      <c r="E753" s="18">
        <v>38427.510416666701</v>
      </c>
      <c r="F753" s="18">
        <v>40</v>
      </c>
    </row>
    <row r="754" spans="3:6" x14ac:dyDescent="0.25">
      <c r="C754" s="15" t="s">
        <v>765</v>
      </c>
      <c r="D754" s="52">
        <v>718</v>
      </c>
      <c r="E754" s="18">
        <v>38427.520833333299</v>
      </c>
      <c r="F754" s="18">
        <v>37</v>
      </c>
    </row>
    <row r="755" spans="3:6" x14ac:dyDescent="0.25">
      <c r="C755" s="15" t="s">
        <v>766</v>
      </c>
      <c r="D755" s="52">
        <v>719</v>
      </c>
      <c r="E755" s="18">
        <v>38427.53125</v>
      </c>
      <c r="F755" s="18">
        <v>36</v>
      </c>
    </row>
    <row r="756" spans="3:6" x14ac:dyDescent="0.25">
      <c r="C756" s="15" t="s">
        <v>767</v>
      </c>
      <c r="D756" s="52">
        <v>720</v>
      </c>
      <c r="E756" s="18">
        <v>38427.541666666701</v>
      </c>
      <c r="F756" s="18">
        <v>46</v>
      </c>
    </row>
    <row r="757" spans="3:6" x14ac:dyDescent="0.25">
      <c r="C757" s="15" t="s">
        <v>768</v>
      </c>
      <c r="D757" s="52">
        <v>721</v>
      </c>
      <c r="E757" s="18">
        <v>38427.552083333299</v>
      </c>
      <c r="F757" s="18">
        <v>40</v>
      </c>
    </row>
    <row r="758" spans="3:6" x14ac:dyDescent="0.25">
      <c r="C758" s="15" t="s">
        <v>769</v>
      </c>
      <c r="D758" s="52">
        <v>722</v>
      </c>
      <c r="E758" s="18">
        <v>38427.5625</v>
      </c>
      <c r="F758" s="18">
        <v>34</v>
      </c>
    </row>
    <row r="759" spans="3:6" x14ac:dyDescent="0.25">
      <c r="C759" s="15" t="s">
        <v>770</v>
      </c>
      <c r="D759" s="52">
        <v>723</v>
      </c>
      <c r="E759" s="18">
        <v>38427.572916666701</v>
      </c>
      <c r="F759" s="18">
        <v>54</v>
      </c>
    </row>
    <row r="760" spans="3:6" x14ac:dyDescent="0.25">
      <c r="C760" s="15" t="s">
        <v>771</v>
      </c>
      <c r="D760" s="52">
        <v>724</v>
      </c>
      <c r="E760" s="18">
        <v>38427.583333333299</v>
      </c>
      <c r="F760" s="18">
        <v>28</v>
      </c>
    </row>
    <row r="761" spans="3:6" x14ac:dyDescent="0.25">
      <c r="C761" s="15" t="s">
        <v>772</v>
      </c>
      <c r="D761" s="52">
        <v>725</v>
      </c>
      <c r="E761" s="18">
        <v>38427.59375</v>
      </c>
      <c r="F761" s="18">
        <v>42</v>
      </c>
    </row>
    <row r="762" spans="3:6" x14ac:dyDescent="0.25">
      <c r="C762" s="15" t="s">
        <v>773</v>
      </c>
      <c r="D762" s="52">
        <v>726</v>
      </c>
      <c r="E762" s="18">
        <v>38427.604166666701</v>
      </c>
      <c r="F762" s="18">
        <v>48</v>
      </c>
    </row>
    <row r="763" spans="3:6" x14ac:dyDescent="0.25">
      <c r="C763" s="15" t="s">
        <v>774</v>
      </c>
      <c r="D763" s="52">
        <v>727</v>
      </c>
      <c r="E763" s="18">
        <v>38427.614583333299</v>
      </c>
      <c r="F763" s="18">
        <v>49</v>
      </c>
    </row>
    <row r="764" spans="3:6" x14ac:dyDescent="0.25">
      <c r="C764" s="15" t="s">
        <v>775</v>
      </c>
      <c r="D764" s="52">
        <v>728</v>
      </c>
      <c r="E764" s="18">
        <v>38427.625</v>
      </c>
      <c r="F764" s="18">
        <v>36</v>
      </c>
    </row>
    <row r="765" spans="3:6" x14ac:dyDescent="0.25">
      <c r="C765" s="15" t="s">
        <v>776</v>
      </c>
      <c r="D765" s="52">
        <v>729</v>
      </c>
      <c r="E765" s="18">
        <v>38427.635416666701</v>
      </c>
      <c r="F765" s="18">
        <v>40</v>
      </c>
    </row>
    <row r="766" spans="3:6" x14ac:dyDescent="0.25">
      <c r="C766" s="15" t="s">
        <v>777</v>
      </c>
      <c r="D766" s="52">
        <v>730</v>
      </c>
      <c r="E766" s="18">
        <v>38427.645833333299</v>
      </c>
      <c r="F766" s="18">
        <v>31</v>
      </c>
    </row>
    <row r="767" spans="3:6" x14ac:dyDescent="0.25">
      <c r="C767" s="15" t="s">
        <v>778</v>
      </c>
      <c r="D767" s="52">
        <v>731</v>
      </c>
      <c r="E767" s="18">
        <v>38427.65625</v>
      </c>
      <c r="F767" s="18">
        <v>28</v>
      </c>
    </row>
    <row r="768" spans="3:6" x14ac:dyDescent="0.25">
      <c r="C768" s="15" t="s">
        <v>779</v>
      </c>
      <c r="D768" s="52">
        <v>732</v>
      </c>
      <c r="E768" s="18">
        <v>38427.666666666701</v>
      </c>
      <c r="F768" s="18">
        <v>34</v>
      </c>
    </row>
    <row r="769" spans="3:6" x14ac:dyDescent="0.25">
      <c r="C769" s="15" t="s">
        <v>780</v>
      </c>
      <c r="D769" s="52">
        <v>733</v>
      </c>
      <c r="E769" s="18">
        <v>38427.677083333299</v>
      </c>
      <c r="F769" s="18">
        <v>24</v>
      </c>
    </row>
    <row r="770" spans="3:6" x14ac:dyDescent="0.25">
      <c r="C770" s="15" t="s">
        <v>781</v>
      </c>
      <c r="D770" s="52">
        <v>734</v>
      </c>
      <c r="E770" s="18">
        <v>38427.6875</v>
      </c>
      <c r="F770" s="18">
        <v>26</v>
      </c>
    </row>
    <row r="771" spans="3:6" x14ac:dyDescent="0.25">
      <c r="C771" s="15" t="s">
        <v>782</v>
      </c>
      <c r="D771" s="52">
        <v>735</v>
      </c>
      <c r="E771" s="18">
        <v>38427.697916666701</v>
      </c>
      <c r="F771" s="18">
        <v>30</v>
      </c>
    </row>
    <row r="772" spans="3:6" x14ac:dyDescent="0.25">
      <c r="C772" s="15" t="s">
        <v>783</v>
      </c>
      <c r="D772" s="52">
        <v>736</v>
      </c>
      <c r="E772" s="18">
        <v>38427.708333333299</v>
      </c>
      <c r="F772" s="18">
        <v>30</v>
      </c>
    </row>
    <row r="773" spans="3:6" x14ac:dyDescent="0.25">
      <c r="C773" s="15" t="s">
        <v>784</v>
      </c>
      <c r="D773" s="52">
        <v>737</v>
      </c>
      <c r="E773" s="18">
        <v>38427.71875</v>
      </c>
      <c r="F773" s="18">
        <v>29</v>
      </c>
    </row>
    <row r="774" spans="3:6" x14ac:dyDescent="0.25">
      <c r="C774" s="15" t="s">
        <v>785</v>
      </c>
      <c r="D774" s="52">
        <v>738</v>
      </c>
      <c r="E774" s="18">
        <v>38427.729166666701</v>
      </c>
      <c r="F774" s="18">
        <v>47</v>
      </c>
    </row>
    <row r="775" spans="3:6" x14ac:dyDescent="0.25">
      <c r="C775" s="15" t="s">
        <v>786</v>
      </c>
      <c r="D775" s="52">
        <v>739</v>
      </c>
      <c r="E775" s="18">
        <v>38427.739583333299</v>
      </c>
      <c r="F775" s="18">
        <v>47</v>
      </c>
    </row>
    <row r="776" spans="3:6" x14ac:dyDescent="0.25">
      <c r="C776" s="15" t="s">
        <v>787</v>
      </c>
      <c r="D776" s="52">
        <v>740</v>
      </c>
      <c r="E776" s="18">
        <v>38427.75</v>
      </c>
      <c r="F776" s="18">
        <v>62</v>
      </c>
    </row>
    <row r="777" spans="3:6" x14ac:dyDescent="0.25">
      <c r="C777" s="15" t="s">
        <v>788</v>
      </c>
      <c r="D777" s="52">
        <v>741</v>
      </c>
      <c r="E777" s="18">
        <v>38427.760416666701</v>
      </c>
      <c r="F777" s="18">
        <v>83</v>
      </c>
    </row>
    <row r="778" spans="3:6" x14ac:dyDescent="0.25">
      <c r="C778" s="15" t="s">
        <v>789</v>
      </c>
      <c r="D778" s="52">
        <v>742</v>
      </c>
      <c r="E778" s="18">
        <v>38427.770833333299</v>
      </c>
      <c r="F778" s="18">
        <v>122</v>
      </c>
    </row>
    <row r="779" spans="3:6" x14ac:dyDescent="0.25">
      <c r="C779" s="15" t="s">
        <v>790</v>
      </c>
      <c r="D779" s="52">
        <v>743</v>
      </c>
      <c r="E779" s="18">
        <v>38427.78125</v>
      </c>
      <c r="F779" s="18">
        <v>83</v>
      </c>
    </row>
    <row r="780" spans="3:6" x14ac:dyDescent="0.25">
      <c r="C780" s="15" t="s">
        <v>791</v>
      </c>
      <c r="D780" s="52">
        <v>744</v>
      </c>
      <c r="E780" s="18">
        <v>38427.791666666701</v>
      </c>
      <c r="F780" s="18">
        <v>86</v>
      </c>
    </row>
    <row r="781" spans="3:6" x14ac:dyDescent="0.25">
      <c r="C781" s="15" t="s">
        <v>792</v>
      </c>
      <c r="D781" s="52">
        <v>745</v>
      </c>
      <c r="E781" s="18">
        <v>38427.802083333299</v>
      </c>
      <c r="F781" s="18">
        <v>71</v>
      </c>
    </row>
    <row r="782" spans="3:6" x14ac:dyDescent="0.25">
      <c r="C782" s="15" t="s">
        <v>793</v>
      </c>
      <c r="D782" s="52">
        <v>746</v>
      </c>
      <c r="E782" s="18">
        <v>38427.8125</v>
      </c>
      <c r="F782" s="18">
        <v>66</v>
      </c>
    </row>
    <row r="783" spans="3:6" x14ac:dyDescent="0.25">
      <c r="C783" s="15" t="s">
        <v>794</v>
      </c>
      <c r="D783" s="52">
        <v>747</v>
      </c>
      <c r="E783" s="18">
        <v>38427.822916666701</v>
      </c>
      <c r="F783" s="18">
        <v>65</v>
      </c>
    </row>
    <row r="784" spans="3:6" x14ac:dyDescent="0.25">
      <c r="C784" s="15" t="s">
        <v>795</v>
      </c>
      <c r="D784" s="52">
        <v>748</v>
      </c>
      <c r="E784" s="18">
        <v>38427.833333333299</v>
      </c>
      <c r="F784" s="18">
        <v>57</v>
      </c>
    </row>
    <row r="785" spans="3:6" x14ac:dyDescent="0.25">
      <c r="C785" s="15" t="s">
        <v>796</v>
      </c>
      <c r="D785" s="52">
        <v>749</v>
      </c>
      <c r="E785" s="18">
        <v>38427.84375</v>
      </c>
      <c r="F785" s="18">
        <v>61</v>
      </c>
    </row>
    <row r="786" spans="3:6" x14ac:dyDescent="0.25">
      <c r="C786" s="15" t="s">
        <v>797</v>
      </c>
      <c r="D786" s="52">
        <v>750</v>
      </c>
      <c r="E786" s="18">
        <v>38427.854166666701</v>
      </c>
      <c r="F786" s="18">
        <v>42</v>
      </c>
    </row>
    <row r="787" spans="3:6" x14ac:dyDescent="0.25">
      <c r="C787" s="15" t="s">
        <v>798</v>
      </c>
      <c r="D787" s="52">
        <v>751</v>
      </c>
      <c r="E787" s="18">
        <v>38427.864583333299</v>
      </c>
      <c r="F787" s="18">
        <v>38</v>
      </c>
    </row>
    <row r="788" spans="3:6" x14ac:dyDescent="0.25">
      <c r="C788" s="15" t="s">
        <v>799</v>
      </c>
      <c r="D788" s="52">
        <v>752</v>
      </c>
      <c r="E788" s="18">
        <v>38427.875</v>
      </c>
      <c r="F788" s="18">
        <v>23</v>
      </c>
    </row>
    <row r="789" spans="3:6" x14ac:dyDescent="0.25">
      <c r="C789" s="15" t="s">
        <v>800</v>
      </c>
      <c r="D789" s="52">
        <v>753</v>
      </c>
      <c r="E789" s="18">
        <v>38427.885416666701</v>
      </c>
      <c r="F789" s="18">
        <v>22</v>
      </c>
    </row>
    <row r="790" spans="3:6" x14ac:dyDescent="0.25">
      <c r="C790" s="15" t="s">
        <v>801</v>
      </c>
      <c r="D790" s="52">
        <v>754</v>
      </c>
      <c r="E790" s="18">
        <v>38427.895833333299</v>
      </c>
      <c r="F790" s="18">
        <v>22</v>
      </c>
    </row>
    <row r="791" spans="3:6" x14ac:dyDescent="0.25">
      <c r="C791" s="15" t="s">
        <v>802</v>
      </c>
      <c r="D791" s="52">
        <v>755</v>
      </c>
      <c r="E791" s="18">
        <v>38427.90625</v>
      </c>
      <c r="F791" s="18">
        <v>16</v>
      </c>
    </row>
    <row r="792" spans="3:6" x14ac:dyDescent="0.25">
      <c r="C792" s="15" t="s">
        <v>803</v>
      </c>
      <c r="D792" s="52">
        <v>756</v>
      </c>
      <c r="E792" s="18">
        <v>38427.916666666701</v>
      </c>
      <c r="F792" s="18">
        <v>12</v>
      </c>
    </row>
    <row r="793" spans="3:6" x14ac:dyDescent="0.25">
      <c r="C793" s="15" t="s">
        <v>804</v>
      </c>
      <c r="D793" s="52">
        <v>757</v>
      </c>
      <c r="E793" s="18">
        <v>38428.270833333299</v>
      </c>
      <c r="F793" s="18">
        <v>3</v>
      </c>
    </row>
    <row r="794" spans="3:6" x14ac:dyDescent="0.25">
      <c r="C794" s="15" t="s">
        <v>805</v>
      </c>
      <c r="D794" s="52">
        <v>758</v>
      </c>
      <c r="E794" s="18">
        <v>38428.28125</v>
      </c>
      <c r="F794" s="18">
        <v>4</v>
      </c>
    </row>
    <row r="795" spans="3:6" x14ac:dyDescent="0.25">
      <c r="C795" s="15" t="s">
        <v>806</v>
      </c>
      <c r="D795" s="52">
        <v>759</v>
      </c>
      <c r="E795" s="18">
        <v>38428.291666666701</v>
      </c>
      <c r="F795" s="18">
        <v>4</v>
      </c>
    </row>
    <row r="796" spans="3:6" x14ac:dyDescent="0.25">
      <c r="C796" s="15" t="s">
        <v>807</v>
      </c>
      <c r="D796" s="52">
        <v>760</v>
      </c>
      <c r="E796" s="18">
        <v>38428.302083333299</v>
      </c>
      <c r="F796" s="18">
        <v>5</v>
      </c>
    </row>
    <row r="797" spans="3:6" x14ac:dyDescent="0.25">
      <c r="C797" s="15" t="s">
        <v>808</v>
      </c>
      <c r="D797" s="52">
        <v>761</v>
      </c>
      <c r="E797" s="18">
        <v>38428.3125</v>
      </c>
      <c r="F797" s="18">
        <v>13</v>
      </c>
    </row>
    <row r="798" spans="3:6" x14ac:dyDescent="0.25">
      <c r="C798" s="15" t="s">
        <v>809</v>
      </c>
      <c r="D798" s="52">
        <v>762</v>
      </c>
      <c r="E798" s="18">
        <v>38428.322916666701</v>
      </c>
      <c r="F798" s="18">
        <v>11</v>
      </c>
    </row>
    <row r="799" spans="3:6" x14ac:dyDescent="0.25">
      <c r="C799" s="15" t="s">
        <v>810</v>
      </c>
      <c r="D799" s="52">
        <v>763</v>
      </c>
      <c r="E799" s="18">
        <v>38428.333333333299</v>
      </c>
      <c r="F799" s="18">
        <v>19</v>
      </c>
    </row>
    <row r="800" spans="3:6" x14ac:dyDescent="0.25">
      <c r="C800" s="15" t="s">
        <v>811</v>
      </c>
      <c r="D800" s="52">
        <v>764</v>
      </c>
      <c r="E800" s="18">
        <v>38428.34375</v>
      </c>
      <c r="F800" s="18">
        <v>17</v>
      </c>
    </row>
    <row r="801" spans="3:6" x14ac:dyDescent="0.25">
      <c r="C801" s="15" t="s">
        <v>812</v>
      </c>
      <c r="D801" s="52">
        <v>765</v>
      </c>
      <c r="E801" s="18">
        <v>38428.354166666701</v>
      </c>
      <c r="F801" s="18">
        <v>11</v>
      </c>
    </row>
    <row r="802" spans="3:6" x14ac:dyDescent="0.25">
      <c r="C802" s="15" t="s">
        <v>813</v>
      </c>
      <c r="D802" s="52">
        <v>766</v>
      </c>
      <c r="E802" s="18">
        <v>38428.364583333299</v>
      </c>
      <c r="F802" s="18">
        <v>14</v>
      </c>
    </row>
    <row r="803" spans="3:6" x14ac:dyDescent="0.25">
      <c r="C803" s="15" t="s">
        <v>814</v>
      </c>
      <c r="D803" s="52">
        <v>767</v>
      </c>
      <c r="E803" s="18">
        <v>38428.375</v>
      </c>
      <c r="F803" s="18">
        <v>13</v>
      </c>
    </row>
    <row r="804" spans="3:6" x14ac:dyDescent="0.25">
      <c r="C804" s="15" t="s">
        <v>815</v>
      </c>
      <c r="D804" s="52">
        <v>768</v>
      </c>
      <c r="E804" s="18">
        <v>38428.385416666701</v>
      </c>
      <c r="F804" s="18">
        <v>20</v>
      </c>
    </row>
    <row r="805" spans="3:6" x14ac:dyDescent="0.25">
      <c r="C805" s="15" t="s">
        <v>816</v>
      </c>
      <c r="D805" s="52">
        <v>769</v>
      </c>
      <c r="E805" s="18">
        <v>38428.395833333299</v>
      </c>
      <c r="F805" s="18">
        <v>19</v>
      </c>
    </row>
    <row r="806" spans="3:6" x14ac:dyDescent="0.25">
      <c r="C806" s="15" t="s">
        <v>817</v>
      </c>
      <c r="D806" s="52">
        <v>770</v>
      </c>
      <c r="E806" s="18">
        <v>38428.40625</v>
      </c>
      <c r="F806" s="18">
        <v>32</v>
      </c>
    </row>
    <row r="807" spans="3:6" x14ac:dyDescent="0.25">
      <c r="C807" s="15" t="s">
        <v>818</v>
      </c>
      <c r="D807" s="52">
        <v>771</v>
      </c>
      <c r="E807" s="18">
        <v>38428.416666666701</v>
      </c>
      <c r="F807" s="18">
        <v>16</v>
      </c>
    </row>
    <row r="808" spans="3:6" x14ac:dyDescent="0.25">
      <c r="C808" s="15" t="s">
        <v>819</v>
      </c>
      <c r="D808" s="52">
        <v>772</v>
      </c>
      <c r="E808" s="18">
        <v>38428.427083333299</v>
      </c>
      <c r="F808" s="18">
        <v>24</v>
      </c>
    </row>
    <row r="809" spans="3:6" x14ac:dyDescent="0.25">
      <c r="C809" s="15" t="s">
        <v>820</v>
      </c>
      <c r="D809" s="52">
        <v>773</v>
      </c>
      <c r="E809" s="18">
        <v>38428.4375</v>
      </c>
      <c r="F809" s="18">
        <v>29</v>
      </c>
    </row>
    <row r="810" spans="3:6" x14ac:dyDescent="0.25">
      <c r="C810" s="15" t="s">
        <v>821</v>
      </c>
      <c r="D810" s="52">
        <v>774</v>
      </c>
      <c r="E810" s="18">
        <v>38428.447916666701</v>
      </c>
      <c r="F810" s="18">
        <v>31</v>
      </c>
    </row>
    <row r="811" spans="3:6" x14ac:dyDescent="0.25">
      <c r="C811" s="15" t="s">
        <v>822</v>
      </c>
      <c r="D811" s="52">
        <v>775</v>
      </c>
      <c r="E811" s="18">
        <v>38428.458333333299</v>
      </c>
      <c r="F811" s="18">
        <v>27</v>
      </c>
    </row>
    <row r="812" spans="3:6" x14ac:dyDescent="0.25">
      <c r="C812" s="15" t="s">
        <v>823</v>
      </c>
      <c r="D812" s="52">
        <v>776</v>
      </c>
      <c r="E812" s="18">
        <v>38428.46875</v>
      </c>
      <c r="F812" s="18">
        <v>24</v>
      </c>
    </row>
    <row r="813" spans="3:6" x14ac:dyDescent="0.25">
      <c r="C813" s="15" t="s">
        <v>824</v>
      </c>
      <c r="D813" s="52">
        <v>777</v>
      </c>
      <c r="E813" s="18">
        <v>38428.479166666701</v>
      </c>
      <c r="F813" s="18">
        <v>21</v>
      </c>
    </row>
    <row r="814" spans="3:6" x14ac:dyDescent="0.25">
      <c r="C814" s="15" t="s">
        <v>825</v>
      </c>
      <c r="D814" s="52">
        <v>778</v>
      </c>
      <c r="E814" s="18">
        <v>38428.489583333299</v>
      </c>
      <c r="F814" s="18">
        <v>29</v>
      </c>
    </row>
    <row r="815" spans="3:6" x14ac:dyDescent="0.25">
      <c r="C815" s="15" t="s">
        <v>826</v>
      </c>
      <c r="D815" s="52">
        <v>779</v>
      </c>
      <c r="E815" s="18">
        <v>38428.5</v>
      </c>
      <c r="F815" s="18">
        <v>33</v>
      </c>
    </row>
    <row r="816" spans="3:6" x14ac:dyDescent="0.25">
      <c r="C816" s="15" t="s">
        <v>827</v>
      </c>
      <c r="D816" s="52">
        <v>780</v>
      </c>
      <c r="E816" s="18">
        <v>38428.510416666701</v>
      </c>
      <c r="F816" s="18">
        <v>45</v>
      </c>
    </row>
    <row r="817" spans="3:6" x14ac:dyDescent="0.25">
      <c r="C817" s="15" t="s">
        <v>828</v>
      </c>
      <c r="D817" s="52">
        <v>781</v>
      </c>
      <c r="E817" s="18">
        <v>38428.520833333299</v>
      </c>
      <c r="F817" s="18">
        <v>24</v>
      </c>
    </row>
    <row r="818" spans="3:6" x14ac:dyDescent="0.25">
      <c r="C818" s="15" t="s">
        <v>829</v>
      </c>
      <c r="D818" s="52">
        <v>782</v>
      </c>
      <c r="E818" s="18">
        <v>38428.53125</v>
      </c>
      <c r="F818" s="18">
        <v>29</v>
      </c>
    </row>
    <row r="819" spans="3:6" x14ac:dyDescent="0.25">
      <c r="C819" s="15" t="s">
        <v>830</v>
      </c>
      <c r="D819" s="52">
        <v>783</v>
      </c>
      <c r="E819" s="18">
        <v>38428.541666666701</v>
      </c>
      <c r="F819" s="18">
        <v>54</v>
      </c>
    </row>
    <row r="820" spans="3:6" x14ac:dyDescent="0.25">
      <c r="C820" s="15" t="s">
        <v>831</v>
      </c>
      <c r="D820" s="52">
        <v>784</v>
      </c>
      <c r="E820" s="18">
        <v>38428.552083333299</v>
      </c>
      <c r="F820" s="18">
        <v>43</v>
      </c>
    </row>
    <row r="821" spans="3:6" x14ac:dyDescent="0.25">
      <c r="C821" s="15" t="s">
        <v>832</v>
      </c>
      <c r="D821" s="52">
        <v>785</v>
      </c>
      <c r="E821" s="18">
        <v>38428.5625</v>
      </c>
      <c r="F821" s="18">
        <v>34</v>
      </c>
    </row>
    <row r="822" spans="3:6" x14ac:dyDescent="0.25">
      <c r="C822" s="15" t="s">
        <v>833</v>
      </c>
      <c r="D822" s="52">
        <v>786</v>
      </c>
      <c r="E822" s="18">
        <v>38428.572916666701</v>
      </c>
      <c r="F822" s="18">
        <v>50</v>
      </c>
    </row>
    <row r="823" spans="3:6" x14ac:dyDescent="0.25">
      <c r="C823" s="15" t="s">
        <v>834</v>
      </c>
      <c r="D823" s="52">
        <v>787</v>
      </c>
      <c r="E823" s="18">
        <v>38428.583333333299</v>
      </c>
      <c r="F823" s="18">
        <v>60</v>
      </c>
    </row>
    <row r="824" spans="3:6" x14ac:dyDescent="0.25">
      <c r="C824" s="15" t="s">
        <v>835</v>
      </c>
      <c r="D824" s="52">
        <v>788</v>
      </c>
      <c r="E824" s="18">
        <v>38428.59375</v>
      </c>
      <c r="F824" s="18">
        <v>38</v>
      </c>
    </row>
    <row r="825" spans="3:6" x14ac:dyDescent="0.25">
      <c r="C825" s="15" t="s">
        <v>836</v>
      </c>
      <c r="D825" s="52">
        <v>789</v>
      </c>
      <c r="E825" s="18">
        <v>38428.604166666701</v>
      </c>
      <c r="F825" s="18">
        <v>42</v>
      </c>
    </row>
    <row r="826" spans="3:6" x14ac:dyDescent="0.25">
      <c r="C826" s="15" t="s">
        <v>837</v>
      </c>
      <c r="D826" s="52">
        <v>790</v>
      </c>
      <c r="E826" s="18">
        <v>38428.614583333299</v>
      </c>
      <c r="F826" s="18">
        <v>31</v>
      </c>
    </row>
    <row r="827" spans="3:6" x14ac:dyDescent="0.25">
      <c r="C827" s="15" t="s">
        <v>838</v>
      </c>
      <c r="D827" s="52">
        <v>791</v>
      </c>
      <c r="E827" s="18">
        <v>38428.625</v>
      </c>
      <c r="F827" s="18">
        <v>13</v>
      </c>
    </row>
    <row r="828" spans="3:6" x14ac:dyDescent="0.25">
      <c r="C828" s="15" t="s">
        <v>839</v>
      </c>
      <c r="D828" s="52">
        <v>792</v>
      </c>
      <c r="E828" s="18">
        <v>38428.635416666701</v>
      </c>
      <c r="F828" s="18">
        <v>43</v>
      </c>
    </row>
    <row r="829" spans="3:6" x14ac:dyDescent="0.25">
      <c r="C829" s="15" t="s">
        <v>840</v>
      </c>
      <c r="D829" s="52">
        <v>793</v>
      </c>
      <c r="E829" s="18">
        <v>38428.645833333299</v>
      </c>
      <c r="F829" s="18">
        <v>0</v>
      </c>
    </row>
    <row r="830" spans="3:6" x14ac:dyDescent="0.25">
      <c r="C830" s="15" t="s">
        <v>841</v>
      </c>
      <c r="D830" s="52">
        <v>794</v>
      </c>
      <c r="E830" s="18">
        <v>38428.65625</v>
      </c>
      <c r="F830" s="18">
        <v>32</v>
      </c>
    </row>
    <row r="831" spans="3:6" x14ac:dyDescent="0.25">
      <c r="C831" s="15" t="s">
        <v>842</v>
      </c>
      <c r="D831" s="52">
        <v>795</v>
      </c>
      <c r="E831" s="18">
        <v>38428.666666666701</v>
      </c>
      <c r="F831" s="18">
        <v>29</v>
      </c>
    </row>
    <row r="832" spans="3:6" x14ac:dyDescent="0.25">
      <c r="C832" s="15" t="s">
        <v>843</v>
      </c>
      <c r="D832" s="52">
        <v>796</v>
      </c>
      <c r="E832" s="18">
        <v>38428.677083333299</v>
      </c>
      <c r="F832" s="18">
        <v>25</v>
      </c>
    </row>
    <row r="833" spans="3:6" x14ac:dyDescent="0.25">
      <c r="C833" s="15" t="s">
        <v>844</v>
      </c>
      <c r="D833" s="52">
        <v>797</v>
      </c>
      <c r="E833" s="18">
        <v>38428.6875</v>
      </c>
      <c r="F833" s="18">
        <v>42</v>
      </c>
    </row>
    <row r="834" spans="3:6" x14ac:dyDescent="0.25">
      <c r="C834" s="15" t="s">
        <v>845</v>
      </c>
      <c r="D834" s="52">
        <v>798</v>
      </c>
      <c r="E834" s="18">
        <v>38428.697916666701</v>
      </c>
      <c r="F834" s="18">
        <v>27</v>
      </c>
    </row>
    <row r="835" spans="3:6" x14ac:dyDescent="0.25">
      <c r="C835" s="15" t="s">
        <v>846</v>
      </c>
      <c r="D835" s="52">
        <v>799</v>
      </c>
      <c r="E835" s="18">
        <v>38428.708333333299</v>
      </c>
      <c r="F835" s="18">
        <v>31</v>
      </c>
    </row>
    <row r="836" spans="3:6" x14ac:dyDescent="0.25">
      <c r="C836" s="15" t="s">
        <v>847</v>
      </c>
      <c r="D836" s="52">
        <v>800</v>
      </c>
      <c r="E836" s="18">
        <v>38428.71875</v>
      </c>
      <c r="F836" s="18">
        <v>32</v>
      </c>
    </row>
    <row r="837" spans="3:6" x14ac:dyDescent="0.25">
      <c r="C837" s="15" t="s">
        <v>848</v>
      </c>
      <c r="D837" s="52">
        <v>801</v>
      </c>
      <c r="E837" s="18">
        <v>38428.729166666701</v>
      </c>
      <c r="F837" s="18">
        <v>41</v>
      </c>
    </row>
    <row r="838" spans="3:6" x14ac:dyDescent="0.25">
      <c r="C838" s="15" t="s">
        <v>849</v>
      </c>
      <c r="D838" s="52">
        <v>802</v>
      </c>
      <c r="E838" s="18">
        <v>38428.739583333299</v>
      </c>
      <c r="F838" s="18">
        <v>53</v>
      </c>
    </row>
    <row r="839" spans="3:6" x14ac:dyDescent="0.25">
      <c r="C839" s="15" t="s">
        <v>850</v>
      </c>
      <c r="D839" s="52">
        <v>803</v>
      </c>
      <c r="E839" s="18">
        <v>38428.75</v>
      </c>
      <c r="F839" s="18">
        <v>63</v>
      </c>
    </row>
    <row r="840" spans="3:6" x14ac:dyDescent="0.25">
      <c r="C840" s="15" t="s">
        <v>851</v>
      </c>
      <c r="D840" s="52">
        <v>804</v>
      </c>
      <c r="E840" s="18">
        <v>38428.760416666701</v>
      </c>
      <c r="F840" s="18">
        <v>78</v>
      </c>
    </row>
    <row r="841" spans="3:6" x14ac:dyDescent="0.25">
      <c r="C841" s="15" t="s">
        <v>852</v>
      </c>
      <c r="D841" s="52">
        <v>805</v>
      </c>
      <c r="E841" s="18">
        <v>38428.770833333299</v>
      </c>
      <c r="F841" s="18">
        <v>93</v>
      </c>
    </row>
    <row r="842" spans="3:6" x14ac:dyDescent="0.25">
      <c r="C842" s="15" t="s">
        <v>853</v>
      </c>
      <c r="D842" s="52">
        <v>806</v>
      </c>
      <c r="E842" s="18">
        <v>38428.78125</v>
      </c>
      <c r="F842" s="18">
        <v>83</v>
      </c>
    </row>
    <row r="843" spans="3:6" x14ac:dyDescent="0.25">
      <c r="C843" s="15" t="s">
        <v>854</v>
      </c>
      <c r="D843" s="52">
        <v>807</v>
      </c>
      <c r="E843" s="18">
        <v>38428.791666666701</v>
      </c>
      <c r="F843" s="18">
        <v>81</v>
      </c>
    </row>
    <row r="844" spans="3:6" x14ac:dyDescent="0.25">
      <c r="C844" s="15" t="s">
        <v>855</v>
      </c>
      <c r="D844" s="52">
        <v>808</v>
      </c>
      <c r="E844" s="18">
        <v>38428.802083333299</v>
      </c>
      <c r="F844" s="18">
        <v>73</v>
      </c>
    </row>
    <row r="845" spans="3:6" x14ac:dyDescent="0.25">
      <c r="C845" s="15" t="s">
        <v>856</v>
      </c>
      <c r="D845" s="52">
        <v>809</v>
      </c>
      <c r="E845" s="18">
        <v>38428.8125</v>
      </c>
      <c r="F845" s="18">
        <v>64</v>
      </c>
    </row>
    <row r="846" spans="3:6" x14ac:dyDescent="0.25">
      <c r="C846" s="15" t="s">
        <v>857</v>
      </c>
      <c r="D846" s="52">
        <v>810</v>
      </c>
      <c r="E846" s="18">
        <v>38428.822916666701</v>
      </c>
      <c r="F846" s="18">
        <v>48</v>
      </c>
    </row>
    <row r="847" spans="3:6" x14ac:dyDescent="0.25">
      <c r="C847" s="15" t="s">
        <v>858</v>
      </c>
      <c r="D847" s="52">
        <v>811</v>
      </c>
      <c r="E847" s="18">
        <v>38428.833333333299</v>
      </c>
      <c r="F847" s="18">
        <v>55</v>
      </c>
    </row>
    <row r="848" spans="3:6" x14ac:dyDescent="0.25">
      <c r="C848" s="15" t="s">
        <v>859</v>
      </c>
      <c r="D848" s="52">
        <v>812</v>
      </c>
      <c r="E848" s="18">
        <v>38428.84375</v>
      </c>
      <c r="F848" s="18">
        <v>40</v>
      </c>
    </row>
    <row r="849" spans="3:6" x14ac:dyDescent="0.25">
      <c r="C849" s="15" t="s">
        <v>860</v>
      </c>
      <c r="D849" s="52">
        <v>813</v>
      </c>
      <c r="E849" s="18">
        <v>38428.854166666701</v>
      </c>
      <c r="F849" s="18">
        <v>22</v>
      </c>
    </row>
    <row r="850" spans="3:6" x14ac:dyDescent="0.25">
      <c r="C850" s="15" t="s">
        <v>861</v>
      </c>
      <c r="D850" s="52">
        <v>814</v>
      </c>
      <c r="E850" s="18">
        <v>38428.864583333299</v>
      </c>
      <c r="F850" s="18">
        <v>29</v>
      </c>
    </row>
    <row r="851" spans="3:6" x14ac:dyDescent="0.25">
      <c r="C851" s="15" t="s">
        <v>862</v>
      </c>
      <c r="D851" s="52">
        <v>815</v>
      </c>
      <c r="E851" s="18">
        <v>38428.875</v>
      </c>
      <c r="F851" s="18">
        <v>30</v>
      </c>
    </row>
    <row r="852" spans="3:6" x14ac:dyDescent="0.25">
      <c r="C852" s="15" t="s">
        <v>863</v>
      </c>
      <c r="D852" s="52">
        <v>816</v>
      </c>
      <c r="E852" s="18">
        <v>38428.885416666701</v>
      </c>
      <c r="F852" s="18">
        <v>24</v>
      </c>
    </row>
    <row r="853" spans="3:6" x14ac:dyDescent="0.25">
      <c r="C853" s="15" t="s">
        <v>864</v>
      </c>
      <c r="D853" s="52">
        <v>817</v>
      </c>
      <c r="E853" s="18">
        <v>38428.895833333299</v>
      </c>
      <c r="F853" s="18">
        <v>13</v>
      </c>
    </row>
    <row r="854" spans="3:6" x14ac:dyDescent="0.25">
      <c r="C854" s="15" t="s">
        <v>865</v>
      </c>
      <c r="D854" s="52">
        <v>818</v>
      </c>
      <c r="E854" s="18">
        <v>38428.90625</v>
      </c>
      <c r="F854" s="18">
        <v>13</v>
      </c>
    </row>
    <row r="855" spans="3:6" x14ac:dyDescent="0.25">
      <c r="C855" s="15" t="s">
        <v>866</v>
      </c>
      <c r="D855" s="52">
        <v>819</v>
      </c>
      <c r="E855" s="18">
        <v>38428.916666666701</v>
      </c>
      <c r="F855" s="18">
        <v>12</v>
      </c>
    </row>
    <row r="856" spans="3:6" x14ac:dyDescent="0.25">
      <c r="C856" s="15" t="s">
        <v>867</v>
      </c>
      <c r="D856" s="52">
        <v>820</v>
      </c>
      <c r="E856" s="18">
        <v>38429.270833333299</v>
      </c>
      <c r="F856" s="18">
        <v>3</v>
      </c>
    </row>
    <row r="857" spans="3:6" x14ac:dyDescent="0.25">
      <c r="C857" s="15" t="s">
        <v>868</v>
      </c>
      <c r="D857" s="52">
        <v>821</v>
      </c>
      <c r="E857" s="18">
        <v>38429.28125</v>
      </c>
      <c r="F857" s="18">
        <v>1</v>
      </c>
    </row>
    <row r="858" spans="3:6" x14ac:dyDescent="0.25">
      <c r="C858" s="15" t="s">
        <v>869</v>
      </c>
      <c r="D858" s="52">
        <v>822</v>
      </c>
      <c r="E858" s="18">
        <v>38429.291666666701</v>
      </c>
      <c r="F858" s="18">
        <v>5</v>
      </c>
    </row>
    <row r="859" spans="3:6" x14ac:dyDescent="0.25">
      <c r="C859" s="15" t="s">
        <v>870</v>
      </c>
      <c r="D859" s="52">
        <v>823</v>
      </c>
      <c r="E859" s="18">
        <v>38429.302083333299</v>
      </c>
      <c r="F859" s="18">
        <v>7</v>
      </c>
    </row>
    <row r="860" spans="3:6" x14ac:dyDescent="0.25">
      <c r="C860" s="15" t="s">
        <v>871</v>
      </c>
      <c r="D860" s="52">
        <v>824</v>
      </c>
      <c r="E860" s="18">
        <v>38429.3125</v>
      </c>
      <c r="F860" s="18">
        <v>13</v>
      </c>
    </row>
    <row r="861" spans="3:6" x14ac:dyDescent="0.25">
      <c r="C861" s="15" t="s">
        <v>872</v>
      </c>
      <c r="D861" s="52">
        <v>825</v>
      </c>
      <c r="E861" s="18">
        <v>38429.322916666701</v>
      </c>
      <c r="F861" s="18">
        <v>11</v>
      </c>
    </row>
    <row r="862" spans="3:6" x14ac:dyDescent="0.25">
      <c r="C862" s="15" t="s">
        <v>873</v>
      </c>
      <c r="D862" s="52">
        <v>826</v>
      </c>
      <c r="E862" s="18">
        <v>38429.333333333299</v>
      </c>
      <c r="F862" s="18">
        <v>14</v>
      </c>
    </row>
    <row r="863" spans="3:6" x14ac:dyDescent="0.25">
      <c r="C863" s="15" t="s">
        <v>874</v>
      </c>
      <c r="D863" s="52">
        <v>827</v>
      </c>
      <c r="E863" s="18">
        <v>38429.34375</v>
      </c>
      <c r="F863" s="18">
        <v>19</v>
      </c>
    </row>
    <row r="864" spans="3:6" x14ac:dyDescent="0.25">
      <c r="C864" s="15" t="s">
        <v>875</v>
      </c>
      <c r="D864" s="52">
        <v>828</v>
      </c>
      <c r="E864" s="18">
        <v>38429.354166666701</v>
      </c>
      <c r="F864" s="18">
        <v>16</v>
      </c>
    </row>
    <row r="865" spans="3:6" x14ac:dyDescent="0.25">
      <c r="C865" s="15" t="s">
        <v>876</v>
      </c>
      <c r="D865" s="52">
        <v>829</v>
      </c>
      <c r="E865" s="18">
        <v>38429.364583333299</v>
      </c>
      <c r="F865" s="18">
        <v>14</v>
      </c>
    </row>
    <row r="866" spans="3:6" x14ac:dyDescent="0.25">
      <c r="C866" s="15" t="s">
        <v>877</v>
      </c>
      <c r="D866" s="52">
        <v>830</v>
      </c>
      <c r="E866" s="18">
        <v>38429.375</v>
      </c>
      <c r="F866" s="18">
        <v>13</v>
      </c>
    </row>
    <row r="867" spans="3:6" x14ac:dyDescent="0.25">
      <c r="C867" s="15" t="s">
        <v>878</v>
      </c>
      <c r="D867" s="52">
        <v>831</v>
      </c>
      <c r="E867" s="18">
        <v>38429.385416666701</v>
      </c>
      <c r="F867" s="18">
        <v>19</v>
      </c>
    </row>
    <row r="868" spans="3:6" x14ac:dyDescent="0.25">
      <c r="C868" s="15" t="s">
        <v>879</v>
      </c>
      <c r="D868" s="52">
        <v>832</v>
      </c>
      <c r="E868" s="18">
        <v>38429.395833333299</v>
      </c>
      <c r="F868" s="18">
        <v>28</v>
      </c>
    </row>
    <row r="869" spans="3:6" x14ac:dyDescent="0.25">
      <c r="C869" s="15" t="s">
        <v>880</v>
      </c>
      <c r="D869" s="52">
        <v>833</v>
      </c>
      <c r="E869" s="18">
        <v>38429.40625</v>
      </c>
      <c r="F869" s="18">
        <v>17</v>
      </c>
    </row>
    <row r="870" spans="3:6" x14ac:dyDescent="0.25">
      <c r="C870" s="15" t="s">
        <v>881</v>
      </c>
      <c r="D870" s="52">
        <v>834</v>
      </c>
      <c r="E870" s="18">
        <v>38429.416666666701</v>
      </c>
      <c r="F870" s="18">
        <v>20</v>
      </c>
    </row>
    <row r="871" spans="3:6" x14ac:dyDescent="0.25">
      <c r="C871" s="15" t="s">
        <v>882</v>
      </c>
      <c r="D871" s="52">
        <v>835</v>
      </c>
      <c r="E871" s="18">
        <v>38429.427083333299</v>
      </c>
      <c r="F871" s="18">
        <v>27</v>
      </c>
    </row>
    <row r="872" spans="3:6" x14ac:dyDescent="0.25">
      <c r="C872" s="15" t="s">
        <v>883</v>
      </c>
      <c r="D872" s="52">
        <v>836</v>
      </c>
      <c r="E872" s="18">
        <v>38429.4375</v>
      </c>
      <c r="F872" s="18">
        <v>25</v>
      </c>
    </row>
    <row r="873" spans="3:6" x14ac:dyDescent="0.25">
      <c r="C873" s="15" t="s">
        <v>884</v>
      </c>
      <c r="D873" s="52">
        <v>837</v>
      </c>
      <c r="E873" s="18">
        <v>38429.447916666701</v>
      </c>
      <c r="F873" s="18">
        <v>36</v>
      </c>
    </row>
    <row r="874" spans="3:6" x14ac:dyDescent="0.25">
      <c r="C874" s="15" t="s">
        <v>885</v>
      </c>
      <c r="D874" s="52">
        <v>838</v>
      </c>
      <c r="E874" s="18">
        <v>38429.458333333299</v>
      </c>
      <c r="F874" s="18">
        <v>31</v>
      </c>
    </row>
    <row r="875" spans="3:6" x14ac:dyDescent="0.25">
      <c r="C875" s="15" t="s">
        <v>886</v>
      </c>
      <c r="D875" s="52">
        <v>839</v>
      </c>
      <c r="E875" s="18">
        <v>38429.46875</v>
      </c>
      <c r="F875" s="18">
        <v>43</v>
      </c>
    </row>
    <row r="876" spans="3:6" x14ac:dyDescent="0.25">
      <c r="C876" s="15" t="s">
        <v>887</v>
      </c>
      <c r="D876" s="52">
        <v>840</v>
      </c>
      <c r="E876" s="18">
        <v>38429.479166666701</v>
      </c>
      <c r="F876" s="18">
        <v>35</v>
      </c>
    </row>
    <row r="877" spans="3:6" x14ac:dyDescent="0.25">
      <c r="C877" s="15" t="s">
        <v>888</v>
      </c>
      <c r="D877" s="52">
        <v>841</v>
      </c>
      <c r="E877" s="18">
        <v>38429.489583333299</v>
      </c>
      <c r="F877" s="18">
        <v>33</v>
      </c>
    </row>
    <row r="878" spans="3:6" x14ac:dyDescent="0.25">
      <c r="C878" s="15" t="s">
        <v>889</v>
      </c>
      <c r="D878" s="52">
        <v>842</v>
      </c>
      <c r="E878" s="18">
        <v>38429.5</v>
      </c>
      <c r="F878" s="18">
        <v>37</v>
      </c>
    </row>
    <row r="879" spans="3:6" x14ac:dyDescent="0.25">
      <c r="C879" s="15" t="s">
        <v>890</v>
      </c>
      <c r="D879" s="52">
        <v>843</v>
      </c>
      <c r="E879" s="18">
        <v>38429.510416666701</v>
      </c>
      <c r="F879" s="18">
        <v>32</v>
      </c>
    </row>
    <row r="880" spans="3:6" x14ac:dyDescent="0.25">
      <c r="C880" s="15" t="s">
        <v>891</v>
      </c>
      <c r="D880" s="52">
        <v>844</v>
      </c>
      <c r="E880" s="18">
        <v>38429.520833333299</v>
      </c>
      <c r="F880" s="18">
        <v>46</v>
      </c>
    </row>
    <row r="881" spans="3:6" x14ac:dyDescent="0.25">
      <c r="C881" s="15" t="s">
        <v>892</v>
      </c>
      <c r="D881" s="52">
        <v>845</v>
      </c>
      <c r="E881" s="18">
        <v>38429.53125</v>
      </c>
      <c r="F881" s="18">
        <v>34</v>
      </c>
    </row>
    <row r="882" spans="3:6" x14ac:dyDescent="0.25">
      <c r="C882" s="15" t="s">
        <v>893</v>
      </c>
      <c r="D882" s="52">
        <v>846</v>
      </c>
      <c r="E882" s="18">
        <v>38429.541666666701</v>
      </c>
      <c r="F882" s="18">
        <v>44</v>
      </c>
    </row>
    <row r="883" spans="3:6" x14ac:dyDescent="0.25">
      <c r="C883" s="15" t="s">
        <v>894</v>
      </c>
      <c r="D883" s="52">
        <v>847</v>
      </c>
      <c r="E883" s="18">
        <v>38429.552083333299</v>
      </c>
      <c r="F883" s="18">
        <v>57</v>
      </c>
    </row>
    <row r="884" spans="3:6" x14ac:dyDescent="0.25">
      <c r="C884" s="15" t="s">
        <v>895</v>
      </c>
      <c r="D884" s="52">
        <v>848</v>
      </c>
      <c r="E884" s="18">
        <v>38429.5625</v>
      </c>
      <c r="F884" s="18">
        <v>47</v>
      </c>
    </row>
    <row r="885" spans="3:6" x14ac:dyDescent="0.25">
      <c r="C885" s="15" t="s">
        <v>896</v>
      </c>
      <c r="D885" s="52">
        <v>849</v>
      </c>
      <c r="E885" s="18">
        <v>38429.572916666701</v>
      </c>
      <c r="F885" s="18">
        <v>60</v>
      </c>
    </row>
    <row r="886" spans="3:6" x14ac:dyDescent="0.25">
      <c r="C886" s="15" t="s">
        <v>897</v>
      </c>
      <c r="D886" s="52">
        <v>850</v>
      </c>
      <c r="E886" s="18">
        <v>38429.583333333299</v>
      </c>
      <c r="F886" s="18">
        <v>38</v>
      </c>
    </row>
    <row r="887" spans="3:6" x14ac:dyDescent="0.25">
      <c r="C887" s="15" t="s">
        <v>898</v>
      </c>
      <c r="D887" s="52">
        <v>851</v>
      </c>
      <c r="E887" s="18">
        <v>38429.59375</v>
      </c>
      <c r="F887" s="18">
        <v>35</v>
      </c>
    </row>
    <row r="888" spans="3:6" x14ac:dyDescent="0.25">
      <c r="C888" s="15" t="s">
        <v>899</v>
      </c>
      <c r="D888" s="52">
        <v>852</v>
      </c>
      <c r="E888" s="18">
        <v>38429.604166666701</v>
      </c>
      <c r="F888" s="18">
        <v>42</v>
      </c>
    </row>
    <row r="889" spans="3:6" x14ac:dyDescent="0.25">
      <c r="C889" s="15" t="s">
        <v>900</v>
      </c>
      <c r="D889" s="52">
        <v>853</v>
      </c>
      <c r="E889" s="18">
        <v>38429.614583333299</v>
      </c>
      <c r="F889" s="18">
        <v>39</v>
      </c>
    </row>
    <row r="890" spans="3:6" x14ac:dyDescent="0.25">
      <c r="C890" s="15" t="s">
        <v>901</v>
      </c>
      <c r="D890" s="52">
        <v>854</v>
      </c>
      <c r="E890" s="18">
        <v>38429.625</v>
      </c>
      <c r="F890" s="18">
        <v>33</v>
      </c>
    </row>
    <row r="891" spans="3:6" x14ac:dyDescent="0.25">
      <c r="C891" s="15" t="s">
        <v>902</v>
      </c>
      <c r="D891" s="52">
        <v>855</v>
      </c>
      <c r="E891" s="18">
        <v>38429.635416666701</v>
      </c>
      <c r="F891" s="18">
        <v>39</v>
      </c>
    </row>
    <row r="892" spans="3:6" x14ac:dyDescent="0.25">
      <c r="C892" s="15" t="s">
        <v>903</v>
      </c>
      <c r="D892" s="52">
        <v>856</v>
      </c>
      <c r="E892" s="18">
        <v>38429.645833333299</v>
      </c>
      <c r="F892" s="18">
        <v>29</v>
      </c>
    </row>
    <row r="893" spans="3:6" x14ac:dyDescent="0.25">
      <c r="C893" s="15" t="s">
        <v>904</v>
      </c>
      <c r="D893" s="52">
        <v>857</v>
      </c>
      <c r="E893" s="18">
        <v>38429.65625</v>
      </c>
      <c r="F893" s="18">
        <v>44</v>
      </c>
    </row>
    <row r="894" spans="3:6" x14ac:dyDescent="0.25">
      <c r="C894" s="15" t="s">
        <v>905</v>
      </c>
      <c r="D894" s="52">
        <v>858</v>
      </c>
      <c r="E894" s="18">
        <v>38429.666666666701</v>
      </c>
      <c r="F894" s="18">
        <v>40</v>
      </c>
    </row>
    <row r="895" spans="3:6" x14ac:dyDescent="0.25">
      <c r="C895" s="15" t="s">
        <v>906</v>
      </c>
      <c r="D895" s="52">
        <v>859</v>
      </c>
      <c r="E895" s="18">
        <v>38429.677083333299</v>
      </c>
      <c r="F895" s="18">
        <v>40</v>
      </c>
    </row>
    <row r="896" spans="3:6" x14ac:dyDescent="0.25">
      <c r="C896" s="15" t="s">
        <v>907</v>
      </c>
      <c r="D896" s="52">
        <v>860</v>
      </c>
      <c r="E896" s="18">
        <v>38429.6875</v>
      </c>
      <c r="F896" s="18">
        <v>41</v>
      </c>
    </row>
    <row r="897" spans="3:6" x14ac:dyDescent="0.25">
      <c r="C897" s="15" t="s">
        <v>908</v>
      </c>
      <c r="D897" s="52">
        <v>861</v>
      </c>
      <c r="E897" s="18">
        <v>38429.697916666701</v>
      </c>
      <c r="F897" s="18">
        <v>47</v>
      </c>
    </row>
    <row r="898" spans="3:6" x14ac:dyDescent="0.25">
      <c r="C898" s="15" t="s">
        <v>909</v>
      </c>
      <c r="D898" s="52">
        <v>862</v>
      </c>
      <c r="E898" s="18">
        <v>38429.708333333299</v>
      </c>
      <c r="F898" s="18">
        <v>48</v>
      </c>
    </row>
    <row r="899" spans="3:6" x14ac:dyDescent="0.25">
      <c r="C899" s="15" t="s">
        <v>910</v>
      </c>
      <c r="D899" s="52">
        <v>863</v>
      </c>
      <c r="E899" s="18">
        <v>38429.71875</v>
      </c>
      <c r="F899" s="18">
        <v>71</v>
      </c>
    </row>
    <row r="900" spans="3:6" x14ac:dyDescent="0.25">
      <c r="C900" s="15" t="s">
        <v>911</v>
      </c>
      <c r="D900" s="52">
        <v>864</v>
      </c>
      <c r="E900" s="18">
        <v>38429.729166666701</v>
      </c>
      <c r="F900" s="18">
        <v>63</v>
      </c>
    </row>
    <row r="901" spans="3:6" x14ac:dyDescent="0.25">
      <c r="C901" s="15" t="s">
        <v>912</v>
      </c>
      <c r="D901" s="52">
        <v>865</v>
      </c>
      <c r="E901" s="18">
        <v>38429.739583333299</v>
      </c>
      <c r="F901" s="18">
        <v>67</v>
      </c>
    </row>
    <row r="902" spans="3:6" x14ac:dyDescent="0.25">
      <c r="C902" s="15" t="s">
        <v>913</v>
      </c>
      <c r="D902" s="52">
        <v>866</v>
      </c>
      <c r="E902" s="18">
        <v>38429.75</v>
      </c>
      <c r="F902" s="18">
        <v>56</v>
      </c>
    </row>
    <row r="903" spans="3:6" x14ac:dyDescent="0.25">
      <c r="C903" s="15" t="s">
        <v>914</v>
      </c>
      <c r="D903" s="52">
        <v>867</v>
      </c>
      <c r="E903" s="18">
        <v>38429.760416666701</v>
      </c>
      <c r="F903" s="18">
        <v>70</v>
      </c>
    </row>
    <row r="904" spans="3:6" x14ac:dyDescent="0.25">
      <c r="C904" s="15" t="s">
        <v>915</v>
      </c>
      <c r="D904" s="52">
        <v>868</v>
      </c>
      <c r="E904" s="18">
        <v>38429.770833333299</v>
      </c>
      <c r="F904" s="18">
        <v>69</v>
      </c>
    </row>
    <row r="905" spans="3:6" x14ac:dyDescent="0.25">
      <c r="C905" s="15" t="s">
        <v>916</v>
      </c>
      <c r="D905" s="52">
        <v>869</v>
      </c>
      <c r="E905" s="18">
        <v>38429.78125</v>
      </c>
      <c r="F905" s="18">
        <v>52</v>
      </c>
    </row>
    <row r="906" spans="3:6" x14ac:dyDescent="0.25">
      <c r="C906" s="15" t="s">
        <v>917</v>
      </c>
      <c r="D906" s="52">
        <v>870</v>
      </c>
      <c r="E906" s="18">
        <v>38429.791666666701</v>
      </c>
      <c r="F906" s="18">
        <v>58</v>
      </c>
    </row>
    <row r="907" spans="3:6" x14ac:dyDescent="0.25">
      <c r="C907" s="15" t="s">
        <v>918</v>
      </c>
      <c r="D907" s="52">
        <v>871</v>
      </c>
      <c r="E907" s="18">
        <v>38429.802083333299</v>
      </c>
      <c r="F907" s="18">
        <v>58</v>
      </c>
    </row>
    <row r="908" spans="3:6" x14ac:dyDescent="0.25">
      <c r="C908" s="15" t="s">
        <v>919</v>
      </c>
      <c r="D908" s="52">
        <v>872</v>
      </c>
      <c r="E908" s="18">
        <v>38429.8125</v>
      </c>
      <c r="F908" s="18">
        <v>60</v>
      </c>
    </row>
    <row r="909" spans="3:6" x14ac:dyDescent="0.25">
      <c r="C909" s="15" t="s">
        <v>920</v>
      </c>
      <c r="D909" s="52">
        <v>873</v>
      </c>
      <c r="E909" s="18">
        <v>38429.822916666701</v>
      </c>
      <c r="F909" s="18">
        <v>48</v>
      </c>
    </row>
    <row r="910" spans="3:6" x14ac:dyDescent="0.25">
      <c r="C910" s="15" t="s">
        <v>921</v>
      </c>
      <c r="D910" s="52">
        <v>874</v>
      </c>
      <c r="E910" s="18">
        <v>38429.833333333299</v>
      </c>
      <c r="F910" s="18">
        <v>48</v>
      </c>
    </row>
    <row r="911" spans="3:6" x14ac:dyDescent="0.25">
      <c r="C911" s="15" t="s">
        <v>922</v>
      </c>
      <c r="D911" s="52">
        <v>875</v>
      </c>
      <c r="E911" s="18">
        <v>38429.84375</v>
      </c>
      <c r="F911" s="18">
        <v>39</v>
      </c>
    </row>
    <row r="912" spans="3:6" x14ac:dyDescent="0.25">
      <c r="C912" s="15" t="s">
        <v>923</v>
      </c>
      <c r="D912" s="52">
        <v>876</v>
      </c>
      <c r="E912" s="18">
        <v>38429.854166666701</v>
      </c>
      <c r="F912" s="18">
        <v>29</v>
      </c>
    </row>
    <row r="913" spans="3:6" x14ac:dyDescent="0.25">
      <c r="C913" s="15" t="s">
        <v>924</v>
      </c>
      <c r="D913" s="52">
        <v>877</v>
      </c>
      <c r="E913" s="18">
        <v>38429.864583333299</v>
      </c>
      <c r="F913" s="18">
        <v>25</v>
      </c>
    </row>
    <row r="914" spans="3:6" x14ac:dyDescent="0.25">
      <c r="C914" s="15" t="s">
        <v>925</v>
      </c>
      <c r="D914" s="52">
        <v>878</v>
      </c>
      <c r="E914" s="18">
        <v>38429.875</v>
      </c>
      <c r="F914" s="18">
        <v>19</v>
      </c>
    </row>
    <row r="915" spans="3:6" x14ac:dyDescent="0.25">
      <c r="C915" s="15" t="s">
        <v>926</v>
      </c>
      <c r="D915" s="52">
        <v>879</v>
      </c>
      <c r="E915" s="18">
        <v>38429.885416666701</v>
      </c>
      <c r="F915" s="18">
        <v>22</v>
      </c>
    </row>
    <row r="916" spans="3:6" x14ac:dyDescent="0.25">
      <c r="C916" s="15" t="s">
        <v>927</v>
      </c>
      <c r="D916" s="52">
        <v>880</v>
      </c>
      <c r="E916" s="18">
        <v>38429.895833333299</v>
      </c>
      <c r="F916" s="18">
        <v>15</v>
      </c>
    </row>
    <row r="917" spans="3:6" x14ac:dyDescent="0.25">
      <c r="C917" s="15" t="s">
        <v>928</v>
      </c>
      <c r="D917" s="52">
        <v>881</v>
      </c>
      <c r="E917" s="18">
        <v>38429.90625</v>
      </c>
      <c r="F917" s="18">
        <v>9</v>
      </c>
    </row>
    <row r="918" spans="3:6" x14ac:dyDescent="0.25">
      <c r="C918" s="15" t="s">
        <v>929</v>
      </c>
      <c r="D918" s="52">
        <v>882</v>
      </c>
      <c r="E918" s="18">
        <v>38429.916666666701</v>
      </c>
      <c r="F918" s="18">
        <v>9</v>
      </c>
    </row>
    <row r="919" spans="3:6" x14ac:dyDescent="0.25">
      <c r="C919" s="15" t="s">
        <v>930</v>
      </c>
      <c r="D919" s="52">
        <v>883</v>
      </c>
      <c r="E919" s="18">
        <v>38432.270833333299</v>
      </c>
      <c r="F919" s="18">
        <v>1</v>
      </c>
    </row>
    <row r="920" spans="3:6" x14ac:dyDescent="0.25">
      <c r="C920" s="15" t="s">
        <v>931</v>
      </c>
      <c r="D920" s="52">
        <v>884</v>
      </c>
      <c r="E920" s="18">
        <v>38432.28125</v>
      </c>
      <c r="F920" s="18">
        <v>2</v>
      </c>
    </row>
    <row r="921" spans="3:6" x14ac:dyDescent="0.25">
      <c r="C921" s="15" t="s">
        <v>932</v>
      </c>
      <c r="D921" s="52">
        <v>885</v>
      </c>
      <c r="E921" s="18">
        <v>38432.291666666701</v>
      </c>
      <c r="F921" s="18">
        <v>2</v>
      </c>
    </row>
    <row r="922" spans="3:6" x14ac:dyDescent="0.25">
      <c r="C922" s="15" t="s">
        <v>933</v>
      </c>
      <c r="D922" s="52">
        <v>886</v>
      </c>
      <c r="E922" s="18">
        <v>38432.302083333299</v>
      </c>
      <c r="F922" s="18">
        <v>13</v>
      </c>
    </row>
    <row r="923" spans="3:6" x14ac:dyDescent="0.25">
      <c r="C923" s="15" t="s">
        <v>934</v>
      </c>
      <c r="D923" s="52">
        <v>887</v>
      </c>
      <c r="E923" s="18">
        <v>38432.3125</v>
      </c>
      <c r="F923" s="18">
        <v>18</v>
      </c>
    </row>
    <row r="924" spans="3:6" x14ac:dyDescent="0.25">
      <c r="C924" s="15" t="s">
        <v>935</v>
      </c>
      <c r="D924" s="52">
        <v>888</v>
      </c>
      <c r="E924" s="18">
        <v>38432.322916666701</v>
      </c>
      <c r="F924" s="18">
        <v>19</v>
      </c>
    </row>
    <row r="925" spans="3:6" x14ac:dyDescent="0.25">
      <c r="C925" s="15" t="s">
        <v>936</v>
      </c>
      <c r="D925" s="52">
        <v>889</v>
      </c>
      <c r="E925" s="18">
        <v>38432.333333333299</v>
      </c>
      <c r="F925" s="18">
        <v>20</v>
      </c>
    </row>
    <row r="926" spans="3:6" x14ac:dyDescent="0.25">
      <c r="C926" s="15" t="s">
        <v>937</v>
      </c>
      <c r="D926" s="52">
        <v>890</v>
      </c>
      <c r="E926" s="18">
        <v>38432.34375</v>
      </c>
      <c r="F926" s="18">
        <v>18</v>
      </c>
    </row>
    <row r="927" spans="3:6" x14ac:dyDescent="0.25">
      <c r="C927" s="15" t="s">
        <v>938</v>
      </c>
      <c r="D927" s="52">
        <v>891</v>
      </c>
      <c r="E927" s="18">
        <v>38432.354166666701</v>
      </c>
      <c r="F927" s="18">
        <v>22</v>
      </c>
    </row>
    <row r="928" spans="3:6" x14ac:dyDescent="0.25">
      <c r="C928" s="15" t="s">
        <v>939</v>
      </c>
      <c r="D928" s="52">
        <v>892</v>
      </c>
      <c r="E928" s="18">
        <v>38432.364583333299</v>
      </c>
      <c r="F928" s="18">
        <v>17</v>
      </c>
    </row>
    <row r="929" spans="3:6" x14ac:dyDescent="0.25">
      <c r="C929" s="15" t="s">
        <v>940</v>
      </c>
      <c r="D929" s="52">
        <v>893</v>
      </c>
      <c r="E929" s="18">
        <v>38432.375</v>
      </c>
      <c r="F929" s="18">
        <v>10</v>
      </c>
    </row>
    <row r="930" spans="3:6" x14ac:dyDescent="0.25">
      <c r="C930" s="15" t="s">
        <v>941</v>
      </c>
      <c r="D930" s="52">
        <v>894</v>
      </c>
      <c r="E930" s="18">
        <v>38432.385416666701</v>
      </c>
      <c r="F930" s="18">
        <v>21</v>
      </c>
    </row>
    <row r="931" spans="3:6" x14ac:dyDescent="0.25">
      <c r="C931" s="15" t="s">
        <v>942</v>
      </c>
      <c r="D931" s="52">
        <v>895</v>
      </c>
      <c r="E931" s="18">
        <v>38432.395833333299</v>
      </c>
      <c r="F931" s="18">
        <v>16</v>
      </c>
    </row>
    <row r="932" spans="3:6" x14ac:dyDescent="0.25">
      <c r="C932" s="15" t="s">
        <v>943</v>
      </c>
      <c r="D932" s="52">
        <v>896</v>
      </c>
      <c r="E932" s="18">
        <v>38432.40625</v>
      </c>
      <c r="F932" s="18">
        <v>37</v>
      </c>
    </row>
    <row r="933" spans="3:6" x14ac:dyDescent="0.25">
      <c r="C933" s="15" t="s">
        <v>944</v>
      </c>
      <c r="D933" s="52">
        <v>897</v>
      </c>
      <c r="E933" s="18">
        <v>38432.416666666701</v>
      </c>
      <c r="F933" s="18">
        <v>27</v>
      </c>
    </row>
    <row r="934" spans="3:6" x14ac:dyDescent="0.25">
      <c r="C934" s="15" t="s">
        <v>945</v>
      </c>
      <c r="D934" s="52">
        <v>898</v>
      </c>
      <c r="E934" s="18">
        <v>38432.427083333299</v>
      </c>
      <c r="F934" s="18">
        <v>25</v>
      </c>
    </row>
    <row r="935" spans="3:6" x14ac:dyDescent="0.25">
      <c r="C935" s="15" t="s">
        <v>946</v>
      </c>
      <c r="D935" s="52">
        <v>899</v>
      </c>
      <c r="E935" s="18">
        <v>38432.4375</v>
      </c>
      <c r="F935" s="18">
        <v>32</v>
      </c>
    </row>
    <row r="936" spans="3:6" x14ac:dyDescent="0.25">
      <c r="C936" s="15" t="s">
        <v>947</v>
      </c>
      <c r="D936" s="52">
        <v>900</v>
      </c>
      <c r="E936" s="18">
        <v>38432.447916666701</v>
      </c>
      <c r="F936" s="18">
        <v>37</v>
      </c>
    </row>
    <row r="937" spans="3:6" x14ac:dyDescent="0.25">
      <c r="C937" s="15" t="s">
        <v>948</v>
      </c>
      <c r="D937" s="52">
        <v>901</v>
      </c>
      <c r="E937" s="18">
        <v>38432.458333333299</v>
      </c>
      <c r="F937" s="18">
        <v>32</v>
      </c>
    </row>
    <row r="938" spans="3:6" x14ac:dyDescent="0.25">
      <c r="C938" s="15" t="s">
        <v>949</v>
      </c>
      <c r="D938" s="52">
        <v>902</v>
      </c>
      <c r="E938" s="18">
        <v>38432.46875</v>
      </c>
      <c r="F938" s="18">
        <v>35</v>
      </c>
    </row>
    <row r="939" spans="3:6" x14ac:dyDescent="0.25">
      <c r="C939" s="15" t="s">
        <v>950</v>
      </c>
      <c r="D939" s="52">
        <v>903</v>
      </c>
      <c r="E939" s="18">
        <v>38432.479166666701</v>
      </c>
      <c r="F939" s="18">
        <v>41</v>
      </c>
    </row>
    <row r="940" spans="3:6" x14ac:dyDescent="0.25">
      <c r="C940" s="15" t="s">
        <v>951</v>
      </c>
      <c r="D940" s="52">
        <v>904</v>
      </c>
      <c r="E940" s="18">
        <v>38432.489583333299</v>
      </c>
      <c r="F940" s="18">
        <v>35</v>
      </c>
    </row>
    <row r="941" spans="3:6" x14ac:dyDescent="0.25">
      <c r="C941" s="15" t="s">
        <v>952</v>
      </c>
      <c r="D941" s="52">
        <v>905</v>
      </c>
      <c r="E941" s="18">
        <v>38432.5</v>
      </c>
      <c r="F941" s="18">
        <v>41</v>
      </c>
    </row>
    <row r="942" spans="3:6" x14ac:dyDescent="0.25">
      <c r="C942" s="15" t="s">
        <v>953</v>
      </c>
      <c r="D942" s="52">
        <v>906</v>
      </c>
      <c r="E942" s="18">
        <v>38432.510416666701</v>
      </c>
      <c r="F942" s="18">
        <v>45</v>
      </c>
    </row>
    <row r="943" spans="3:6" x14ac:dyDescent="0.25">
      <c r="C943" s="15" t="s">
        <v>954</v>
      </c>
      <c r="D943" s="52">
        <v>907</v>
      </c>
      <c r="E943" s="18">
        <v>38432.520833333299</v>
      </c>
      <c r="F943" s="18">
        <v>34</v>
      </c>
    </row>
    <row r="944" spans="3:6" x14ac:dyDescent="0.25">
      <c r="C944" s="15" t="s">
        <v>955</v>
      </c>
      <c r="D944" s="52">
        <v>908</v>
      </c>
      <c r="E944" s="18">
        <v>38432.53125</v>
      </c>
      <c r="F944" s="18">
        <v>42</v>
      </c>
    </row>
    <row r="945" spans="3:6" x14ac:dyDescent="0.25">
      <c r="C945" s="15" t="s">
        <v>956</v>
      </c>
      <c r="D945" s="52">
        <v>909</v>
      </c>
      <c r="E945" s="18">
        <v>38432.541666666701</v>
      </c>
      <c r="F945" s="18">
        <v>59</v>
      </c>
    </row>
    <row r="946" spans="3:6" x14ac:dyDescent="0.25">
      <c r="C946" s="15" t="s">
        <v>957</v>
      </c>
      <c r="D946" s="52">
        <v>910</v>
      </c>
      <c r="E946" s="18">
        <v>38432.552083333299</v>
      </c>
      <c r="F946" s="18">
        <v>67</v>
      </c>
    </row>
    <row r="947" spans="3:6" x14ac:dyDescent="0.25">
      <c r="C947" s="15" t="s">
        <v>958</v>
      </c>
      <c r="D947" s="52">
        <v>911</v>
      </c>
      <c r="E947" s="18">
        <v>38432.5625</v>
      </c>
      <c r="F947" s="18">
        <v>60</v>
      </c>
    </row>
    <row r="948" spans="3:6" x14ac:dyDescent="0.25">
      <c r="C948" s="15" t="s">
        <v>959</v>
      </c>
      <c r="D948" s="52">
        <v>912</v>
      </c>
      <c r="E948" s="18">
        <v>38432.572916666701</v>
      </c>
      <c r="F948" s="18">
        <v>77</v>
      </c>
    </row>
    <row r="949" spans="3:6" x14ac:dyDescent="0.25">
      <c r="C949" s="15" t="s">
        <v>960</v>
      </c>
      <c r="D949" s="52">
        <v>913</v>
      </c>
      <c r="E949" s="18">
        <v>38432.583333333299</v>
      </c>
      <c r="F949" s="18">
        <v>39</v>
      </c>
    </row>
    <row r="950" spans="3:6" x14ac:dyDescent="0.25">
      <c r="C950" s="15" t="s">
        <v>961</v>
      </c>
      <c r="D950" s="52">
        <v>914</v>
      </c>
      <c r="E950" s="18">
        <v>38432.59375</v>
      </c>
      <c r="F950" s="18">
        <v>49</v>
      </c>
    </row>
    <row r="951" spans="3:6" x14ac:dyDescent="0.25">
      <c r="C951" s="15" t="s">
        <v>962</v>
      </c>
      <c r="D951" s="52">
        <v>915</v>
      </c>
      <c r="E951" s="18">
        <v>38432.604166666701</v>
      </c>
      <c r="F951" s="18">
        <v>57</v>
      </c>
    </row>
    <row r="952" spans="3:6" x14ac:dyDescent="0.25">
      <c r="C952" s="15" t="s">
        <v>963</v>
      </c>
      <c r="D952" s="52">
        <v>916</v>
      </c>
      <c r="E952" s="18">
        <v>38432.614583333299</v>
      </c>
      <c r="F952" s="18">
        <v>42</v>
      </c>
    </row>
    <row r="953" spans="3:6" x14ac:dyDescent="0.25">
      <c r="C953" s="15" t="s">
        <v>964</v>
      </c>
      <c r="D953" s="52">
        <v>917</v>
      </c>
      <c r="E953" s="18">
        <v>38432.625</v>
      </c>
      <c r="F953" s="18">
        <v>27</v>
      </c>
    </row>
    <row r="954" spans="3:6" x14ac:dyDescent="0.25">
      <c r="C954" s="15" t="s">
        <v>965</v>
      </c>
      <c r="D954" s="52">
        <v>918</v>
      </c>
      <c r="E954" s="18">
        <v>38432.635416666701</v>
      </c>
      <c r="F954" s="18">
        <v>43</v>
      </c>
    </row>
    <row r="955" spans="3:6" x14ac:dyDescent="0.25">
      <c r="C955" s="15" t="s">
        <v>966</v>
      </c>
      <c r="D955" s="52">
        <v>919</v>
      </c>
      <c r="E955" s="18">
        <v>38432.645833333299</v>
      </c>
      <c r="F955" s="18">
        <v>30</v>
      </c>
    </row>
    <row r="956" spans="3:6" x14ac:dyDescent="0.25">
      <c r="C956" s="15" t="s">
        <v>967</v>
      </c>
      <c r="D956" s="52">
        <v>920</v>
      </c>
      <c r="E956" s="18">
        <v>38432.65625</v>
      </c>
      <c r="F956" s="18">
        <v>36</v>
      </c>
    </row>
    <row r="957" spans="3:6" x14ac:dyDescent="0.25">
      <c r="C957" s="15" t="s">
        <v>968</v>
      </c>
      <c r="D957" s="52">
        <v>921</v>
      </c>
      <c r="E957" s="18">
        <v>38432.666666666701</v>
      </c>
      <c r="F957" s="18">
        <v>32</v>
      </c>
    </row>
    <row r="958" spans="3:6" x14ac:dyDescent="0.25">
      <c r="C958" s="15" t="s">
        <v>969</v>
      </c>
      <c r="D958" s="52">
        <v>922</v>
      </c>
      <c r="E958" s="18">
        <v>38432.677083333299</v>
      </c>
      <c r="F958" s="18">
        <v>21</v>
      </c>
    </row>
    <row r="959" spans="3:6" x14ac:dyDescent="0.25">
      <c r="C959" s="15" t="s">
        <v>970</v>
      </c>
      <c r="D959" s="52">
        <v>923</v>
      </c>
      <c r="E959" s="18">
        <v>38432.6875</v>
      </c>
      <c r="F959" s="18">
        <v>39</v>
      </c>
    </row>
    <row r="960" spans="3:6" x14ac:dyDescent="0.25">
      <c r="C960" s="15" t="s">
        <v>971</v>
      </c>
      <c r="D960" s="52">
        <v>924</v>
      </c>
      <c r="E960" s="18">
        <v>38432.697916666701</v>
      </c>
      <c r="F960" s="18">
        <v>35</v>
      </c>
    </row>
    <row r="961" spans="3:6" x14ac:dyDescent="0.25">
      <c r="C961" s="15" t="s">
        <v>972</v>
      </c>
      <c r="D961" s="52">
        <v>925</v>
      </c>
      <c r="E961" s="18">
        <v>38432.708333333299</v>
      </c>
      <c r="F961" s="18">
        <v>44</v>
      </c>
    </row>
    <row r="962" spans="3:6" x14ac:dyDescent="0.25">
      <c r="C962" s="15" t="s">
        <v>973</v>
      </c>
      <c r="D962" s="52">
        <v>926</v>
      </c>
      <c r="E962" s="18">
        <v>38432.71875</v>
      </c>
      <c r="F962" s="18">
        <v>51</v>
      </c>
    </row>
    <row r="963" spans="3:6" x14ac:dyDescent="0.25">
      <c r="C963" s="15" t="s">
        <v>974</v>
      </c>
      <c r="D963" s="52">
        <v>927</v>
      </c>
      <c r="E963" s="18">
        <v>38432.729166666701</v>
      </c>
      <c r="F963" s="18">
        <v>3</v>
      </c>
    </row>
    <row r="964" spans="3:6" x14ac:dyDescent="0.25">
      <c r="C964" s="15" t="s">
        <v>975</v>
      </c>
      <c r="D964" s="52">
        <v>928</v>
      </c>
      <c r="E964" s="18">
        <v>38432.739583333299</v>
      </c>
      <c r="F964" s="18">
        <v>0</v>
      </c>
    </row>
    <row r="965" spans="3:6" x14ac:dyDescent="0.25">
      <c r="C965" s="15" t="s">
        <v>976</v>
      </c>
      <c r="D965" s="52">
        <v>929</v>
      </c>
      <c r="E965" s="18">
        <v>38432.75</v>
      </c>
      <c r="F965" s="18">
        <v>0</v>
      </c>
    </row>
    <row r="966" spans="3:6" x14ac:dyDescent="0.25">
      <c r="C966" s="15" t="s">
        <v>977</v>
      </c>
      <c r="D966" s="52">
        <v>930</v>
      </c>
      <c r="E966" s="18">
        <v>38432.760416666701</v>
      </c>
      <c r="F966" s="18">
        <v>0</v>
      </c>
    </row>
    <row r="967" spans="3:6" x14ac:dyDescent="0.25">
      <c r="C967" s="15" t="s">
        <v>978</v>
      </c>
      <c r="D967" s="52">
        <v>931</v>
      </c>
      <c r="E967" s="18">
        <v>38432.770833333299</v>
      </c>
      <c r="F967" s="18">
        <v>65</v>
      </c>
    </row>
    <row r="968" spans="3:6" x14ac:dyDescent="0.25">
      <c r="C968" s="15" t="s">
        <v>979</v>
      </c>
      <c r="D968" s="52">
        <v>932</v>
      </c>
      <c r="E968" s="18">
        <v>38432.78125</v>
      </c>
      <c r="F968" s="18">
        <v>108</v>
      </c>
    </row>
    <row r="969" spans="3:6" x14ac:dyDescent="0.25">
      <c r="C969" s="15" t="s">
        <v>980</v>
      </c>
      <c r="D969" s="52">
        <v>933</v>
      </c>
      <c r="E969" s="18">
        <v>38432.791666666701</v>
      </c>
      <c r="F969" s="18">
        <v>101</v>
      </c>
    </row>
    <row r="970" spans="3:6" x14ac:dyDescent="0.25">
      <c r="C970" s="15" t="s">
        <v>981</v>
      </c>
      <c r="D970" s="52">
        <v>934</v>
      </c>
      <c r="E970" s="18">
        <v>38432.802083333299</v>
      </c>
      <c r="F970" s="18">
        <v>105</v>
      </c>
    </row>
    <row r="971" spans="3:6" x14ac:dyDescent="0.25">
      <c r="C971" s="15" t="s">
        <v>982</v>
      </c>
      <c r="D971" s="52">
        <v>935</v>
      </c>
      <c r="E971" s="18">
        <v>38432.8125</v>
      </c>
      <c r="F971" s="18">
        <v>74</v>
      </c>
    </row>
    <row r="972" spans="3:6" x14ac:dyDescent="0.25">
      <c r="C972" s="15" t="s">
        <v>983</v>
      </c>
      <c r="D972" s="52">
        <v>936</v>
      </c>
      <c r="E972" s="18">
        <v>38432.822916666701</v>
      </c>
      <c r="F972" s="18">
        <v>55</v>
      </c>
    </row>
    <row r="973" spans="3:6" x14ac:dyDescent="0.25">
      <c r="C973" s="15" t="s">
        <v>984</v>
      </c>
      <c r="D973" s="52">
        <v>937</v>
      </c>
      <c r="E973" s="18">
        <v>38432.833333333299</v>
      </c>
      <c r="F973" s="18">
        <v>53</v>
      </c>
    </row>
    <row r="974" spans="3:6" x14ac:dyDescent="0.25">
      <c r="C974" s="15" t="s">
        <v>985</v>
      </c>
      <c r="D974" s="52">
        <v>938</v>
      </c>
      <c r="E974" s="18">
        <v>38432.84375</v>
      </c>
      <c r="F974" s="18">
        <v>47</v>
      </c>
    </row>
    <row r="975" spans="3:6" x14ac:dyDescent="0.25">
      <c r="C975" s="15" t="s">
        <v>986</v>
      </c>
      <c r="D975" s="52">
        <v>939</v>
      </c>
      <c r="E975" s="18">
        <v>38432.854166666701</v>
      </c>
      <c r="F975" s="18">
        <v>45</v>
      </c>
    </row>
    <row r="976" spans="3:6" x14ac:dyDescent="0.25">
      <c r="C976" s="15" t="s">
        <v>987</v>
      </c>
      <c r="D976" s="52">
        <v>940</v>
      </c>
      <c r="E976" s="18">
        <v>38432.864583333299</v>
      </c>
      <c r="F976" s="18">
        <v>36</v>
      </c>
    </row>
    <row r="977" spans="3:6" x14ac:dyDescent="0.25">
      <c r="C977" s="15" t="s">
        <v>988</v>
      </c>
      <c r="D977" s="52">
        <v>941</v>
      </c>
      <c r="E977" s="18">
        <v>38432.875</v>
      </c>
      <c r="F977" s="18">
        <v>35</v>
      </c>
    </row>
    <row r="978" spans="3:6" x14ac:dyDescent="0.25">
      <c r="C978" s="15" t="s">
        <v>989</v>
      </c>
      <c r="D978" s="52">
        <v>942</v>
      </c>
      <c r="E978" s="18">
        <v>38432.885416666701</v>
      </c>
      <c r="F978" s="18">
        <v>23</v>
      </c>
    </row>
    <row r="979" spans="3:6" x14ac:dyDescent="0.25">
      <c r="C979" s="15" t="s">
        <v>990</v>
      </c>
      <c r="D979" s="52">
        <v>943</v>
      </c>
      <c r="E979" s="18">
        <v>38432.895833333299</v>
      </c>
      <c r="F979" s="18">
        <v>12</v>
      </c>
    </row>
    <row r="980" spans="3:6" x14ac:dyDescent="0.25">
      <c r="C980" s="15" t="s">
        <v>991</v>
      </c>
      <c r="D980" s="52">
        <v>944</v>
      </c>
      <c r="E980" s="18">
        <v>38432.90625</v>
      </c>
      <c r="F980" s="18">
        <v>6</v>
      </c>
    </row>
    <row r="981" spans="3:6" x14ac:dyDescent="0.25">
      <c r="C981" s="15" t="s">
        <v>992</v>
      </c>
      <c r="D981" s="52">
        <v>945</v>
      </c>
      <c r="E981" s="18">
        <v>38432.916666666701</v>
      </c>
      <c r="F981" s="18">
        <v>2</v>
      </c>
    </row>
    <row r="982" spans="3:6" x14ac:dyDescent="0.25">
      <c r="D982" s="50"/>
    </row>
  </sheetData>
  <mergeCells count="27">
    <mergeCell ref="B4:C4"/>
    <mergeCell ref="D4:E4"/>
    <mergeCell ref="F4:G4"/>
    <mergeCell ref="B3:G3"/>
    <mergeCell ref="J3:M3"/>
    <mergeCell ref="C23:I23"/>
    <mergeCell ref="C24:E24"/>
    <mergeCell ref="C25:E25"/>
    <mergeCell ref="C26:E26"/>
    <mergeCell ref="F24:I24"/>
    <mergeCell ref="F25:I25"/>
    <mergeCell ref="F26:I26"/>
    <mergeCell ref="C18:G18"/>
    <mergeCell ref="C19:E19"/>
    <mergeCell ref="C20:E20"/>
    <mergeCell ref="C21:E21"/>
    <mergeCell ref="F19:G19"/>
    <mergeCell ref="F20:G20"/>
    <mergeCell ref="C12:I12"/>
    <mergeCell ref="C13:E13"/>
    <mergeCell ref="C14:E14"/>
    <mergeCell ref="C15:E15"/>
    <mergeCell ref="C16:E16"/>
    <mergeCell ref="F13:I13"/>
    <mergeCell ref="F14:I14"/>
    <mergeCell ref="F15:I15"/>
    <mergeCell ref="F16:I16"/>
  </mergeCells>
  <hyperlinks>
    <hyperlink ref="B4" location="'TSPartition'!$B$10:$B$10" display="Inputs" xr:uid="{93BE50E6-F000-41E0-98DA-93C6EE96C498}"/>
    <hyperlink ref="D4" location="'TSPartition'!$B$28:$B$28" display="Partition Summary" xr:uid="{994BE564-6C9B-44DE-8FBB-B69E6DE3033B}"/>
    <hyperlink ref="F4" location="'TSPartition'!$B$34:$B$34" display="Partitioned Data" xr:uid="{CCC471E3-90C4-42A3-9FBD-4B12F884C603}"/>
  </hyperlinks>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44DD6-3855-4178-AD75-8C163423293B}">
  <dimension ref="B1:CV615"/>
  <sheetViews>
    <sheetView showGridLines="0" topLeftCell="C353" workbookViewId="0">
      <selection activeCell="M364" sqref="M364:M426"/>
    </sheetView>
  </sheetViews>
  <sheetFormatPr defaultRowHeight="15" x14ac:dyDescent="0.25"/>
  <cols>
    <col min="3" max="3" width="11.5703125" customWidth="1"/>
    <col min="5" max="5" width="11.28515625" customWidth="1"/>
    <col min="6" max="6" width="17.5703125" customWidth="1"/>
    <col min="7" max="7" width="10.7109375" customWidth="1"/>
    <col min="10" max="10" width="11.5703125" customWidth="1"/>
    <col min="12" max="12" width="11.28515625" customWidth="1"/>
    <col min="13" max="13" width="19.7109375" customWidth="1"/>
    <col min="14" max="14" width="9.42578125" customWidth="1"/>
    <col min="16" max="16" width="15.5703125" bestFit="1" customWidth="1"/>
    <col min="17" max="17" width="10.7109375" customWidth="1"/>
  </cols>
  <sheetData>
    <row r="1" spans="2:100" ht="18.75" x14ac:dyDescent="0.3">
      <c r="B1" s="31" t="s">
        <v>1617</v>
      </c>
      <c r="N1" t="s">
        <v>1634</v>
      </c>
      <c r="CV1" s="36" t="s">
        <v>1639</v>
      </c>
    </row>
    <row r="3" spans="2:100" ht="15.75" x14ac:dyDescent="0.25">
      <c r="B3" s="37" t="s">
        <v>4</v>
      </c>
      <c r="C3" s="38"/>
      <c r="D3" s="38"/>
      <c r="E3" s="38"/>
      <c r="F3" s="38"/>
      <c r="G3" s="38"/>
      <c r="H3" s="38"/>
      <c r="I3" s="38"/>
      <c r="J3" s="38"/>
      <c r="K3" s="38"/>
      <c r="L3" s="38"/>
      <c r="M3" s="39"/>
      <c r="P3" s="37" t="s">
        <v>34</v>
      </c>
      <c r="Q3" s="38"/>
      <c r="R3" s="38"/>
      <c r="S3" s="39"/>
    </row>
    <row r="4" spans="2:100" x14ac:dyDescent="0.25">
      <c r="B4" s="49" t="s">
        <v>6</v>
      </c>
      <c r="C4" s="45"/>
      <c r="D4" s="49" t="s">
        <v>1614</v>
      </c>
      <c r="E4" s="45"/>
      <c r="F4" s="49" t="s">
        <v>1615</v>
      </c>
      <c r="G4" s="45"/>
      <c r="H4" s="49" t="s">
        <v>1616</v>
      </c>
      <c r="I4" s="45"/>
      <c r="J4" s="49" t="s">
        <v>9</v>
      </c>
      <c r="K4" s="45"/>
      <c r="L4" s="49" t="s">
        <v>1006</v>
      </c>
      <c r="M4" s="45"/>
      <c r="P4" s="35" t="s">
        <v>35</v>
      </c>
      <c r="Q4" s="35" t="s">
        <v>36</v>
      </c>
      <c r="R4" s="35" t="s">
        <v>37</v>
      </c>
      <c r="S4" s="35" t="s">
        <v>38</v>
      </c>
    </row>
    <row r="5" spans="2:100" x14ac:dyDescent="0.25">
      <c r="P5" s="33">
        <v>23</v>
      </c>
      <c r="Q5" s="33">
        <v>26</v>
      </c>
      <c r="R5" s="33">
        <v>3</v>
      </c>
      <c r="S5" s="33">
        <v>52</v>
      </c>
    </row>
    <row r="10" spans="2:100" ht="18.75" x14ac:dyDescent="0.3">
      <c r="B10" s="32" t="s">
        <v>6</v>
      </c>
    </row>
    <row r="12" spans="2:100" ht="15.75" x14ac:dyDescent="0.25">
      <c r="C12" s="37" t="s">
        <v>5</v>
      </c>
      <c r="D12" s="38"/>
      <c r="E12" s="38"/>
      <c r="F12" s="38"/>
      <c r="G12" s="38"/>
      <c r="H12" s="38"/>
      <c r="I12" s="38"/>
      <c r="J12" s="38"/>
      <c r="K12" s="39"/>
    </row>
    <row r="13" spans="2:100" x14ac:dyDescent="0.25">
      <c r="C13" s="40" t="s">
        <v>39</v>
      </c>
      <c r="D13" s="41"/>
      <c r="E13" s="41"/>
      <c r="F13" s="42"/>
      <c r="G13" s="46" t="s">
        <v>40</v>
      </c>
      <c r="H13" s="47"/>
      <c r="I13" s="47"/>
      <c r="J13" s="47"/>
      <c r="K13" s="48"/>
    </row>
    <row r="14" spans="2:100" x14ac:dyDescent="0.25">
      <c r="C14" s="40" t="s">
        <v>41</v>
      </c>
      <c r="D14" s="41"/>
      <c r="E14" s="41"/>
      <c r="F14" s="42"/>
      <c r="G14" s="46" t="s">
        <v>1023</v>
      </c>
      <c r="H14" s="47"/>
      <c r="I14" s="47"/>
      <c r="J14" s="47"/>
      <c r="K14" s="48"/>
    </row>
    <row r="15" spans="2:100" x14ac:dyDescent="0.25">
      <c r="C15" s="40" t="s">
        <v>1024</v>
      </c>
      <c r="D15" s="41"/>
      <c r="E15" s="41"/>
      <c r="F15" s="42"/>
      <c r="G15" s="46" t="s">
        <v>1618</v>
      </c>
      <c r="H15" s="47"/>
      <c r="I15" s="47"/>
      <c r="J15" s="47"/>
      <c r="K15" s="48"/>
    </row>
    <row r="16" spans="2:100" x14ac:dyDescent="0.25">
      <c r="C16" s="40" t="s">
        <v>1025</v>
      </c>
      <c r="D16" s="41"/>
      <c r="E16" s="41"/>
      <c r="F16" s="42"/>
      <c r="G16" s="46">
        <v>567</v>
      </c>
      <c r="H16" s="47"/>
      <c r="I16" s="47"/>
      <c r="J16" s="47"/>
      <c r="K16" s="48"/>
    </row>
    <row r="17" spans="3:11" x14ac:dyDescent="0.25">
      <c r="C17" s="40" t="s">
        <v>1026</v>
      </c>
      <c r="D17" s="41"/>
      <c r="E17" s="41"/>
      <c r="F17" s="42"/>
      <c r="G17" s="46" t="s">
        <v>1619</v>
      </c>
      <c r="H17" s="47"/>
      <c r="I17" s="47"/>
      <c r="J17" s="47"/>
      <c r="K17" s="48"/>
    </row>
    <row r="18" spans="3:11" x14ac:dyDescent="0.25">
      <c r="C18" s="40" t="s">
        <v>1027</v>
      </c>
      <c r="D18" s="41"/>
      <c r="E18" s="41"/>
      <c r="F18" s="42"/>
      <c r="G18" s="46">
        <v>378</v>
      </c>
      <c r="H18" s="47"/>
      <c r="I18" s="47"/>
      <c r="J18" s="47"/>
      <c r="K18" s="48"/>
    </row>
    <row r="20" spans="3:11" ht="15.75" x14ac:dyDescent="0.25">
      <c r="C20" s="37" t="s">
        <v>45</v>
      </c>
      <c r="D20" s="38"/>
      <c r="E20" s="38"/>
      <c r="F20" s="39"/>
    </row>
    <row r="21" spans="3:11" x14ac:dyDescent="0.25">
      <c r="C21" s="40" t="s">
        <v>994</v>
      </c>
      <c r="D21" s="41"/>
      <c r="E21" s="42"/>
      <c r="F21" s="34" t="s">
        <v>1028</v>
      </c>
    </row>
    <row r="22" spans="3:11" x14ac:dyDescent="0.25">
      <c r="C22" s="40" t="s">
        <v>1620</v>
      </c>
      <c r="D22" s="41"/>
      <c r="E22" s="42"/>
      <c r="F22" s="34" t="s">
        <v>2</v>
      </c>
    </row>
    <row r="24" spans="3:11" ht="15.75" x14ac:dyDescent="0.25">
      <c r="C24" s="37" t="s">
        <v>24</v>
      </c>
      <c r="D24" s="38"/>
      <c r="E24" s="38"/>
      <c r="F24" s="38"/>
      <c r="G24" s="38"/>
      <c r="H24" s="38"/>
      <c r="I24" s="39"/>
    </row>
    <row r="25" spans="3:11" x14ac:dyDescent="0.25">
      <c r="C25" s="40" t="s">
        <v>1621</v>
      </c>
      <c r="D25" s="41"/>
      <c r="E25" s="42"/>
      <c r="F25" s="46" t="s">
        <v>8</v>
      </c>
      <c r="G25" s="47"/>
      <c r="H25" s="47"/>
      <c r="I25" s="48"/>
    </row>
    <row r="26" spans="3:11" x14ac:dyDescent="0.25">
      <c r="C26" s="40" t="s">
        <v>1622</v>
      </c>
      <c r="D26" s="41"/>
      <c r="E26" s="42"/>
      <c r="F26" s="46">
        <v>63</v>
      </c>
      <c r="G26" s="47"/>
      <c r="H26" s="47"/>
      <c r="I26" s="48"/>
    </row>
    <row r="27" spans="3:11" x14ac:dyDescent="0.25">
      <c r="C27" s="40" t="s">
        <v>25</v>
      </c>
      <c r="D27" s="41"/>
      <c r="E27" s="42"/>
      <c r="F27" s="46">
        <v>0.41547899999999999</v>
      </c>
      <c r="G27" s="47"/>
      <c r="H27" s="47"/>
      <c r="I27" s="48"/>
    </row>
    <row r="28" spans="3:11" x14ac:dyDescent="0.25">
      <c r="C28" s="40" t="s">
        <v>1623</v>
      </c>
      <c r="D28" s="41"/>
      <c r="E28" s="42"/>
      <c r="F28" s="46">
        <v>2.7802E-2</v>
      </c>
      <c r="G28" s="47"/>
      <c r="H28" s="47"/>
      <c r="I28" s="48"/>
    </row>
    <row r="29" spans="3:11" x14ac:dyDescent="0.25">
      <c r="C29" s="40" t="s">
        <v>1624</v>
      </c>
      <c r="D29" s="41"/>
      <c r="E29" s="42"/>
      <c r="F29" s="46">
        <v>9</v>
      </c>
      <c r="G29" s="47"/>
      <c r="H29" s="47"/>
      <c r="I29" s="48"/>
    </row>
    <row r="30" spans="3:11" x14ac:dyDescent="0.25">
      <c r="C30" s="40" t="s">
        <v>9</v>
      </c>
      <c r="D30" s="41"/>
      <c r="E30" s="42"/>
      <c r="F30" s="46" t="b">
        <v>1</v>
      </c>
      <c r="G30" s="47"/>
      <c r="H30" s="47"/>
      <c r="I30" s="48"/>
    </row>
    <row r="31" spans="3:11" x14ac:dyDescent="0.25">
      <c r="C31" s="40" t="s">
        <v>1625</v>
      </c>
      <c r="D31" s="41"/>
      <c r="E31" s="42"/>
      <c r="F31" s="46">
        <v>378</v>
      </c>
      <c r="G31" s="47"/>
      <c r="H31" s="47"/>
      <c r="I31" s="48"/>
    </row>
    <row r="32" spans="3:11" x14ac:dyDescent="0.25">
      <c r="C32" s="40" t="s">
        <v>1626</v>
      </c>
      <c r="D32" s="41"/>
      <c r="E32" s="42"/>
      <c r="F32" s="46">
        <v>0.95</v>
      </c>
      <c r="G32" s="47"/>
      <c r="H32" s="47"/>
      <c r="I32" s="48"/>
    </row>
    <row r="35" spans="2:17" ht="18.75" x14ac:dyDescent="0.3">
      <c r="B35" s="32" t="s">
        <v>1614</v>
      </c>
      <c r="I35" s="32" t="s">
        <v>1615</v>
      </c>
    </row>
    <row r="37" spans="2:17" x14ac:dyDescent="0.25">
      <c r="C37" s="15" t="s">
        <v>47</v>
      </c>
      <c r="D37" s="30" t="s">
        <v>1021</v>
      </c>
      <c r="J37" s="15" t="s">
        <v>47</v>
      </c>
      <c r="K37" s="30" t="s">
        <v>1021</v>
      </c>
    </row>
    <row r="38" spans="2:17" x14ac:dyDescent="0.25">
      <c r="C38" s="15" t="s">
        <v>1022</v>
      </c>
      <c r="D38" s="18">
        <v>32326.507452000347</v>
      </c>
      <c r="J38" s="15" t="s">
        <v>1022</v>
      </c>
      <c r="K38" s="18">
        <v>74445.300785778891</v>
      </c>
    </row>
    <row r="39" spans="2:17" x14ac:dyDescent="0.25">
      <c r="C39" s="15" t="s">
        <v>27</v>
      </c>
      <c r="D39" s="18">
        <v>57.013240656085266</v>
      </c>
      <c r="J39" s="15" t="s">
        <v>27</v>
      </c>
      <c r="K39" s="18">
        <v>196.94524017401824</v>
      </c>
    </row>
    <row r="40" spans="2:17" x14ac:dyDescent="0.25">
      <c r="C40" s="15" t="s">
        <v>20</v>
      </c>
      <c r="D40" s="18">
        <v>21.650050080536491</v>
      </c>
      <c r="J40" s="15" t="s">
        <v>20</v>
      </c>
      <c r="K40" s="18">
        <v>42.09344402986946</v>
      </c>
    </row>
    <row r="41" spans="2:17" x14ac:dyDescent="0.25">
      <c r="C41" s="15" t="s">
        <v>26</v>
      </c>
      <c r="D41" s="18">
        <v>5.584263597354683</v>
      </c>
      <c r="J41" s="15" t="s">
        <v>26</v>
      </c>
      <c r="K41" s="18">
        <v>10.375697659850127</v>
      </c>
    </row>
    <row r="42" spans="2:17" x14ac:dyDescent="0.25">
      <c r="C42" s="15" t="s">
        <v>1628</v>
      </c>
      <c r="D42" s="18">
        <v>-13.077185119646975</v>
      </c>
      <c r="J42" s="15" t="s">
        <v>1628</v>
      </c>
      <c r="K42" s="18">
        <v>3010.4672115420271</v>
      </c>
    </row>
    <row r="43" spans="2:17" x14ac:dyDescent="0.25">
      <c r="C43" s="15" t="s">
        <v>1629</v>
      </c>
      <c r="D43" s="18">
        <v>-2.3063818553169267E-2</v>
      </c>
      <c r="J43" s="15" t="s">
        <v>1629</v>
      </c>
      <c r="K43" s="18">
        <v>7.9641989723334055</v>
      </c>
    </row>
    <row r="44" spans="2:17" x14ac:dyDescent="0.25">
      <c r="C44" s="15" t="s">
        <v>1630</v>
      </c>
      <c r="D44" s="18">
        <v>-2.3417922330603731</v>
      </c>
      <c r="J44" s="15" t="s">
        <v>1630</v>
      </c>
      <c r="K44" s="18">
        <v>290.14600369393497</v>
      </c>
    </row>
    <row r="46" spans="2:17" ht="18.75" x14ac:dyDescent="0.3">
      <c r="B46" s="32" t="s">
        <v>1616</v>
      </c>
      <c r="D46" s="50"/>
      <c r="I46" s="32" t="s">
        <v>9</v>
      </c>
      <c r="K46" s="50"/>
    </row>
    <row r="47" spans="2:17" x14ac:dyDescent="0.25">
      <c r="D47" s="50"/>
      <c r="K47" s="50"/>
    </row>
    <row r="48" spans="2:17" x14ac:dyDescent="0.25">
      <c r="C48" s="15" t="s">
        <v>47</v>
      </c>
      <c r="D48" s="51" t="s">
        <v>1028</v>
      </c>
      <c r="E48" s="30" t="s">
        <v>2</v>
      </c>
      <c r="F48" s="30" t="s">
        <v>1631</v>
      </c>
      <c r="G48" s="30" t="s">
        <v>30</v>
      </c>
      <c r="J48" s="15" t="s">
        <v>47</v>
      </c>
      <c r="K48" s="51" t="s">
        <v>1028</v>
      </c>
      <c r="L48" s="30" t="s">
        <v>2</v>
      </c>
      <c r="M48" s="30" t="s">
        <v>1632</v>
      </c>
      <c r="N48" s="30" t="s">
        <v>1633</v>
      </c>
      <c r="O48" s="30" t="s">
        <v>28</v>
      </c>
      <c r="P48" s="30" t="s">
        <v>29</v>
      </c>
      <c r="Q48" s="30" t="s">
        <v>30</v>
      </c>
    </row>
    <row r="49" spans="3:17" x14ac:dyDescent="0.25">
      <c r="C49" s="15" t="s">
        <v>48</v>
      </c>
      <c r="D49" s="52">
        <v>1</v>
      </c>
      <c r="E49" s="18">
        <v>1</v>
      </c>
      <c r="F49" s="18">
        <v>2.25</v>
      </c>
      <c r="G49" s="18">
        <v>-1.25</v>
      </c>
      <c r="J49" s="15" t="s">
        <v>615</v>
      </c>
      <c r="K49" s="52">
        <v>568</v>
      </c>
      <c r="L49" s="18">
        <v>2</v>
      </c>
      <c r="M49" s="18">
        <v>-3.1492278012186219</v>
      </c>
      <c r="N49" s="18">
        <v>7.5507112682240249</v>
      </c>
      <c r="O49" s="18">
        <v>-17.948349944598462</v>
      </c>
      <c r="P49" s="18">
        <v>11.64989434216122</v>
      </c>
      <c r="Q49" s="18">
        <v>5.1492278012186219</v>
      </c>
    </row>
    <row r="50" spans="3:17" x14ac:dyDescent="0.25">
      <c r="C50" s="15" t="s">
        <v>49</v>
      </c>
      <c r="D50" s="52">
        <v>2</v>
      </c>
      <c r="E50" s="18">
        <v>2</v>
      </c>
      <c r="F50" s="18">
        <v>1.4806512649922179</v>
      </c>
      <c r="G50" s="18">
        <v>0.51934873500778211</v>
      </c>
      <c r="J50" s="15" t="s">
        <v>616</v>
      </c>
      <c r="K50" s="52">
        <v>569</v>
      </c>
      <c r="L50" s="18">
        <v>3</v>
      </c>
      <c r="M50" s="18">
        <v>-3.4556963997219823</v>
      </c>
      <c r="N50" s="18">
        <v>8.1764922365969248</v>
      </c>
      <c r="O50" s="18">
        <v>-19.481326703323308</v>
      </c>
      <c r="P50" s="18">
        <v>12.569933903879342</v>
      </c>
      <c r="Q50" s="18">
        <v>6.4556963997219823</v>
      </c>
    </row>
    <row r="51" spans="3:17" x14ac:dyDescent="0.25">
      <c r="C51" s="15" t="s">
        <v>50</v>
      </c>
      <c r="D51" s="52">
        <v>3</v>
      </c>
      <c r="E51" s="18">
        <v>4</v>
      </c>
      <c r="F51" s="18">
        <v>3.6964297518355647</v>
      </c>
      <c r="G51" s="18">
        <v>0.30357024816443534</v>
      </c>
      <c r="J51" s="15" t="s">
        <v>617</v>
      </c>
      <c r="K51" s="52">
        <v>570</v>
      </c>
      <c r="L51" s="18">
        <v>8</v>
      </c>
      <c r="M51" s="18">
        <v>-1.6535341380852215</v>
      </c>
      <c r="N51" s="18">
        <v>8.7576714904233715</v>
      </c>
      <c r="O51" s="18">
        <v>-18.818254847748243</v>
      </c>
      <c r="P51" s="18">
        <v>15.511186571577801</v>
      </c>
      <c r="Q51" s="18">
        <v>9.653534138085222</v>
      </c>
    </row>
    <row r="52" spans="3:17" x14ac:dyDescent="0.25">
      <c r="C52" s="15" t="s">
        <v>51</v>
      </c>
      <c r="D52" s="52">
        <v>4</v>
      </c>
      <c r="E52" s="18">
        <v>0</v>
      </c>
      <c r="F52" s="18">
        <v>2.8225568113317232</v>
      </c>
      <c r="G52" s="18">
        <v>-2.8225568113317232</v>
      </c>
      <c r="J52" s="15" t="s">
        <v>618</v>
      </c>
      <c r="K52" s="52">
        <v>571</v>
      </c>
      <c r="L52" s="18">
        <v>7</v>
      </c>
      <c r="M52" s="18">
        <v>-1.9408863098160962</v>
      </c>
      <c r="N52" s="18">
        <v>9.3026122445912396</v>
      </c>
      <c r="O52" s="18">
        <v>-20.173671271356234</v>
      </c>
      <c r="P52" s="18">
        <v>16.29189865172404</v>
      </c>
      <c r="Q52" s="18">
        <v>8.9408863098160971</v>
      </c>
    </row>
    <row r="53" spans="3:17" x14ac:dyDescent="0.25">
      <c r="C53" s="15" t="s">
        <v>52</v>
      </c>
      <c r="D53" s="52">
        <v>5</v>
      </c>
      <c r="E53" s="18">
        <v>10</v>
      </c>
      <c r="F53" s="18">
        <v>8.6498437637695389</v>
      </c>
      <c r="G53" s="18">
        <v>1.3501562362304611</v>
      </c>
      <c r="J53" s="15" t="s">
        <v>619</v>
      </c>
      <c r="K53" s="52">
        <v>572</v>
      </c>
      <c r="L53" s="18">
        <v>11</v>
      </c>
      <c r="M53" s="18">
        <v>4.4457030094919325</v>
      </c>
      <c r="N53" s="18">
        <v>9.8173509264089862</v>
      </c>
      <c r="O53" s="18">
        <v>-14.795951229860609</v>
      </c>
      <c r="P53" s="18">
        <v>23.687357248844474</v>
      </c>
      <c r="Q53" s="18">
        <v>6.5542969905080675</v>
      </c>
    </row>
    <row r="54" spans="3:17" x14ac:dyDescent="0.25">
      <c r="C54" s="15" t="s">
        <v>53</v>
      </c>
      <c r="D54" s="52">
        <v>6</v>
      </c>
      <c r="E54" s="18">
        <v>13</v>
      </c>
      <c r="F54" s="18">
        <v>8.9608053104488654</v>
      </c>
      <c r="G54" s="18">
        <v>4.0391946895511346</v>
      </c>
      <c r="J54" s="15" t="s">
        <v>620</v>
      </c>
      <c r="K54" s="52">
        <v>573</v>
      </c>
      <c r="L54" s="18">
        <v>17</v>
      </c>
      <c r="M54" s="18">
        <v>4.6769620877255438</v>
      </c>
      <c r="N54" s="18">
        <v>10.306413724051053</v>
      </c>
      <c r="O54" s="18">
        <v>-15.523237621183851</v>
      </c>
      <c r="P54" s="18">
        <v>24.877161796634937</v>
      </c>
      <c r="Q54" s="18">
        <v>12.323037912274456</v>
      </c>
    </row>
    <row r="55" spans="3:17" x14ac:dyDescent="0.25">
      <c r="C55" s="15" t="s">
        <v>54</v>
      </c>
      <c r="D55" s="52">
        <v>7</v>
      </c>
      <c r="E55" s="18">
        <v>18</v>
      </c>
      <c r="F55" s="18">
        <v>15.389005832423692</v>
      </c>
      <c r="G55" s="18">
        <v>2.6109941675763082</v>
      </c>
      <c r="J55" s="15" t="s">
        <v>621</v>
      </c>
      <c r="K55" s="52">
        <v>574</v>
      </c>
      <c r="L55" s="18">
        <v>26</v>
      </c>
      <c r="M55" s="18">
        <v>9.1138029683200248</v>
      </c>
      <c r="N55" s="18">
        <v>10.77329793936622</v>
      </c>
      <c r="O55" s="18">
        <v>-12.00147298755734</v>
      </c>
      <c r="P55" s="18">
        <v>30.229078924197388</v>
      </c>
      <c r="Q55" s="18">
        <v>16.886197031679977</v>
      </c>
    </row>
    <row r="56" spans="3:17" x14ac:dyDescent="0.25">
      <c r="C56" s="15" t="s">
        <v>55</v>
      </c>
      <c r="D56" s="52">
        <v>8</v>
      </c>
      <c r="E56" s="18">
        <v>19</v>
      </c>
      <c r="F56" s="18">
        <v>16.473819046858456</v>
      </c>
      <c r="G56" s="18">
        <v>2.5261809531415444</v>
      </c>
      <c r="J56" s="15" t="s">
        <v>622</v>
      </c>
      <c r="K56" s="52">
        <v>575</v>
      </c>
      <c r="L56" s="18">
        <v>20</v>
      </c>
      <c r="M56" s="18">
        <v>8.7958363117954868</v>
      </c>
      <c r="N56" s="18">
        <v>11.220772394509968</v>
      </c>
      <c r="O56" s="18">
        <v>-13.196473460165308</v>
      </c>
      <c r="P56" s="18">
        <v>30.788146083756281</v>
      </c>
      <c r="Q56" s="18">
        <v>11.204163688204513</v>
      </c>
    </row>
    <row r="57" spans="3:17" x14ac:dyDescent="0.25">
      <c r="C57" s="15" t="s">
        <v>56</v>
      </c>
      <c r="D57" s="52">
        <v>9</v>
      </c>
      <c r="E57" s="18">
        <v>23</v>
      </c>
      <c r="F57" s="18">
        <v>21.273394152790306</v>
      </c>
      <c r="G57" s="18">
        <v>1.7266058472096937</v>
      </c>
      <c r="J57" s="15" t="s">
        <v>623</v>
      </c>
      <c r="K57" s="52">
        <v>576</v>
      </c>
      <c r="L57" s="18">
        <v>19</v>
      </c>
      <c r="M57" s="18">
        <v>12.169127611211318</v>
      </c>
      <c r="N57" s="18">
        <v>11.651073674492043</v>
      </c>
      <c r="O57" s="18">
        <v>-10.66655717201583</v>
      </c>
      <c r="P57" s="18">
        <v>35.004812394438467</v>
      </c>
      <c r="Q57" s="18">
        <v>6.8308723887886824</v>
      </c>
    </row>
    <row r="58" spans="3:17" x14ac:dyDescent="0.25">
      <c r="C58" s="15" t="s">
        <v>57</v>
      </c>
      <c r="D58" s="52">
        <v>10</v>
      </c>
      <c r="E58" s="18">
        <v>13</v>
      </c>
      <c r="F58" s="18">
        <v>17.240762602874621</v>
      </c>
      <c r="G58" s="18">
        <v>-4.2407626028746215</v>
      </c>
      <c r="J58" s="15" t="s">
        <v>624</v>
      </c>
      <c r="K58" s="52">
        <v>577</v>
      </c>
      <c r="L58" s="18">
        <v>17</v>
      </c>
      <c r="M58" s="18">
        <v>8.7067946338427653</v>
      </c>
      <c r="N58" s="18">
        <v>12.066039217882812</v>
      </c>
      <c r="O58" s="18">
        <v>-14.942207669255382</v>
      </c>
      <c r="P58" s="18">
        <v>32.355796936940912</v>
      </c>
      <c r="Q58" s="18">
        <v>8.2932053661572347</v>
      </c>
    </row>
    <row r="59" spans="3:17" x14ac:dyDescent="0.25">
      <c r="C59" s="15" t="s">
        <v>58</v>
      </c>
      <c r="D59" s="52">
        <v>11</v>
      </c>
      <c r="E59" s="18">
        <v>14</v>
      </c>
      <c r="F59" s="18">
        <v>15.228814848257626</v>
      </c>
      <c r="G59" s="18">
        <v>-1.2288148482576258</v>
      </c>
      <c r="J59" s="15" t="s">
        <v>625</v>
      </c>
      <c r="K59" s="52">
        <v>578</v>
      </c>
      <c r="L59" s="18">
        <v>22</v>
      </c>
      <c r="M59" s="18">
        <v>8.1286884017648386</v>
      </c>
      <c r="N59" s="18">
        <v>12.467200449440547</v>
      </c>
      <c r="O59" s="18">
        <v>-16.306575467180203</v>
      </c>
      <c r="P59" s="18">
        <v>32.563952270709883</v>
      </c>
      <c r="Q59" s="18">
        <v>13.871311598235161</v>
      </c>
    </row>
    <row r="60" spans="3:17" x14ac:dyDescent="0.25">
      <c r="C60" s="15" t="s">
        <v>59</v>
      </c>
      <c r="D60" s="52">
        <v>12</v>
      </c>
      <c r="E60" s="18">
        <v>14</v>
      </c>
      <c r="F60" s="18">
        <v>19.718268098656523</v>
      </c>
      <c r="G60" s="18">
        <v>-5.7182680986565231</v>
      </c>
      <c r="J60" s="15" t="s">
        <v>626</v>
      </c>
      <c r="K60" s="52">
        <v>579</v>
      </c>
      <c r="L60" s="18">
        <v>24</v>
      </c>
      <c r="M60" s="18">
        <v>13.222714257266803</v>
      </c>
      <c r="N60" s="18">
        <v>12.855849706867888</v>
      </c>
      <c r="O60" s="18">
        <v>-11.974288158854064</v>
      </c>
      <c r="P60" s="18">
        <v>38.419716673387668</v>
      </c>
      <c r="Q60" s="18">
        <v>10.777285742733197</v>
      </c>
    </row>
    <row r="61" spans="3:17" x14ac:dyDescent="0.25">
      <c r="C61" s="15" t="s">
        <v>60</v>
      </c>
      <c r="D61" s="52">
        <v>13</v>
      </c>
      <c r="E61" s="18">
        <v>28</v>
      </c>
      <c r="F61" s="18">
        <v>21.342447855878426</v>
      </c>
      <c r="G61" s="18">
        <v>6.6575521441215741</v>
      </c>
      <c r="J61" s="15" t="s">
        <v>627</v>
      </c>
      <c r="K61" s="52">
        <v>580</v>
      </c>
      <c r="L61" s="18">
        <v>27</v>
      </c>
      <c r="M61" s="18">
        <v>15.930710250332071</v>
      </c>
      <c r="N61" s="18">
        <v>13.233089447465384</v>
      </c>
      <c r="O61" s="18">
        <v>-10.005668470897119</v>
      </c>
      <c r="P61" s="18">
        <v>41.867088971561259</v>
      </c>
      <c r="Q61" s="18">
        <v>11.069289749667929</v>
      </c>
    </row>
    <row r="62" spans="3:17" x14ac:dyDescent="0.25">
      <c r="C62" s="15" t="s">
        <v>61</v>
      </c>
      <c r="D62" s="52">
        <v>14</v>
      </c>
      <c r="E62" s="18">
        <v>20</v>
      </c>
      <c r="F62" s="18">
        <v>22.108520883316736</v>
      </c>
      <c r="G62" s="18">
        <v>-2.1085208833167357</v>
      </c>
      <c r="J62" s="15" t="s">
        <v>628</v>
      </c>
      <c r="K62" s="52">
        <v>581</v>
      </c>
      <c r="L62" s="18">
        <v>26</v>
      </c>
      <c r="M62" s="18">
        <v>14.49520917777131</v>
      </c>
      <c r="N62" s="18">
        <v>13.599869152446439</v>
      </c>
      <c r="O62" s="18">
        <v>-12.160044555480974</v>
      </c>
      <c r="P62" s="18">
        <v>41.150462911023595</v>
      </c>
      <c r="Q62" s="18">
        <v>11.50479082222869</v>
      </c>
    </row>
    <row r="63" spans="3:17" x14ac:dyDescent="0.25">
      <c r="C63" s="15" t="s">
        <v>62</v>
      </c>
      <c r="D63" s="52">
        <v>15</v>
      </c>
      <c r="E63" s="18">
        <v>17</v>
      </c>
      <c r="F63" s="18">
        <v>19.482474760526305</v>
      </c>
      <c r="G63" s="18">
        <v>-2.4824747605263049</v>
      </c>
      <c r="J63" s="15" t="s">
        <v>629</v>
      </c>
      <c r="K63" s="52">
        <v>582</v>
      </c>
      <c r="L63" s="18">
        <v>24</v>
      </c>
      <c r="M63" s="18">
        <v>13.476039601887225</v>
      </c>
      <c r="N63" s="18">
        <v>13.957013491528508</v>
      </c>
      <c r="O63" s="18">
        <v>-13.879204173248278</v>
      </c>
      <c r="P63" s="18">
        <v>40.831283377022729</v>
      </c>
      <c r="Q63" s="18">
        <v>10.523960398112775</v>
      </c>
    </row>
    <row r="64" spans="3:17" x14ac:dyDescent="0.25">
      <c r="C64" s="15" t="s">
        <v>63</v>
      </c>
      <c r="D64" s="52">
        <v>16</v>
      </c>
      <c r="E64" s="18">
        <v>27</v>
      </c>
      <c r="F64" s="18">
        <v>24.45105865927184</v>
      </c>
      <c r="G64" s="18">
        <v>2.5489413407281596</v>
      </c>
      <c r="J64" s="15" t="s">
        <v>630</v>
      </c>
      <c r="K64" s="52">
        <v>583</v>
      </c>
      <c r="L64" s="18">
        <v>28</v>
      </c>
      <c r="M64" s="18">
        <v>18.539082917568372</v>
      </c>
      <c r="N64" s="18">
        <v>14.305244151770124</v>
      </c>
      <c r="O64" s="18">
        <v>-9.4986804099532982</v>
      </c>
      <c r="P64" s="18">
        <v>46.576846245090039</v>
      </c>
      <c r="Q64" s="18">
        <v>9.460917082431628</v>
      </c>
    </row>
    <row r="65" spans="3:17" x14ac:dyDescent="0.25">
      <c r="C65" s="15" t="s">
        <v>64</v>
      </c>
      <c r="D65" s="52">
        <v>17</v>
      </c>
      <c r="E65" s="18">
        <v>15</v>
      </c>
      <c r="F65" s="18">
        <v>26.260090228004806</v>
      </c>
      <c r="G65" s="18">
        <v>-11.260090228004806</v>
      </c>
      <c r="J65" s="15" t="s">
        <v>631</v>
      </c>
      <c r="K65" s="52">
        <v>584</v>
      </c>
      <c r="L65" s="18">
        <v>32</v>
      </c>
      <c r="M65" s="18">
        <v>19.637813266464079</v>
      </c>
      <c r="N65" s="18">
        <v>14.645196990167044</v>
      </c>
      <c r="O65" s="18">
        <v>-9.0662453807577208</v>
      </c>
      <c r="P65" s="18">
        <v>48.341871913685878</v>
      </c>
      <c r="Q65" s="18">
        <v>12.362186733535921</v>
      </c>
    </row>
    <row r="66" spans="3:17" x14ac:dyDescent="0.25">
      <c r="C66" s="15" t="s">
        <v>65</v>
      </c>
      <c r="D66" s="52">
        <v>18</v>
      </c>
      <c r="E66" s="18">
        <v>31</v>
      </c>
      <c r="F66" s="18">
        <v>23.581759335214578</v>
      </c>
      <c r="G66" s="18">
        <v>7.4182406647854222</v>
      </c>
      <c r="J66" s="15" t="s">
        <v>632</v>
      </c>
      <c r="K66" s="52">
        <v>585</v>
      </c>
      <c r="L66" s="18">
        <v>29</v>
      </c>
      <c r="M66" s="18">
        <v>22.124807450102345</v>
      </c>
      <c r="N66" s="18">
        <v>14.97743567904207</v>
      </c>
      <c r="O66" s="18">
        <v>-7.2304270615853135</v>
      </c>
      <c r="P66" s="18">
        <v>51.480041961790008</v>
      </c>
      <c r="Q66" s="18">
        <v>6.8751925498976547</v>
      </c>
    </row>
    <row r="67" spans="3:17" x14ac:dyDescent="0.25">
      <c r="C67" s="15" t="s">
        <v>66</v>
      </c>
      <c r="D67" s="52">
        <v>19</v>
      </c>
      <c r="E67" s="18">
        <v>29</v>
      </c>
      <c r="F67" s="18">
        <v>28.663882459406256</v>
      </c>
      <c r="G67" s="18">
        <v>0.33611754059374377</v>
      </c>
      <c r="J67" s="15" t="s">
        <v>633</v>
      </c>
      <c r="K67" s="52">
        <v>586</v>
      </c>
      <c r="L67" s="18">
        <v>27</v>
      </c>
      <c r="M67" s="18">
        <v>24.089708432247598</v>
      </c>
      <c r="N67" s="18">
        <v>15.302462682813081</v>
      </c>
      <c r="O67" s="18">
        <v>-5.9025673008342068</v>
      </c>
      <c r="P67" s="18">
        <v>54.081984165329402</v>
      </c>
      <c r="Q67" s="18">
        <v>2.9102915677524024</v>
      </c>
    </row>
    <row r="68" spans="3:17" x14ac:dyDescent="0.25">
      <c r="C68" s="15" t="s">
        <v>67</v>
      </c>
      <c r="D68" s="52">
        <v>20</v>
      </c>
      <c r="E68" s="18">
        <v>25</v>
      </c>
      <c r="F68" s="18">
        <v>30.053532235023287</v>
      </c>
      <c r="G68" s="18">
        <v>-5.0535322350232867</v>
      </c>
      <c r="J68" s="15" t="s">
        <v>634</v>
      </c>
      <c r="K68" s="52">
        <v>587</v>
      </c>
      <c r="L68" s="18">
        <v>36</v>
      </c>
      <c r="M68" s="18">
        <v>25.161258138620276</v>
      </c>
      <c r="N68" s="18">
        <v>15.620728177582869</v>
      </c>
      <c r="O68" s="18">
        <v>-5.4548065017321328</v>
      </c>
      <c r="P68" s="18">
        <v>55.777322778972689</v>
      </c>
      <c r="Q68" s="18">
        <v>10.838741861379724</v>
      </c>
    </row>
    <row r="69" spans="3:17" x14ac:dyDescent="0.25">
      <c r="C69" s="15" t="s">
        <v>68</v>
      </c>
      <c r="D69" s="52">
        <v>21</v>
      </c>
      <c r="E69" s="18">
        <v>33</v>
      </c>
      <c r="F69" s="18">
        <v>27.953895776158973</v>
      </c>
      <c r="G69" s="18">
        <v>5.0461042238410272</v>
      </c>
      <c r="J69" s="15" t="s">
        <v>635</v>
      </c>
      <c r="K69" s="52">
        <v>588</v>
      </c>
      <c r="L69" s="18">
        <v>30</v>
      </c>
      <c r="M69" s="18">
        <v>25.166746359424302</v>
      </c>
      <c r="N69" s="18">
        <v>15.932637366016211</v>
      </c>
      <c r="O69" s="18">
        <v>-6.0606490567045768</v>
      </c>
      <c r="P69" s="18">
        <v>56.39414177555318</v>
      </c>
      <c r="Q69" s="18">
        <v>4.8332536405756983</v>
      </c>
    </row>
    <row r="70" spans="3:17" x14ac:dyDescent="0.25">
      <c r="C70" s="15" t="s">
        <v>69</v>
      </c>
      <c r="D70" s="52">
        <v>22</v>
      </c>
      <c r="E70" s="18">
        <v>40</v>
      </c>
      <c r="F70" s="18">
        <v>33.550446052454383</v>
      </c>
      <c r="G70" s="18">
        <v>6.4495539475456169</v>
      </c>
      <c r="J70" s="15" t="s">
        <v>636</v>
      </c>
      <c r="K70" s="52">
        <v>589</v>
      </c>
      <c r="L70" s="18">
        <v>35</v>
      </c>
      <c r="M70" s="18">
        <v>28.457021150756709</v>
      </c>
      <c r="N70" s="18">
        <v>16.238556526859782</v>
      </c>
      <c r="O70" s="18">
        <v>-3.3699648028062832</v>
      </c>
      <c r="P70" s="18">
        <v>60.284007104319699</v>
      </c>
      <c r="Q70" s="18">
        <v>6.5429788492432905</v>
      </c>
    </row>
    <row r="71" spans="3:17" x14ac:dyDescent="0.25">
      <c r="C71" s="15" t="s">
        <v>70</v>
      </c>
      <c r="D71" s="52">
        <v>23</v>
      </c>
      <c r="E71" s="18">
        <v>36</v>
      </c>
      <c r="F71" s="18">
        <v>41.230100199672194</v>
      </c>
      <c r="G71" s="18">
        <v>-5.2301001996721936</v>
      </c>
      <c r="J71" s="15" t="s">
        <v>637</v>
      </c>
      <c r="K71" s="52">
        <v>590</v>
      </c>
      <c r="L71" s="18">
        <v>49</v>
      </c>
      <c r="M71" s="18">
        <v>33.554894472050407</v>
      </c>
      <c r="N71" s="18">
        <v>16.538818056773735</v>
      </c>
      <c r="O71" s="18">
        <v>1.1394067339131695</v>
      </c>
      <c r="P71" s="18">
        <v>65.970382210187637</v>
      </c>
      <c r="Q71" s="18">
        <v>15.445105527949593</v>
      </c>
    </row>
    <row r="72" spans="3:17" x14ac:dyDescent="0.25">
      <c r="C72" s="15" t="s">
        <v>71</v>
      </c>
      <c r="D72" s="52">
        <v>24</v>
      </c>
      <c r="E72" s="18">
        <v>49</v>
      </c>
      <c r="F72" s="18">
        <v>41.807103461541232</v>
      </c>
      <c r="G72" s="18">
        <v>7.1928965384587684</v>
      </c>
      <c r="J72" s="15" t="s">
        <v>638</v>
      </c>
      <c r="K72" s="52">
        <v>591</v>
      </c>
      <c r="L72" s="18">
        <v>38</v>
      </c>
      <c r="M72" s="18">
        <v>36.160670901889944</v>
      </c>
      <c r="N72" s="18">
        <v>16.833724702338145</v>
      </c>
      <c r="O72" s="18">
        <v>3.1671767596449456</v>
      </c>
      <c r="P72" s="18">
        <v>69.154165044134942</v>
      </c>
      <c r="Q72" s="18">
        <v>1.8393290981100563</v>
      </c>
    </row>
    <row r="73" spans="3:17" x14ac:dyDescent="0.25">
      <c r="C73" s="15" t="s">
        <v>72</v>
      </c>
      <c r="D73" s="52">
        <v>25</v>
      </c>
      <c r="E73" s="18">
        <v>43</v>
      </c>
      <c r="F73" s="18">
        <v>42.545600836173563</v>
      </c>
      <c r="G73" s="18">
        <v>0.4543991638264373</v>
      </c>
      <c r="J73" s="15" t="s">
        <v>639</v>
      </c>
      <c r="K73" s="52">
        <v>592</v>
      </c>
      <c r="L73" s="18">
        <v>50</v>
      </c>
      <c r="M73" s="18">
        <v>34.360882427213518</v>
      </c>
      <c r="N73" s="18">
        <v>17.123553135758769</v>
      </c>
      <c r="O73" s="18">
        <v>0.79933499376843287</v>
      </c>
      <c r="P73" s="18">
        <v>67.92242986065861</v>
      </c>
      <c r="Q73" s="18">
        <v>15.639117572786482</v>
      </c>
    </row>
    <row r="74" spans="3:17" x14ac:dyDescent="0.25">
      <c r="C74" s="15" t="s">
        <v>73</v>
      </c>
      <c r="D74" s="52">
        <v>26</v>
      </c>
      <c r="E74" s="18">
        <v>47</v>
      </c>
      <c r="F74" s="18">
        <v>47.23439414091105</v>
      </c>
      <c r="G74" s="18">
        <v>-0.23439414091104993</v>
      </c>
      <c r="J74" s="15" t="s">
        <v>640</v>
      </c>
      <c r="K74" s="52">
        <v>593</v>
      </c>
      <c r="L74" s="18">
        <v>49</v>
      </c>
      <c r="M74" s="18">
        <v>39.052627274000805</v>
      </c>
      <c r="N74" s="18">
        <v>17.408556994541463</v>
      </c>
      <c r="O74" s="18">
        <v>4.9324825418866993</v>
      </c>
      <c r="P74" s="18">
        <v>73.172772006114911</v>
      </c>
      <c r="Q74" s="18">
        <v>9.9473727259991946</v>
      </c>
    </row>
    <row r="75" spans="3:17" x14ac:dyDescent="0.25">
      <c r="C75" s="15" t="s">
        <v>74</v>
      </c>
      <c r="D75" s="52">
        <v>27</v>
      </c>
      <c r="E75" s="18">
        <v>43</v>
      </c>
      <c r="F75" s="18">
        <v>45.137008300450738</v>
      </c>
      <c r="G75" s="18">
        <v>-2.1370083004507379</v>
      </c>
      <c r="J75" s="15" t="s">
        <v>641</v>
      </c>
      <c r="K75" s="52">
        <v>594</v>
      </c>
      <c r="L75" s="18">
        <v>57</v>
      </c>
      <c r="M75" s="18">
        <v>36.82936228935489</v>
      </c>
      <c r="N75" s="18">
        <v>17.688969480194231</v>
      </c>
      <c r="O75" s="18">
        <v>2.1596191845460027</v>
      </c>
      <c r="P75" s="18">
        <v>71.499105394163777</v>
      </c>
      <c r="Q75" s="18">
        <v>20.17063771064511</v>
      </c>
    </row>
    <row r="76" spans="3:17" x14ac:dyDescent="0.25">
      <c r="C76" s="15" t="s">
        <v>75</v>
      </c>
      <c r="D76" s="52">
        <v>28</v>
      </c>
      <c r="E76" s="18">
        <v>51</v>
      </c>
      <c r="F76" s="18">
        <v>47.249126254418563</v>
      </c>
      <c r="G76" s="18">
        <v>3.7508737455814369</v>
      </c>
      <c r="J76" s="15" t="s">
        <v>642</v>
      </c>
      <c r="K76" s="52">
        <v>595</v>
      </c>
      <c r="L76" s="18">
        <v>45</v>
      </c>
      <c r="M76" s="18">
        <v>39.643521544705472</v>
      </c>
      <c r="N76" s="18">
        <v>17.965005591713229</v>
      </c>
      <c r="O76" s="18">
        <v>4.4327576028868663</v>
      </c>
      <c r="P76" s="18">
        <v>74.854285486524077</v>
      </c>
      <c r="Q76" s="18">
        <v>5.3564784552945284</v>
      </c>
    </row>
    <row r="77" spans="3:17" x14ac:dyDescent="0.25">
      <c r="C77" s="15" t="s">
        <v>76</v>
      </c>
      <c r="D77" s="52">
        <v>29</v>
      </c>
      <c r="E77" s="18">
        <v>38</v>
      </c>
      <c r="F77" s="18">
        <v>48.057535482371861</v>
      </c>
      <c r="G77" s="18">
        <v>-10.057535482371861</v>
      </c>
      <c r="J77" s="15" t="s">
        <v>643</v>
      </c>
      <c r="K77" s="52">
        <v>596</v>
      </c>
      <c r="L77" s="18">
        <v>59</v>
      </c>
      <c r="M77" s="18">
        <v>39.044179106415591</v>
      </c>
      <c r="N77" s="18">
        <v>18.236864054692411</v>
      </c>
      <c r="O77" s="18">
        <v>3.3005823682653741</v>
      </c>
      <c r="P77" s="18">
        <v>74.7877758445658</v>
      </c>
      <c r="Q77" s="18">
        <v>19.955820893584409</v>
      </c>
    </row>
    <row r="78" spans="3:17" x14ac:dyDescent="0.25">
      <c r="C78" s="15" t="s">
        <v>77</v>
      </c>
      <c r="D78" s="52">
        <v>30</v>
      </c>
      <c r="E78" s="18">
        <v>34</v>
      </c>
      <c r="F78" s="18">
        <v>45.87884081831929</v>
      </c>
      <c r="G78" s="18">
        <v>-11.87884081831929</v>
      </c>
      <c r="J78" s="15" t="s">
        <v>644</v>
      </c>
      <c r="K78" s="52">
        <v>597</v>
      </c>
      <c r="L78" s="18">
        <v>51</v>
      </c>
      <c r="M78" s="18">
        <v>41.212889791030491</v>
      </c>
      <c r="N78" s="18">
        <v>18.50472899526974</v>
      </c>
      <c r="O78" s="18">
        <v>4.9442874166277448</v>
      </c>
      <c r="P78" s="18">
        <v>77.481492165433238</v>
      </c>
      <c r="Q78" s="18">
        <v>9.7871102089695086</v>
      </c>
    </row>
    <row r="79" spans="3:17" x14ac:dyDescent="0.25">
      <c r="C79" s="15" t="s">
        <v>78</v>
      </c>
      <c r="D79" s="52">
        <v>31</v>
      </c>
      <c r="E79" s="18">
        <v>47</v>
      </c>
      <c r="F79" s="18">
        <v>43.193432056436947</v>
      </c>
      <c r="G79" s="18">
        <v>3.8065679435630528</v>
      </c>
      <c r="J79" s="15" t="s">
        <v>645</v>
      </c>
      <c r="K79" s="52">
        <v>598</v>
      </c>
      <c r="L79" s="18">
        <v>40</v>
      </c>
      <c r="M79" s="18">
        <v>41.881490425092949</v>
      </c>
      <c r="N79" s="18">
        <v>18.768771398986697</v>
      </c>
      <c r="O79" s="18">
        <v>5.0953744490135833</v>
      </c>
      <c r="P79" s="18">
        <v>78.667606401172321</v>
      </c>
      <c r="Q79" s="18">
        <v>-1.8814904250929487</v>
      </c>
    </row>
    <row r="80" spans="3:17" x14ac:dyDescent="0.25">
      <c r="C80" s="15" t="s">
        <v>79</v>
      </c>
      <c r="D80" s="52">
        <v>32</v>
      </c>
      <c r="E80" s="18">
        <v>45</v>
      </c>
      <c r="F80" s="18">
        <v>39.524981053405462</v>
      </c>
      <c r="G80" s="18">
        <v>5.4750189465945382</v>
      </c>
      <c r="J80" s="15" t="s">
        <v>646</v>
      </c>
      <c r="K80" s="52">
        <v>599</v>
      </c>
      <c r="L80" s="18">
        <v>52</v>
      </c>
      <c r="M80" s="18">
        <v>38.906328143643265</v>
      </c>
      <c r="N80" s="18">
        <v>19.02915038740473</v>
      </c>
      <c r="O80" s="18">
        <v>1.6098787279335838</v>
      </c>
      <c r="P80" s="18">
        <v>76.202777559352938</v>
      </c>
      <c r="Q80" s="18">
        <v>13.093671856356735</v>
      </c>
    </row>
    <row r="81" spans="3:17" x14ac:dyDescent="0.25">
      <c r="C81" s="15" t="s">
        <v>80</v>
      </c>
      <c r="D81" s="52">
        <v>33</v>
      </c>
      <c r="E81" s="18">
        <v>35</v>
      </c>
      <c r="F81" s="18">
        <v>36.299736384651474</v>
      </c>
      <c r="G81" s="18">
        <v>-1.2997363846514745</v>
      </c>
      <c r="J81" s="15" t="s">
        <v>647</v>
      </c>
      <c r="K81" s="52">
        <v>600</v>
      </c>
      <c r="L81" s="18">
        <v>53</v>
      </c>
      <c r="M81" s="18">
        <v>31.618771917440931</v>
      </c>
      <c r="N81" s="18">
        <v>19.286014339554718</v>
      </c>
      <c r="O81" s="18">
        <v>-6.181121593409344</v>
      </c>
      <c r="P81" s="18">
        <v>69.418665428291206</v>
      </c>
      <c r="Q81" s="18">
        <v>21.381228082559069</v>
      </c>
    </row>
    <row r="82" spans="3:17" x14ac:dyDescent="0.25">
      <c r="C82" s="15" t="s">
        <v>81</v>
      </c>
      <c r="D82" s="52">
        <v>34</v>
      </c>
      <c r="E82" s="18">
        <v>34</v>
      </c>
      <c r="F82" s="18">
        <v>32.759723226881611</v>
      </c>
      <c r="G82" s="18">
        <v>1.2402767731183886</v>
      </c>
      <c r="J82" s="15" t="s">
        <v>648</v>
      </c>
      <c r="K82" s="52">
        <v>601</v>
      </c>
      <c r="L82" s="18">
        <v>42</v>
      </c>
      <c r="M82" s="18">
        <v>29.191125623316786</v>
      </c>
      <c r="N82" s="18">
        <v>19.539501880666116</v>
      </c>
      <c r="O82" s="18">
        <v>-9.1055943386414455</v>
      </c>
      <c r="P82" s="18">
        <v>67.487845585275011</v>
      </c>
      <c r="Q82" s="18">
        <v>12.808874376683214</v>
      </c>
    </row>
    <row r="83" spans="3:17" x14ac:dyDescent="0.25">
      <c r="C83" s="15" t="s">
        <v>82</v>
      </c>
      <c r="D83" s="52">
        <v>35</v>
      </c>
      <c r="E83" s="18">
        <v>31</v>
      </c>
      <c r="F83" s="18">
        <v>29.525032165424467</v>
      </c>
      <c r="G83" s="18">
        <v>1.4749678345755335</v>
      </c>
      <c r="J83" s="15" t="s">
        <v>649</v>
      </c>
      <c r="K83" s="52">
        <v>602</v>
      </c>
      <c r="L83" s="18">
        <v>38</v>
      </c>
      <c r="M83" s="18">
        <v>25.886969205475289</v>
      </c>
      <c r="N83" s="18">
        <v>19.789742756882898</v>
      </c>
      <c r="O83" s="18">
        <v>-12.900213861327579</v>
      </c>
      <c r="P83" s="18">
        <v>64.67415227227815</v>
      </c>
      <c r="Q83" s="18">
        <v>12.113030794524711</v>
      </c>
    </row>
    <row r="84" spans="3:17" x14ac:dyDescent="0.25">
      <c r="C84" s="15" t="s">
        <v>83</v>
      </c>
      <c r="D84" s="52">
        <v>36</v>
      </c>
      <c r="E84" s="18">
        <v>37</v>
      </c>
      <c r="F84" s="18">
        <v>31.887850308675642</v>
      </c>
      <c r="G84" s="18">
        <v>5.1121496913243583</v>
      </c>
      <c r="J84" s="15" t="s">
        <v>650</v>
      </c>
      <c r="K84" s="52">
        <v>603</v>
      </c>
      <c r="L84" s="18">
        <v>37</v>
      </c>
      <c r="M84" s="18">
        <v>27.611625609691515</v>
      </c>
      <c r="N84" s="18">
        <v>20.036858611634802</v>
      </c>
      <c r="O84" s="18">
        <v>-11.659895632433916</v>
      </c>
      <c r="P84" s="18">
        <v>66.883146851816946</v>
      </c>
      <c r="Q84" s="18">
        <v>9.3883743903084849</v>
      </c>
    </row>
    <row r="85" spans="3:17" x14ac:dyDescent="0.25">
      <c r="C85" s="15" t="s">
        <v>84</v>
      </c>
      <c r="D85" s="52">
        <v>37</v>
      </c>
      <c r="E85" s="18">
        <v>32</v>
      </c>
      <c r="F85" s="18">
        <v>34.011841088963429</v>
      </c>
      <c r="G85" s="18">
        <v>-2.0118410889634291</v>
      </c>
      <c r="J85" s="15" t="s">
        <v>651</v>
      </c>
      <c r="K85" s="52">
        <v>604</v>
      </c>
      <c r="L85" s="18">
        <v>34</v>
      </c>
      <c r="M85" s="18">
        <v>26.763653314897844</v>
      </c>
      <c r="N85" s="18">
        <v>20.280963676849485</v>
      </c>
      <c r="O85" s="18">
        <v>-12.986305063492168</v>
      </c>
      <c r="P85" s="18">
        <v>66.513611693287856</v>
      </c>
      <c r="Q85" s="18">
        <v>7.2363466851021556</v>
      </c>
    </row>
    <row r="86" spans="3:17" x14ac:dyDescent="0.25">
      <c r="C86" s="15" t="s">
        <v>85</v>
      </c>
      <c r="D86" s="52">
        <v>38</v>
      </c>
      <c r="E86" s="18">
        <v>32</v>
      </c>
      <c r="F86" s="18">
        <v>30.17596338929156</v>
      </c>
      <c r="G86" s="18">
        <v>1.8240366107084398</v>
      </c>
      <c r="J86" s="15" t="s">
        <v>652</v>
      </c>
      <c r="K86" s="52">
        <v>605</v>
      </c>
      <c r="L86" s="18">
        <v>47</v>
      </c>
      <c r="M86" s="18">
        <v>24.322601345776491</v>
      </c>
      <c r="N86" s="18">
        <v>20.522165390151514</v>
      </c>
      <c r="O86" s="18">
        <v>-15.900103703694853</v>
      </c>
      <c r="P86" s="18">
        <v>64.545306395247835</v>
      </c>
      <c r="Q86" s="18">
        <v>22.677398654223509</v>
      </c>
    </row>
    <row r="87" spans="3:17" x14ac:dyDescent="0.25">
      <c r="C87" s="15" t="s">
        <v>86</v>
      </c>
      <c r="D87" s="52">
        <v>39</v>
      </c>
      <c r="E87" s="18">
        <v>45</v>
      </c>
      <c r="F87" s="18">
        <v>31.433812274395009</v>
      </c>
      <c r="G87" s="18">
        <v>13.566187725604991</v>
      </c>
      <c r="J87" s="15" t="s">
        <v>653</v>
      </c>
      <c r="K87" s="52">
        <v>606</v>
      </c>
      <c r="L87" s="18">
        <v>26</v>
      </c>
      <c r="M87" s="18">
        <v>24.809200624286106</v>
      </c>
      <c r="N87" s="18">
        <v>20.760564947509913</v>
      </c>
      <c r="O87" s="18">
        <v>-15.880758971537993</v>
      </c>
      <c r="P87" s="18">
        <v>65.499160220110213</v>
      </c>
      <c r="Q87" s="18">
        <v>1.1907993757138939</v>
      </c>
    </row>
    <row r="88" spans="3:17" x14ac:dyDescent="0.25">
      <c r="C88" s="15" t="s">
        <v>87</v>
      </c>
      <c r="D88" s="52">
        <v>40</v>
      </c>
      <c r="E88" s="18">
        <v>28</v>
      </c>
      <c r="F88" s="18">
        <v>33.320278221731854</v>
      </c>
      <c r="G88" s="18">
        <v>-5.3202782217318543</v>
      </c>
      <c r="J88" s="15" t="s">
        <v>654</v>
      </c>
      <c r="K88" s="52">
        <v>607</v>
      </c>
      <c r="L88" s="18">
        <v>35</v>
      </c>
      <c r="M88" s="18">
        <v>21.660887755523987</v>
      </c>
      <c r="N88" s="18">
        <v>20.996257799398961</v>
      </c>
      <c r="O88" s="18">
        <v>-19.491021341416179</v>
      </c>
      <c r="P88" s="18">
        <v>62.812796852464153</v>
      </c>
      <c r="Q88" s="18">
        <v>13.339112244476013</v>
      </c>
    </row>
    <row r="89" spans="3:17" x14ac:dyDescent="0.25">
      <c r="C89" s="15" t="s">
        <v>88</v>
      </c>
      <c r="D89" s="52">
        <v>41</v>
      </c>
      <c r="E89" s="18">
        <v>40</v>
      </c>
      <c r="F89" s="18">
        <v>38.60981441025514</v>
      </c>
      <c r="G89" s="18">
        <v>1.3901855897448598</v>
      </c>
      <c r="J89" s="15" t="s">
        <v>655</v>
      </c>
      <c r="K89" s="52">
        <v>608</v>
      </c>
      <c r="L89" s="18">
        <v>26</v>
      </c>
      <c r="M89" s="18">
        <v>28.077062484754165</v>
      </c>
      <c r="N89" s="18">
        <v>21.229334097372586</v>
      </c>
      <c r="O89" s="18">
        <v>-13.531667761864227</v>
      </c>
      <c r="P89" s="18">
        <v>69.685792731372558</v>
      </c>
      <c r="Q89" s="18">
        <v>-2.0770624847541654</v>
      </c>
    </row>
    <row r="90" spans="3:17" x14ac:dyDescent="0.25">
      <c r="C90" s="15" t="s">
        <v>89</v>
      </c>
      <c r="D90" s="52">
        <v>42</v>
      </c>
      <c r="E90" s="18">
        <v>27</v>
      </c>
      <c r="F90" s="18">
        <v>34.937407312223172</v>
      </c>
      <c r="G90" s="18">
        <v>-7.9374073122231721</v>
      </c>
      <c r="J90" s="15" t="s">
        <v>656</v>
      </c>
      <c r="K90" s="52">
        <v>609</v>
      </c>
      <c r="L90" s="18">
        <v>39</v>
      </c>
      <c r="M90" s="18">
        <v>24.479964311700414</v>
      </c>
      <c r="N90" s="18">
        <v>21.459879096977943</v>
      </c>
      <c r="O90" s="18">
        <v>-17.58062583096028</v>
      </c>
      <c r="P90" s="18">
        <v>66.540554454361114</v>
      </c>
      <c r="Q90" s="18">
        <v>14.520035688299586</v>
      </c>
    </row>
    <row r="91" spans="3:17" x14ac:dyDescent="0.25">
      <c r="C91" s="15" t="s">
        <v>90</v>
      </c>
      <c r="D91" s="52">
        <v>43</v>
      </c>
      <c r="E91" s="18">
        <v>41</v>
      </c>
      <c r="F91" s="18">
        <v>41.38958135474747</v>
      </c>
      <c r="G91" s="18">
        <v>-0.38958135474747024</v>
      </c>
      <c r="J91" s="15" t="s">
        <v>657</v>
      </c>
      <c r="K91" s="52">
        <v>610</v>
      </c>
      <c r="L91" s="18">
        <v>30</v>
      </c>
      <c r="M91" s="18">
        <v>33.441458884901706</v>
      </c>
      <c r="N91" s="18">
        <v>21.687973522114863</v>
      </c>
      <c r="O91" s="18">
        <v>-9.0661881161017206</v>
      </c>
      <c r="P91" s="18">
        <v>75.949105885905141</v>
      </c>
      <c r="Q91" s="18">
        <v>-3.4414588849017065</v>
      </c>
    </row>
    <row r="92" spans="3:17" x14ac:dyDescent="0.25">
      <c r="C92" s="15" t="s">
        <v>91</v>
      </c>
      <c r="D92" s="52">
        <v>44</v>
      </c>
      <c r="E92" s="18">
        <v>44</v>
      </c>
      <c r="F92" s="18">
        <v>46.477718487730897</v>
      </c>
      <c r="G92" s="18">
        <v>-2.4777184877308969</v>
      </c>
      <c r="J92" s="15" t="s">
        <v>658</v>
      </c>
      <c r="K92" s="52">
        <v>611</v>
      </c>
      <c r="L92" s="18">
        <v>47</v>
      </c>
      <c r="M92" s="18">
        <v>39.045488177054544</v>
      </c>
      <c r="N92" s="18">
        <v>21.913693895256454</v>
      </c>
      <c r="O92" s="18">
        <v>-3.9045626258833437</v>
      </c>
      <c r="P92" s="18">
        <v>81.995538979992432</v>
      </c>
      <c r="Q92" s="18">
        <v>7.9545118229454559</v>
      </c>
    </row>
    <row r="93" spans="3:17" x14ac:dyDescent="0.25">
      <c r="C93" s="15" t="s">
        <v>92</v>
      </c>
      <c r="D93" s="52">
        <v>45</v>
      </c>
      <c r="E93" s="18">
        <v>50</v>
      </c>
      <c r="F93" s="18">
        <v>47.948278517884148</v>
      </c>
      <c r="G93" s="18">
        <v>2.0517214821158518</v>
      </c>
      <c r="J93" s="15" t="s">
        <v>659</v>
      </c>
      <c r="K93" s="52">
        <v>612</v>
      </c>
      <c r="L93" s="18">
        <v>55</v>
      </c>
      <c r="M93" s="18">
        <v>41.18681522881414</v>
      </c>
      <c r="N93" s="18">
        <v>22.137112837360803</v>
      </c>
      <c r="O93" s="18">
        <v>-2.2011286541123098</v>
      </c>
      <c r="P93" s="18">
        <v>84.57475911174059</v>
      </c>
      <c r="Q93" s="18">
        <v>13.81318477118586</v>
      </c>
    </row>
    <row r="94" spans="3:17" x14ac:dyDescent="0.25">
      <c r="C94" s="15" t="s">
        <v>93</v>
      </c>
      <c r="D94" s="52">
        <v>46</v>
      </c>
      <c r="E94" s="18">
        <v>44</v>
      </c>
      <c r="F94" s="18">
        <v>49.300725682944275</v>
      </c>
      <c r="G94" s="18">
        <v>-5.3007256829442753</v>
      </c>
      <c r="J94" s="15" t="s">
        <v>660</v>
      </c>
      <c r="K94" s="52">
        <v>613</v>
      </c>
      <c r="L94" s="18">
        <v>70</v>
      </c>
      <c r="M94" s="18">
        <v>43.053881485647949</v>
      </c>
      <c r="N94" s="18">
        <v>22.358299340806067</v>
      </c>
      <c r="O94" s="18">
        <v>-0.76757997789756161</v>
      </c>
      <c r="P94" s="18">
        <v>86.875342949193453</v>
      </c>
      <c r="Q94" s="18">
        <v>26.946118514352051</v>
      </c>
    </row>
    <row r="95" spans="3:17" x14ac:dyDescent="0.25">
      <c r="C95" s="15" t="s">
        <v>94</v>
      </c>
      <c r="D95" s="52">
        <v>47</v>
      </c>
      <c r="E95" s="18">
        <v>50</v>
      </c>
      <c r="F95" s="18">
        <v>52.098385540495975</v>
      </c>
      <c r="G95" s="18">
        <v>-2.0983855404959755</v>
      </c>
      <c r="J95" s="15" t="s">
        <v>661</v>
      </c>
      <c r="K95" s="52">
        <v>614</v>
      </c>
      <c r="L95" s="18">
        <v>62</v>
      </c>
      <c r="M95" s="18">
        <v>48.338144458967228</v>
      </c>
      <c r="N95" s="18">
        <v>22.577319018256656</v>
      </c>
      <c r="O95" s="18">
        <v>4.0874123157129816</v>
      </c>
      <c r="P95" s="18">
        <v>92.588876602221475</v>
      </c>
      <c r="Q95" s="18">
        <v>13.661855541032772</v>
      </c>
    </row>
    <row r="96" spans="3:17" x14ac:dyDescent="0.25">
      <c r="C96" s="15" t="s">
        <v>95</v>
      </c>
      <c r="D96" s="52">
        <v>48</v>
      </c>
      <c r="E96" s="18">
        <v>62</v>
      </c>
      <c r="F96" s="18">
        <v>64.97655043968382</v>
      </c>
      <c r="G96" s="18">
        <v>-2.9765504396838196</v>
      </c>
      <c r="J96" s="15" t="s">
        <v>662</v>
      </c>
      <c r="K96" s="52">
        <v>615</v>
      </c>
      <c r="L96" s="18">
        <v>113</v>
      </c>
      <c r="M96" s="18">
        <v>62.321453141317093</v>
      </c>
      <c r="N96" s="18">
        <v>22.794234330004993</v>
      </c>
      <c r="O96" s="18">
        <v>17.645574799340828</v>
      </c>
      <c r="P96" s="18">
        <v>106.99733148329335</v>
      </c>
      <c r="Q96" s="18">
        <v>50.678546858682907</v>
      </c>
    </row>
    <row r="97" spans="3:17" x14ac:dyDescent="0.25">
      <c r="C97" s="15" t="s">
        <v>96</v>
      </c>
      <c r="D97" s="52">
        <v>49</v>
      </c>
      <c r="E97" s="18">
        <v>62</v>
      </c>
      <c r="F97" s="18">
        <v>67.989856275254496</v>
      </c>
      <c r="G97" s="18">
        <v>-5.9898562752544962</v>
      </c>
      <c r="J97" s="15" t="s">
        <v>663</v>
      </c>
      <c r="K97" s="52">
        <v>616</v>
      </c>
      <c r="L97" s="18">
        <v>108</v>
      </c>
      <c r="M97" s="18">
        <v>65.783242672565677</v>
      </c>
      <c r="N97" s="18">
        <v>23.009104792021414</v>
      </c>
      <c r="O97" s="18">
        <v>20.686225963695748</v>
      </c>
      <c r="P97" s="18">
        <v>110.88025938143561</v>
      </c>
      <c r="Q97" s="18">
        <v>42.216757327434323</v>
      </c>
    </row>
    <row r="98" spans="3:17" x14ac:dyDescent="0.25">
      <c r="C98" s="15" t="s">
        <v>97</v>
      </c>
      <c r="D98" s="52">
        <v>50</v>
      </c>
      <c r="E98" s="18">
        <v>69</v>
      </c>
      <c r="F98" s="18">
        <v>67.751196851709011</v>
      </c>
      <c r="G98" s="18">
        <v>1.2488031482909889</v>
      </c>
      <c r="J98" s="15" t="s">
        <v>664</v>
      </c>
      <c r="K98" s="52">
        <v>617</v>
      </c>
      <c r="L98" s="18">
        <v>116</v>
      </c>
      <c r="M98" s="18">
        <v>68.903604444173098</v>
      </c>
      <c r="N98" s="18">
        <v>23.221987166676055</v>
      </c>
      <c r="O98" s="18">
        <v>23.389345948036706</v>
      </c>
      <c r="P98" s="18">
        <v>114.41786294030949</v>
      </c>
      <c r="Q98" s="18">
        <v>47.096395555826902</v>
      </c>
    </row>
    <row r="99" spans="3:17" x14ac:dyDescent="0.25">
      <c r="C99" s="15" t="s">
        <v>98</v>
      </c>
      <c r="D99" s="52">
        <v>51</v>
      </c>
      <c r="E99" s="18">
        <v>98</v>
      </c>
      <c r="F99" s="18">
        <v>67.270048319979949</v>
      </c>
      <c r="G99" s="18">
        <v>30.729951680020051</v>
      </c>
      <c r="J99" s="15" t="s">
        <v>665</v>
      </c>
      <c r="K99" s="52">
        <v>618</v>
      </c>
      <c r="L99" s="18">
        <v>98</v>
      </c>
      <c r="M99" s="18">
        <v>65.673838443809274</v>
      </c>
      <c r="N99" s="18">
        <v>23.432935637864752</v>
      </c>
      <c r="O99" s="18">
        <v>19.746128541549254</v>
      </c>
      <c r="P99" s="18">
        <v>111.60154834606929</v>
      </c>
      <c r="Q99" s="18">
        <v>32.326161556190726</v>
      </c>
    </row>
    <row r="100" spans="3:17" x14ac:dyDescent="0.25">
      <c r="C100" s="15" t="s">
        <v>99</v>
      </c>
      <c r="D100" s="52">
        <v>52</v>
      </c>
      <c r="E100" s="18">
        <v>82</v>
      </c>
      <c r="F100" s="18">
        <v>79.037697545474899</v>
      </c>
      <c r="G100" s="18">
        <v>2.9623024545251013</v>
      </c>
      <c r="J100" s="15" t="s">
        <v>666</v>
      </c>
      <c r="K100" s="52">
        <v>619</v>
      </c>
      <c r="L100" s="18">
        <v>91</v>
      </c>
      <c r="M100" s="18">
        <v>64.525080314289696</v>
      </c>
      <c r="N100" s="18">
        <v>23.642001972069888</v>
      </c>
      <c r="O100" s="18">
        <v>18.187607926607789</v>
      </c>
      <c r="P100" s="18">
        <v>110.86255270197159</v>
      </c>
      <c r="Q100" s="18">
        <v>26.474919685710304</v>
      </c>
    </row>
    <row r="101" spans="3:17" x14ac:dyDescent="0.25">
      <c r="C101" s="15" t="s">
        <v>100</v>
      </c>
      <c r="D101" s="52">
        <v>53</v>
      </c>
      <c r="E101" s="18">
        <v>66</v>
      </c>
      <c r="F101" s="18">
        <v>74.018471971449344</v>
      </c>
      <c r="G101" s="18">
        <v>-8.018471971449344</v>
      </c>
      <c r="J101" s="15" t="s">
        <v>667</v>
      </c>
      <c r="K101" s="52">
        <v>620</v>
      </c>
      <c r="L101" s="18">
        <v>77</v>
      </c>
      <c r="M101" s="18">
        <v>57.001763629755139</v>
      </c>
      <c r="N101" s="18">
        <v>23.849235666712698</v>
      </c>
      <c r="O101" s="18">
        <v>10.258120664190159</v>
      </c>
      <c r="P101" s="18">
        <v>103.74540659532012</v>
      </c>
      <c r="Q101" s="18">
        <v>19.998236370244861</v>
      </c>
    </row>
    <row r="102" spans="3:17" x14ac:dyDescent="0.25">
      <c r="C102" s="15" t="s">
        <v>101</v>
      </c>
      <c r="D102" s="52">
        <v>54</v>
      </c>
      <c r="E102" s="18">
        <v>60</v>
      </c>
      <c r="F102" s="18">
        <v>65.186965351395287</v>
      </c>
      <c r="G102" s="18">
        <v>-5.1869653513952869</v>
      </c>
      <c r="J102" s="15" t="s">
        <v>668</v>
      </c>
      <c r="K102" s="52">
        <v>621</v>
      </c>
      <c r="L102" s="18">
        <v>62</v>
      </c>
      <c r="M102" s="18">
        <v>53.927778095429275</v>
      </c>
      <c r="N102" s="18">
        <v>24.054684087001551</v>
      </c>
      <c r="O102" s="18">
        <v>6.7814636254174943</v>
      </c>
      <c r="P102" s="18">
        <v>101.07409256544105</v>
      </c>
      <c r="Q102" s="18">
        <v>8.0722219045707249</v>
      </c>
    </row>
    <row r="103" spans="3:17" x14ac:dyDescent="0.25">
      <c r="C103" s="15" t="s">
        <v>102</v>
      </c>
      <c r="D103" s="52">
        <v>55</v>
      </c>
      <c r="E103" s="18">
        <v>79</v>
      </c>
      <c r="F103" s="18">
        <v>59.781890236374217</v>
      </c>
      <c r="G103" s="18">
        <v>19.218109763625783</v>
      </c>
      <c r="J103" s="15" t="s">
        <v>669</v>
      </c>
      <c r="K103" s="52">
        <v>622</v>
      </c>
      <c r="L103" s="18">
        <v>56</v>
      </c>
      <c r="M103" s="18">
        <v>49.675492800693</v>
      </c>
      <c r="N103" s="18">
        <v>24.25839259234812</v>
      </c>
      <c r="O103" s="18">
        <v>2.1299169968574603</v>
      </c>
      <c r="P103" s="18">
        <v>97.22106860452854</v>
      </c>
      <c r="Q103" s="18">
        <v>6.3245071993069999</v>
      </c>
    </row>
    <row r="104" spans="3:17" x14ac:dyDescent="0.25">
      <c r="C104" s="15" t="s">
        <v>103</v>
      </c>
      <c r="D104" s="52">
        <v>56</v>
      </c>
      <c r="E104" s="18">
        <v>60</v>
      </c>
      <c r="F104" s="18">
        <v>54.766611032358028</v>
      </c>
      <c r="G104" s="18">
        <v>5.2333889676419716</v>
      </c>
      <c r="J104" s="15" t="s">
        <v>670</v>
      </c>
      <c r="K104" s="52">
        <v>623</v>
      </c>
      <c r="L104" s="18">
        <v>54</v>
      </c>
      <c r="M104" s="18">
        <v>38.323940165896019</v>
      </c>
      <c r="N104" s="18">
        <v>24.460404653307247</v>
      </c>
      <c r="O104" s="18">
        <v>-9.617572001862122</v>
      </c>
      <c r="P104" s="18">
        <v>86.265452333654167</v>
      </c>
      <c r="Q104" s="18">
        <v>15.676059834103981</v>
      </c>
    </row>
    <row r="105" spans="3:17" x14ac:dyDescent="0.25">
      <c r="C105" s="15" t="s">
        <v>104</v>
      </c>
      <c r="D105" s="52">
        <v>57</v>
      </c>
      <c r="E105" s="18">
        <v>46</v>
      </c>
      <c r="F105" s="18">
        <v>55.690974184476858</v>
      </c>
      <c r="G105" s="18">
        <v>-9.6909741844768575</v>
      </c>
      <c r="J105" s="15" t="s">
        <v>671</v>
      </c>
      <c r="K105" s="52">
        <v>624</v>
      </c>
      <c r="L105" s="18">
        <v>42</v>
      </c>
      <c r="M105" s="18">
        <v>36.248001548923348</v>
      </c>
      <c r="N105" s="18">
        <v>24.660761959894494</v>
      </c>
      <c r="O105" s="18">
        <v>-12.086203723785246</v>
      </c>
      <c r="P105" s="18">
        <v>84.582206821631942</v>
      </c>
      <c r="Q105" s="18">
        <v>5.751998451076652</v>
      </c>
    </row>
    <row r="106" spans="3:17" x14ac:dyDescent="0.25">
      <c r="C106" s="15" t="s">
        <v>105</v>
      </c>
      <c r="D106" s="52">
        <v>58</v>
      </c>
      <c r="E106" s="18">
        <v>36</v>
      </c>
      <c r="F106" s="18">
        <v>42.664578037515959</v>
      </c>
      <c r="G106" s="18">
        <v>-6.6645780375159589</v>
      </c>
      <c r="J106" s="15" t="s">
        <v>672</v>
      </c>
      <c r="K106" s="52">
        <v>625</v>
      </c>
      <c r="L106" s="18">
        <v>23</v>
      </c>
      <c r="M106" s="18">
        <v>27.625331849265635</v>
      </c>
      <c r="N106" s="18">
        <v>24.859504522045967</v>
      </c>
      <c r="O106" s="18">
        <v>-21.098401687455059</v>
      </c>
      <c r="P106" s="18">
        <v>76.349065385986336</v>
      </c>
      <c r="Q106" s="18">
        <v>-4.6253318492656348</v>
      </c>
    </row>
    <row r="107" spans="3:17" x14ac:dyDescent="0.25">
      <c r="C107" s="15" t="s">
        <v>106</v>
      </c>
      <c r="D107" s="52">
        <v>59</v>
      </c>
      <c r="E107" s="18">
        <v>27</v>
      </c>
      <c r="F107" s="18">
        <v>33.895585899000309</v>
      </c>
      <c r="G107" s="18">
        <v>-6.8955858990003094</v>
      </c>
      <c r="J107" s="15" t="s">
        <v>673</v>
      </c>
      <c r="K107" s="52">
        <v>626</v>
      </c>
      <c r="L107" s="18">
        <v>23</v>
      </c>
      <c r="M107" s="18">
        <v>21.418739393315384</v>
      </c>
      <c r="N107" s="18">
        <v>25.056670762906002</v>
      </c>
      <c r="O107" s="18">
        <v>-27.69143287445813</v>
      </c>
      <c r="P107" s="18">
        <v>70.528911661088898</v>
      </c>
      <c r="Q107" s="18">
        <v>1.5812606066846158</v>
      </c>
    </row>
    <row r="108" spans="3:17" x14ac:dyDescent="0.25">
      <c r="C108" s="15" t="s">
        <v>107</v>
      </c>
      <c r="D108" s="52">
        <v>60</v>
      </c>
      <c r="E108" s="18">
        <v>26</v>
      </c>
      <c r="F108" s="18">
        <v>32.030614847973659</v>
      </c>
      <c r="G108" s="18">
        <v>-6.0306148479736592</v>
      </c>
      <c r="J108" s="15" t="s">
        <v>674</v>
      </c>
      <c r="K108" s="52">
        <v>627</v>
      </c>
      <c r="L108" s="18">
        <v>28</v>
      </c>
      <c r="M108" s="18">
        <v>21.867126823650615</v>
      </c>
      <c r="N108" s="18">
        <v>25.252297605558844</v>
      </c>
      <c r="O108" s="18">
        <v>-27.626467010131755</v>
      </c>
      <c r="P108" s="18">
        <v>71.360720657432978</v>
      </c>
      <c r="Q108" s="18">
        <v>6.1328731763493849</v>
      </c>
    </row>
    <row r="109" spans="3:17" x14ac:dyDescent="0.25">
      <c r="C109" s="15" t="s">
        <v>108</v>
      </c>
      <c r="D109" s="52">
        <v>61</v>
      </c>
      <c r="E109" s="18">
        <v>24</v>
      </c>
      <c r="F109" s="18">
        <v>22.775021093882245</v>
      </c>
      <c r="G109" s="18">
        <v>1.2249789061177552</v>
      </c>
      <c r="J109" s="15" t="s">
        <v>675</v>
      </c>
      <c r="K109" s="52">
        <v>628</v>
      </c>
      <c r="L109" s="18">
        <v>13</v>
      </c>
      <c r="M109" s="18">
        <v>14.994588027069723</v>
      </c>
      <c r="N109" s="18">
        <v>25.446420553758784</v>
      </c>
      <c r="O109" s="18">
        <v>-34.879479793757262</v>
      </c>
      <c r="P109" s="18">
        <v>64.868655847896704</v>
      </c>
      <c r="Q109" s="18">
        <v>-1.9945880270697227</v>
      </c>
    </row>
    <row r="110" spans="3:17" x14ac:dyDescent="0.25">
      <c r="C110" s="15" t="s">
        <v>109</v>
      </c>
      <c r="D110" s="52">
        <v>62</v>
      </c>
      <c r="E110" s="18">
        <v>12</v>
      </c>
      <c r="F110" s="18">
        <v>14.283974090125025</v>
      </c>
      <c r="G110" s="18">
        <v>-2.2839740901250245</v>
      </c>
      <c r="J110" s="15" t="s">
        <v>676</v>
      </c>
      <c r="K110" s="52">
        <v>629</v>
      </c>
      <c r="L110" s="18">
        <v>7</v>
      </c>
      <c r="M110" s="18">
        <v>6.7071970114506225</v>
      </c>
      <c r="N110" s="18">
        <v>25.639073767158635</v>
      </c>
      <c r="O110" s="18">
        <v>-43.544464169145975</v>
      </c>
      <c r="P110" s="18">
        <v>56.958858192047224</v>
      </c>
      <c r="Q110" s="18">
        <v>0.29280298854937747</v>
      </c>
    </row>
    <row r="111" spans="3:17" x14ac:dyDescent="0.25">
      <c r="C111" s="15" t="s">
        <v>110</v>
      </c>
      <c r="D111" s="52">
        <v>63</v>
      </c>
      <c r="E111" s="18">
        <v>8</v>
      </c>
      <c r="F111" s="18">
        <v>7.5850308465274381</v>
      </c>
      <c r="G111" s="18">
        <v>0.41496915347256191</v>
      </c>
      <c r="J111" s="15" t="s">
        <v>677</v>
      </c>
      <c r="K111" s="52">
        <v>630</v>
      </c>
      <c r="L111" s="18">
        <v>7</v>
      </c>
      <c r="M111" s="18">
        <v>0.81844153332674185</v>
      </c>
      <c r="N111" s="18">
        <v>25.830290131488006</v>
      </c>
      <c r="O111" s="18">
        <v>-49.807996834610115</v>
      </c>
      <c r="P111" s="18">
        <v>51.444879901263597</v>
      </c>
      <c r="Q111" s="18">
        <v>6.1815584666732581</v>
      </c>
    </row>
    <row r="112" spans="3:17" x14ac:dyDescent="0.25">
      <c r="C112" s="15" t="s">
        <v>111</v>
      </c>
      <c r="D112" s="52">
        <v>64</v>
      </c>
      <c r="E112" s="18">
        <v>4</v>
      </c>
      <c r="F112" s="18">
        <v>3.7226888578002271</v>
      </c>
      <c r="G112" s="18">
        <v>0.27731114219977293</v>
      </c>
      <c r="J112" s="15" t="s">
        <v>678</v>
      </c>
      <c r="K112" s="52">
        <v>631</v>
      </c>
      <c r="L112" s="18">
        <v>0</v>
      </c>
      <c r="M112" s="18">
        <v>-3.1492278012186219</v>
      </c>
      <c r="N112" s="18">
        <v>26.046245339793309</v>
      </c>
      <c r="O112" s="18">
        <v>-54.198930599707715</v>
      </c>
      <c r="P112" s="18">
        <v>47.900474997270472</v>
      </c>
      <c r="Q112" s="18">
        <v>3.1492278012186219</v>
      </c>
    </row>
    <row r="113" spans="3:17" x14ac:dyDescent="0.25">
      <c r="C113" s="15" t="s">
        <v>112</v>
      </c>
      <c r="D113" s="52">
        <v>65</v>
      </c>
      <c r="E113" s="18">
        <v>3</v>
      </c>
      <c r="F113" s="18">
        <v>3.6370978847938424</v>
      </c>
      <c r="G113" s="18">
        <v>-0.63709788479384244</v>
      </c>
      <c r="J113" s="15" t="s">
        <v>679</v>
      </c>
      <c r="K113" s="52">
        <v>632</v>
      </c>
      <c r="L113" s="18">
        <v>2</v>
      </c>
      <c r="M113" s="18">
        <v>-3.4556963997219823</v>
      </c>
      <c r="N113" s="18">
        <v>26.234494104894594</v>
      </c>
      <c r="O113" s="18">
        <v>-54.874359997943735</v>
      </c>
      <c r="P113" s="18">
        <v>47.962967198499776</v>
      </c>
      <c r="Q113" s="18">
        <v>5.4556963997219823</v>
      </c>
    </row>
    <row r="114" spans="3:17" x14ac:dyDescent="0.25">
      <c r="C114" s="15" t="s">
        <v>113</v>
      </c>
      <c r="D114" s="52">
        <v>66</v>
      </c>
      <c r="E114" s="18">
        <v>2</v>
      </c>
      <c r="F114" s="18">
        <v>5.3663979487271405</v>
      </c>
      <c r="G114" s="18">
        <v>-3.3663979487271405</v>
      </c>
      <c r="J114" s="15" t="s">
        <v>680</v>
      </c>
      <c r="K114" s="52">
        <v>633</v>
      </c>
      <c r="L114" s="18">
        <v>4</v>
      </c>
      <c r="M114" s="18">
        <v>-1.6535341380852215</v>
      </c>
      <c r="N114" s="18">
        <v>26.421401658102731</v>
      </c>
      <c r="O114" s="18">
        <v>-53.438529809033426</v>
      </c>
      <c r="P114" s="18">
        <v>50.131461532862986</v>
      </c>
      <c r="Q114" s="18">
        <v>5.653534138085222</v>
      </c>
    </row>
    <row r="115" spans="3:17" x14ac:dyDescent="0.25">
      <c r="C115" s="15" t="s">
        <v>114</v>
      </c>
      <c r="D115" s="52">
        <v>67</v>
      </c>
      <c r="E115" s="18">
        <v>3</v>
      </c>
      <c r="F115" s="18">
        <v>2.8808166191830167</v>
      </c>
      <c r="G115" s="18">
        <v>0.11918338081698332</v>
      </c>
      <c r="J115" s="15" t="s">
        <v>681</v>
      </c>
      <c r="K115" s="52">
        <v>634</v>
      </c>
      <c r="L115" s="18">
        <v>7</v>
      </c>
      <c r="M115" s="18">
        <v>-1.9408863098160962</v>
      </c>
      <c r="N115" s="18">
        <v>26.606996264475974</v>
      </c>
      <c r="O115" s="18">
        <v>-54.089640724980747</v>
      </c>
      <c r="P115" s="18">
        <v>50.20786810534856</v>
      </c>
      <c r="Q115" s="18">
        <v>8.9408863098160971</v>
      </c>
    </row>
    <row r="116" spans="3:17" x14ac:dyDescent="0.25">
      <c r="C116" s="15" t="s">
        <v>115</v>
      </c>
      <c r="D116" s="52">
        <v>68</v>
      </c>
      <c r="E116" s="18">
        <v>10</v>
      </c>
      <c r="F116" s="18">
        <v>10.046346088855906</v>
      </c>
      <c r="G116" s="18">
        <v>-4.6346088855905521E-2</v>
      </c>
      <c r="J116" s="15" t="s">
        <v>682</v>
      </c>
      <c r="K116" s="52">
        <v>635</v>
      </c>
      <c r="L116" s="18">
        <v>13</v>
      </c>
      <c r="M116" s="18">
        <v>4.4457030094919325</v>
      </c>
      <c r="N116" s="18">
        <v>26.791305210028174</v>
      </c>
      <c r="O116" s="18">
        <v>-48.064290300983586</v>
      </c>
      <c r="P116" s="18">
        <v>56.955696319967444</v>
      </c>
      <c r="Q116" s="18">
        <v>8.5542969905080675</v>
      </c>
    </row>
    <row r="117" spans="3:17" x14ac:dyDescent="0.25">
      <c r="C117" s="15" t="s">
        <v>116</v>
      </c>
      <c r="D117" s="52">
        <v>69</v>
      </c>
      <c r="E117" s="18">
        <v>13</v>
      </c>
      <c r="F117" s="18">
        <v>9.8518518836278055</v>
      </c>
      <c r="G117" s="18">
        <v>3.1481481163721945</v>
      </c>
      <c r="J117" s="15" t="s">
        <v>683</v>
      </c>
      <c r="K117" s="52">
        <v>636</v>
      </c>
      <c r="L117" s="18">
        <v>11</v>
      </c>
      <c r="M117" s="18">
        <v>4.6769620877255438</v>
      </c>
      <c r="N117" s="18">
        <v>26.974354848558054</v>
      </c>
      <c r="O117" s="18">
        <v>-48.191801921651617</v>
      </c>
      <c r="P117" s="18">
        <v>57.545726097102701</v>
      </c>
      <c r="Q117" s="18">
        <v>6.3230379122744562</v>
      </c>
    </row>
    <row r="118" spans="3:17" x14ac:dyDescent="0.25">
      <c r="C118" s="15" t="s">
        <v>117</v>
      </c>
      <c r="D118" s="52">
        <v>70</v>
      </c>
      <c r="E118" s="18">
        <v>9</v>
      </c>
      <c r="F118" s="18">
        <v>15.87013392900187</v>
      </c>
      <c r="G118" s="18">
        <v>-6.8701339290018701</v>
      </c>
      <c r="J118" s="15" t="s">
        <v>684</v>
      </c>
      <c r="K118" s="52">
        <v>637</v>
      </c>
      <c r="L118" s="18">
        <v>18</v>
      </c>
      <c r="M118" s="18">
        <v>9.1138029683200248</v>
      </c>
      <c r="N118" s="18">
        <v>27.156170645637282</v>
      </c>
      <c r="O118" s="18">
        <v>-44.111313455152867</v>
      </c>
      <c r="P118" s="18">
        <v>62.338919391792913</v>
      </c>
      <c r="Q118" s="18">
        <v>8.8861970316799752</v>
      </c>
    </row>
    <row r="119" spans="3:17" x14ac:dyDescent="0.25">
      <c r="C119" s="15" t="s">
        <v>118</v>
      </c>
      <c r="D119" s="52">
        <v>71</v>
      </c>
      <c r="E119" s="18">
        <v>16</v>
      </c>
      <c r="F119" s="18">
        <v>13.01337962901159</v>
      </c>
      <c r="G119" s="18">
        <v>2.98662037098841</v>
      </c>
      <c r="J119" s="15" t="s">
        <v>685</v>
      </c>
      <c r="K119" s="52">
        <v>638</v>
      </c>
      <c r="L119" s="18">
        <v>21</v>
      </c>
      <c r="M119" s="18">
        <v>8.7958363117954868</v>
      </c>
      <c r="N119" s="18">
        <v>27.336777219965352</v>
      </c>
      <c r="O119" s="18">
        <v>-44.783262492731581</v>
      </c>
      <c r="P119" s="18">
        <v>62.374935116322547</v>
      </c>
      <c r="Q119" s="18">
        <v>12.204163688204513</v>
      </c>
    </row>
    <row r="120" spans="3:17" x14ac:dyDescent="0.25">
      <c r="C120" s="15" t="s">
        <v>119</v>
      </c>
      <c r="D120" s="52">
        <v>72</v>
      </c>
      <c r="E120" s="18">
        <v>21</v>
      </c>
      <c r="F120" s="18">
        <v>17.982027561661276</v>
      </c>
      <c r="G120" s="18">
        <v>3.0179724383387239</v>
      </c>
      <c r="J120" s="15" t="s">
        <v>686</v>
      </c>
      <c r="K120" s="52">
        <v>639</v>
      </c>
      <c r="L120" s="18">
        <v>19</v>
      </c>
      <c r="M120" s="18">
        <v>12.169127611211318</v>
      </c>
      <c r="N120" s="18">
        <v>27.516198382281321</v>
      </c>
      <c r="O120" s="18">
        <v>-41.76163020951936</v>
      </c>
      <c r="P120" s="18">
        <v>66.099885431941999</v>
      </c>
      <c r="Q120" s="18">
        <v>6.8308723887886824</v>
      </c>
    </row>
    <row r="121" spans="3:17" x14ac:dyDescent="0.25">
      <c r="C121" s="15" t="s">
        <v>120</v>
      </c>
      <c r="D121" s="52">
        <v>73</v>
      </c>
      <c r="E121" s="18">
        <v>20</v>
      </c>
      <c r="F121" s="18">
        <v>14.320024757544836</v>
      </c>
      <c r="G121" s="18">
        <v>5.6799752424551642</v>
      </c>
      <c r="J121" s="15" t="s">
        <v>687</v>
      </c>
      <c r="K121" s="52">
        <v>640</v>
      </c>
      <c r="L121" s="18">
        <v>12</v>
      </c>
      <c r="M121" s="18">
        <v>8.7067946338427653</v>
      </c>
      <c r="N121" s="18">
        <v>27.694457172006562</v>
      </c>
      <c r="O121" s="18">
        <v>-45.573343994677074</v>
      </c>
      <c r="P121" s="18">
        <v>62.986933262362612</v>
      </c>
      <c r="Q121" s="18">
        <v>3.2932053661572347</v>
      </c>
    </row>
    <row r="122" spans="3:17" x14ac:dyDescent="0.25">
      <c r="C122" s="15" t="s">
        <v>121</v>
      </c>
      <c r="D122" s="52">
        <v>74</v>
      </c>
      <c r="E122" s="18">
        <v>12</v>
      </c>
      <c r="F122" s="18">
        <v>16.513674385378959</v>
      </c>
      <c r="G122" s="18">
        <v>-4.5136743853789589</v>
      </c>
      <c r="J122" s="15" t="s">
        <v>688</v>
      </c>
      <c r="K122" s="52">
        <v>641</v>
      </c>
      <c r="L122" s="18">
        <v>12</v>
      </c>
      <c r="M122" s="18">
        <v>8.1286884017648386</v>
      </c>
      <c r="N122" s="18">
        <v>27.871575891778175</v>
      </c>
      <c r="O122" s="18">
        <v>-46.498596538495207</v>
      </c>
      <c r="P122" s="18">
        <v>62.755973342024888</v>
      </c>
      <c r="Q122" s="18">
        <v>3.8713115982351614</v>
      </c>
    </row>
    <row r="123" spans="3:17" x14ac:dyDescent="0.25">
      <c r="C123" s="15" t="s">
        <v>122</v>
      </c>
      <c r="D123" s="52">
        <v>75</v>
      </c>
      <c r="E123" s="18">
        <v>19</v>
      </c>
      <c r="F123" s="18">
        <v>19.513520114506967</v>
      </c>
      <c r="G123" s="18">
        <v>-0.51352011450696722</v>
      </c>
      <c r="J123" s="15" t="s">
        <v>689</v>
      </c>
      <c r="K123" s="52">
        <v>642</v>
      </c>
      <c r="L123" s="18">
        <v>19</v>
      </c>
      <c r="M123" s="18">
        <v>13.222714257266803</v>
      </c>
      <c r="N123" s="18">
        <v>28.047576140019565</v>
      </c>
      <c r="O123" s="18">
        <v>-41.749524830816483</v>
      </c>
      <c r="P123" s="18">
        <v>68.194953345350086</v>
      </c>
      <c r="Q123" s="18">
        <v>5.7772857427331967</v>
      </c>
    </row>
    <row r="124" spans="3:17" x14ac:dyDescent="0.25">
      <c r="C124" s="15" t="s">
        <v>123</v>
      </c>
      <c r="D124" s="52">
        <v>76</v>
      </c>
      <c r="E124" s="18">
        <v>26</v>
      </c>
      <c r="F124" s="18">
        <v>23.64424033308886</v>
      </c>
      <c r="G124" s="18">
        <v>2.3557596669111405</v>
      </c>
      <c r="J124" s="15" t="s">
        <v>690</v>
      </c>
      <c r="K124" s="52">
        <v>643</v>
      </c>
      <c r="L124" s="18">
        <v>27</v>
      </c>
      <c r="M124" s="18">
        <v>15.930710250332071</v>
      </c>
      <c r="N124" s="18">
        <v>28.222478841682907</v>
      </c>
      <c r="O124" s="18">
        <v>-39.384331833810116</v>
      </c>
      <c r="P124" s="18">
        <v>71.245752334474261</v>
      </c>
      <c r="Q124" s="18">
        <v>11.069289749667929</v>
      </c>
    </row>
    <row r="125" spans="3:17" x14ac:dyDescent="0.25">
      <c r="C125" s="15" t="s">
        <v>124</v>
      </c>
      <c r="D125" s="52">
        <v>77</v>
      </c>
      <c r="E125" s="18">
        <v>18</v>
      </c>
      <c r="F125" s="18">
        <v>22.379291438693038</v>
      </c>
      <c r="G125" s="18">
        <v>-4.3792914386930377</v>
      </c>
      <c r="J125" s="15" t="s">
        <v>691</v>
      </c>
      <c r="K125" s="52">
        <v>644</v>
      </c>
      <c r="L125" s="18">
        <v>18</v>
      </c>
      <c r="M125" s="18">
        <v>14.49520917777131</v>
      </c>
      <c r="N125" s="18">
        <v>28.396304277287282</v>
      </c>
      <c r="O125" s="18">
        <v>-41.160524499752441</v>
      </c>
      <c r="P125" s="18">
        <v>70.150942855295057</v>
      </c>
      <c r="Q125" s="18">
        <v>3.5047908222286903</v>
      </c>
    </row>
    <row r="126" spans="3:17" x14ac:dyDescent="0.25">
      <c r="C126" s="15" t="s">
        <v>125</v>
      </c>
      <c r="D126" s="52">
        <v>78</v>
      </c>
      <c r="E126" s="18">
        <v>15</v>
      </c>
      <c r="F126" s="18">
        <v>18.799391062445441</v>
      </c>
      <c r="G126" s="18">
        <v>-3.7993910624454408</v>
      </c>
      <c r="J126" s="15" t="s">
        <v>692</v>
      </c>
      <c r="K126" s="52">
        <v>645</v>
      </c>
      <c r="L126" s="18">
        <v>20</v>
      </c>
      <c r="M126" s="18">
        <v>13.476039601887225</v>
      </c>
      <c r="N126" s="18">
        <v>28.569072110366633</v>
      </c>
      <c r="O126" s="18">
        <v>-42.518312806159081</v>
      </c>
      <c r="P126" s="18">
        <v>69.470392009933533</v>
      </c>
      <c r="Q126" s="18">
        <v>6.5239603981127754</v>
      </c>
    </row>
    <row r="127" spans="3:17" x14ac:dyDescent="0.25">
      <c r="C127" s="15" t="s">
        <v>126</v>
      </c>
      <c r="D127" s="52">
        <v>79</v>
      </c>
      <c r="E127" s="18">
        <v>18</v>
      </c>
      <c r="F127" s="18">
        <v>23.360709161267749</v>
      </c>
      <c r="G127" s="18">
        <v>-5.3607091612677493</v>
      </c>
      <c r="J127" s="15" t="s">
        <v>693</v>
      </c>
      <c r="K127" s="52">
        <v>646</v>
      </c>
      <c r="L127" s="18">
        <v>24</v>
      </c>
      <c r="M127" s="18">
        <v>18.539082917568372</v>
      </c>
      <c r="N127" s="18">
        <v>28.740801413432667</v>
      </c>
      <c r="O127" s="18">
        <v>-37.791852739577521</v>
      </c>
      <c r="P127" s="18">
        <v>74.870018574714265</v>
      </c>
      <c r="Q127" s="18">
        <v>5.460917082431628</v>
      </c>
    </row>
    <row r="128" spans="3:17" x14ac:dyDescent="0.25">
      <c r="C128" s="15" t="s">
        <v>127</v>
      </c>
      <c r="D128" s="52">
        <v>80</v>
      </c>
      <c r="E128" s="18">
        <v>33</v>
      </c>
      <c r="F128" s="18">
        <v>21.499523447573644</v>
      </c>
      <c r="G128" s="18">
        <v>11.500476552426356</v>
      </c>
      <c r="J128" s="15" t="s">
        <v>694</v>
      </c>
      <c r="K128" s="52">
        <v>647</v>
      </c>
      <c r="L128" s="18">
        <v>29</v>
      </c>
      <c r="M128" s="18">
        <v>19.637813266464079</v>
      </c>
      <c r="N128" s="18">
        <v>28.911510692549736</v>
      </c>
      <c r="O128" s="18">
        <v>-37.027706429578068</v>
      </c>
      <c r="P128" s="18">
        <v>76.303332962506232</v>
      </c>
      <c r="Q128" s="18">
        <v>9.3621867335359212</v>
      </c>
    </row>
    <row r="129" spans="3:17" x14ac:dyDescent="0.25">
      <c r="C129" s="15" t="s">
        <v>128</v>
      </c>
      <c r="D129" s="52">
        <v>81</v>
      </c>
      <c r="E129" s="18">
        <v>38</v>
      </c>
      <c r="F129" s="18">
        <v>28.797031526679579</v>
      </c>
      <c r="G129" s="18">
        <v>9.2029684733204213</v>
      </c>
      <c r="J129" s="15" t="s">
        <v>695</v>
      </c>
      <c r="K129" s="52">
        <v>648</v>
      </c>
      <c r="L129" s="18">
        <v>25</v>
      </c>
      <c r="M129" s="18">
        <v>22.124807450102345</v>
      </c>
      <c r="N129" s="18">
        <v>29.08121791061135</v>
      </c>
      <c r="O129" s="18">
        <v>-34.873332281257049</v>
      </c>
      <c r="P129" s="18">
        <v>79.12294718146174</v>
      </c>
      <c r="Q129" s="18">
        <v>2.8751925498976547</v>
      </c>
    </row>
    <row r="130" spans="3:17" x14ac:dyDescent="0.25">
      <c r="C130" s="15" t="s">
        <v>129</v>
      </c>
      <c r="D130" s="52">
        <v>82</v>
      </c>
      <c r="E130" s="18">
        <v>32</v>
      </c>
      <c r="F130" s="18">
        <v>34.423771802861275</v>
      </c>
      <c r="G130" s="18">
        <v>-2.4237718028612747</v>
      </c>
      <c r="J130" s="15" t="s">
        <v>696</v>
      </c>
      <c r="K130" s="52">
        <v>649</v>
      </c>
      <c r="L130" s="18">
        <v>38</v>
      </c>
      <c r="M130" s="18">
        <v>24.089708432247598</v>
      </c>
      <c r="N130" s="18">
        <v>29.249940509401156</v>
      </c>
      <c r="O130" s="18">
        <v>-33.23912151611782</v>
      </c>
      <c r="P130" s="18">
        <v>81.418538380613015</v>
      </c>
      <c r="Q130" s="18">
        <v>13.910291567752402</v>
      </c>
    </row>
    <row r="131" spans="3:17" x14ac:dyDescent="0.25">
      <c r="C131" s="15" t="s">
        <v>130</v>
      </c>
      <c r="D131" s="52">
        <v>83</v>
      </c>
      <c r="E131" s="18">
        <v>32</v>
      </c>
      <c r="F131" s="18">
        <v>34.516900552220676</v>
      </c>
      <c r="G131" s="18">
        <v>-2.516900552220676</v>
      </c>
      <c r="J131" s="15" t="s">
        <v>697</v>
      </c>
      <c r="K131" s="52">
        <v>650</v>
      </c>
      <c r="L131" s="18">
        <v>43</v>
      </c>
      <c r="M131" s="18">
        <v>25.161258138620276</v>
      </c>
      <c r="N131" s="18">
        <v>29.417695430515142</v>
      </c>
      <c r="O131" s="18">
        <v>-32.496365413357907</v>
      </c>
      <c r="P131" s="18">
        <v>82.818881690598459</v>
      </c>
      <c r="Q131" s="18">
        <v>17.838741861379724</v>
      </c>
    </row>
    <row r="132" spans="3:17" x14ac:dyDescent="0.25">
      <c r="C132" s="15" t="s">
        <v>131</v>
      </c>
      <c r="D132" s="52">
        <v>84</v>
      </c>
      <c r="E132" s="18">
        <v>28</v>
      </c>
      <c r="F132" s="18">
        <v>33.751975008109014</v>
      </c>
      <c r="G132" s="18">
        <v>-5.7519750081090137</v>
      </c>
      <c r="J132" s="15" t="s">
        <v>698</v>
      </c>
      <c r="K132" s="52">
        <v>651</v>
      </c>
      <c r="L132" s="18">
        <v>49</v>
      </c>
      <c r="M132" s="18">
        <v>25.166746359424302</v>
      </c>
      <c r="N132" s="18">
        <v>29.584499135215996</v>
      </c>
      <c r="O132" s="18">
        <v>-32.81780644625541</v>
      </c>
      <c r="P132" s="18">
        <v>83.151299165104007</v>
      </c>
      <c r="Q132" s="18">
        <v>23.833253640575698</v>
      </c>
    </row>
    <row r="133" spans="3:17" x14ac:dyDescent="0.25">
      <c r="C133" s="15" t="s">
        <v>132</v>
      </c>
      <c r="D133" s="52">
        <v>85</v>
      </c>
      <c r="E133" s="18">
        <v>24</v>
      </c>
      <c r="F133" s="18">
        <v>34.901169470156148</v>
      </c>
      <c r="G133" s="18">
        <v>-10.901169470156148</v>
      </c>
      <c r="J133" s="15" t="s">
        <v>699</v>
      </c>
      <c r="K133" s="52">
        <v>652</v>
      </c>
      <c r="L133" s="18">
        <v>33</v>
      </c>
      <c r="M133" s="18">
        <v>28.457021150756709</v>
      </c>
      <c r="N133" s="18">
        <v>29.750367623285609</v>
      </c>
      <c r="O133" s="18">
        <v>-29.852627917709555</v>
      </c>
      <c r="P133" s="18">
        <v>86.766670219222974</v>
      </c>
      <c r="Q133" s="18">
        <v>4.5429788492432905</v>
      </c>
    </row>
    <row r="134" spans="3:17" x14ac:dyDescent="0.25">
      <c r="C134" s="15" t="s">
        <v>133</v>
      </c>
      <c r="D134" s="52">
        <v>86</v>
      </c>
      <c r="E134" s="18">
        <v>41</v>
      </c>
      <c r="F134" s="18">
        <v>35.047240636426451</v>
      </c>
      <c r="G134" s="18">
        <v>5.9527593635735485</v>
      </c>
      <c r="J134" s="15" t="s">
        <v>700</v>
      </c>
      <c r="K134" s="52">
        <v>653</v>
      </c>
      <c r="L134" s="18">
        <v>42</v>
      </c>
      <c r="M134" s="18">
        <v>33.554894472050407</v>
      </c>
      <c r="N134" s="18">
        <v>29.915316450936718</v>
      </c>
      <c r="O134" s="18">
        <v>-25.078048357904137</v>
      </c>
      <c r="P134" s="18">
        <v>92.187837302004951</v>
      </c>
      <c r="Q134" s="18">
        <v>8.4451055279495932</v>
      </c>
    </row>
    <row r="135" spans="3:17" x14ac:dyDescent="0.25">
      <c r="C135" s="15" t="s">
        <v>134</v>
      </c>
      <c r="D135" s="52">
        <v>87</v>
      </c>
      <c r="E135" s="18">
        <v>35</v>
      </c>
      <c r="F135" s="18">
        <v>40.615875726734615</v>
      </c>
      <c r="G135" s="18">
        <v>-5.6158757267346147</v>
      </c>
      <c r="J135" s="15" t="s">
        <v>701</v>
      </c>
      <c r="K135" s="52">
        <v>654</v>
      </c>
      <c r="L135" s="18">
        <v>39</v>
      </c>
      <c r="M135" s="18">
        <v>36.160670901889944</v>
      </c>
      <c r="N135" s="18">
        <v>30.079360747840528</v>
      </c>
      <c r="O135" s="18">
        <v>-22.793792841865262</v>
      </c>
      <c r="P135" s="18">
        <v>95.115134645645156</v>
      </c>
      <c r="Q135" s="18">
        <v>2.8393290981100563</v>
      </c>
    </row>
    <row r="136" spans="3:17" x14ac:dyDescent="0.25">
      <c r="C136" s="15" t="s">
        <v>135</v>
      </c>
      <c r="D136" s="52">
        <v>88</v>
      </c>
      <c r="E136" s="18">
        <v>43</v>
      </c>
      <c r="F136" s="18">
        <v>35.845251218782863</v>
      </c>
      <c r="G136" s="18">
        <v>7.1547487812171369</v>
      </c>
      <c r="J136" s="15" t="s">
        <v>702</v>
      </c>
      <c r="K136" s="52">
        <v>655</v>
      </c>
      <c r="L136" s="18">
        <v>45</v>
      </c>
      <c r="M136" s="18">
        <v>34.360882427213518</v>
      </c>
      <c r="N136" s="18">
        <v>30.242515233323008</v>
      </c>
      <c r="O136" s="18">
        <v>-24.91335823200351</v>
      </c>
      <c r="P136" s="18">
        <v>93.635123086430553</v>
      </c>
      <c r="Q136" s="18">
        <v>10.639117572786482</v>
      </c>
    </row>
    <row r="137" spans="3:17" x14ac:dyDescent="0.25">
      <c r="C137" s="15" t="s">
        <v>136</v>
      </c>
      <c r="D137" s="52">
        <v>89</v>
      </c>
      <c r="E137" s="18">
        <v>41</v>
      </c>
      <c r="F137" s="18">
        <v>43.298748920948888</v>
      </c>
      <c r="G137" s="18">
        <v>-2.2987489209488885</v>
      </c>
      <c r="J137" s="15" t="s">
        <v>703</v>
      </c>
      <c r="K137" s="52">
        <v>656</v>
      </c>
      <c r="L137" s="18">
        <v>46</v>
      </c>
      <c r="M137" s="18">
        <v>39.052627274000805</v>
      </c>
      <c r="N137" s="18">
        <v>30.404794231778954</v>
      </c>
      <c r="O137" s="18">
        <v>-20.539674377637112</v>
      </c>
      <c r="P137" s="18">
        <v>98.644928925638723</v>
      </c>
      <c r="Q137" s="18">
        <v>6.9473727259991946</v>
      </c>
    </row>
    <row r="138" spans="3:17" x14ac:dyDescent="0.25">
      <c r="C138" s="15" t="s">
        <v>137</v>
      </c>
      <c r="D138" s="52">
        <v>90</v>
      </c>
      <c r="E138" s="18">
        <v>40</v>
      </c>
      <c r="F138" s="18">
        <v>40.290769877730447</v>
      </c>
      <c r="G138" s="18">
        <v>-0.29076987773044749</v>
      </c>
      <c r="J138" s="15" t="s">
        <v>704</v>
      </c>
      <c r="K138" s="52">
        <v>657</v>
      </c>
      <c r="L138" s="18">
        <v>54</v>
      </c>
      <c r="M138" s="18">
        <v>36.82936228935489</v>
      </c>
      <c r="N138" s="18">
        <v>30.566211687349533</v>
      </c>
      <c r="O138" s="18">
        <v>-23.079311761677452</v>
      </c>
      <c r="P138" s="18">
        <v>96.738036340387225</v>
      </c>
      <c r="Q138" s="18">
        <v>17.17063771064511</v>
      </c>
    </row>
    <row r="139" spans="3:17" x14ac:dyDescent="0.25">
      <c r="C139" s="15" t="s">
        <v>138</v>
      </c>
      <c r="D139" s="52">
        <v>91</v>
      </c>
      <c r="E139" s="18">
        <v>41</v>
      </c>
      <c r="F139" s="18">
        <v>43.333658132026322</v>
      </c>
      <c r="G139" s="18">
        <v>-2.3336581320263221</v>
      </c>
      <c r="J139" s="15" t="s">
        <v>705</v>
      </c>
      <c r="K139" s="52">
        <v>658</v>
      </c>
      <c r="L139" s="18">
        <v>64</v>
      </c>
      <c r="M139" s="18">
        <v>39.643521544705472</v>
      </c>
      <c r="N139" s="18">
        <v>30.726781177905824</v>
      </c>
      <c r="O139" s="18">
        <v>-20.579862924833151</v>
      </c>
      <c r="P139" s="18">
        <v>99.866906014244094</v>
      </c>
      <c r="Q139" s="18">
        <v>24.356478455294528</v>
      </c>
    </row>
    <row r="140" spans="3:17" x14ac:dyDescent="0.25">
      <c r="C140" s="15" t="s">
        <v>139</v>
      </c>
      <c r="D140" s="52">
        <v>92</v>
      </c>
      <c r="E140" s="18">
        <v>44</v>
      </c>
      <c r="F140" s="18">
        <v>41.230165819148368</v>
      </c>
      <c r="G140" s="18">
        <v>2.7698341808516318</v>
      </c>
      <c r="J140" s="15" t="s">
        <v>706</v>
      </c>
      <c r="K140" s="52">
        <v>659</v>
      </c>
      <c r="L140" s="18">
        <v>57</v>
      </c>
      <c r="M140" s="18">
        <v>39.044179106415591</v>
      </c>
      <c r="N140" s="18">
        <v>30.886515928378067</v>
      </c>
      <c r="O140" s="18">
        <v>-21.492279721128121</v>
      </c>
      <c r="P140" s="18">
        <v>99.580637933959309</v>
      </c>
      <c r="Q140" s="18">
        <v>17.955820893584409</v>
      </c>
    </row>
    <row r="141" spans="3:17" x14ac:dyDescent="0.25">
      <c r="C141" s="15" t="s">
        <v>140</v>
      </c>
      <c r="D141" s="52">
        <v>93</v>
      </c>
      <c r="E141" s="18">
        <v>50</v>
      </c>
      <c r="F141" s="18">
        <v>44.330337131049554</v>
      </c>
      <c r="G141" s="18">
        <v>5.6696628689504465</v>
      </c>
      <c r="J141" s="15" t="s">
        <v>707</v>
      </c>
      <c r="K141" s="52">
        <v>660</v>
      </c>
      <c r="L141" s="18">
        <v>64</v>
      </c>
      <c r="M141" s="18">
        <v>41.212889791030491</v>
      </c>
      <c r="N141" s="18">
        <v>31.04542882346766</v>
      </c>
      <c r="O141" s="18">
        <v>-19.635032587567814</v>
      </c>
      <c r="P141" s="18">
        <v>102.0608121696288</v>
      </c>
      <c r="Q141" s="18">
        <v>22.787110208969509</v>
      </c>
    </row>
    <row r="142" spans="3:17" x14ac:dyDescent="0.25">
      <c r="C142" s="15" t="s">
        <v>141</v>
      </c>
      <c r="D142" s="52">
        <v>94</v>
      </c>
      <c r="E142" s="18">
        <v>48</v>
      </c>
      <c r="F142" s="18">
        <v>49.3720543367738</v>
      </c>
      <c r="G142" s="18">
        <v>-1.3720543367738003</v>
      </c>
      <c r="J142" s="15" t="s">
        <v>708</v>
      </c>
      <c r="K142" s="52">
        <v>661</v>
      </c>
      <c r="L142" s="18">
        <v>36</v>
      </c>
      <c r="M142" s="18">
        <v>41.881490425092949</v>
      </c>
      <c r="N142" s="18">
        <v>31.203532419776469</v>
      </c>
      <c r="O142" s="18">
        <v>-19.276309308096877</v>
      </c>
      <c r="P142" s="18">
        <v>103.03929015828277</v>
      </c>
      <c r="Q142" s="18">
        <v>-5.8814904250929487</v>
      </c>
    </row>
    <row r="143" spans="3:17" x14ac:dyDescent="0.25">
      <c r="C143" s="15" t="s">
        <v>142</v>
      </c>
      <c r="D143" s="52">
        <v>95</v>
      </c>
      <c r="E143" s="18">
        <v>56</v>
      </c>
      <c r="F143" s="18">
        <v>43.5983814684283</v>
      </c>
      <c r="G143" s="18">
        <v>12.4016185315717</v>
      </c>
      <c r="J143" s="15" t="s">
        <v>709</v>
      </c>
      <c r="K143" s="52">
        <v>662</v>
      </c>
      <c r="L143" s="18">
        <v>42</v>
      </c>
      <c r="M143" s="18">
        <v>38.906328143643265</v>
      </c>
      <c r="N143" s="18">
        <v>31.360838957385777</v>
      </c>
      <c r="O143" s="18">
        <v>-22.559786737793502</v>
      </c>
      <c r="P143" s="18">
        <v>100.37244302508003</v>
      </c>
      <c r="Q143" s="18">
        <v>3.0936718563567354</v>
      </c>
    </row>
    <row r="144" spans="3:17" x14ac:dyDescent="0.25">
      <c r="C144" s="15" t="s">
        <v>143</v>
      </c>
      <c r="D144" s="52">
        <v>96</v>
      </c>
      <c r="E144" s="18">
        <v>42</v>
      </c>
      <c r="F144" s="18">
        <v>43.062639184485683</v>
      </c>
      <c r="G144" s="18">
        <v>-1.0626391844856826</v>
      </c>
      <c r="J144" s="15" t="s">
        <v>710</v>
      </c>
      <c r="K144" s="52">
        <v>663</v>
      </c>
      <c r="L144" s="18">
        <v>44</v>
      </c>
      <c r="M144" s="18">
        <v>31.618771917440931</v>
      </c>
      <c r="N144" s="18">
        <v>31.517360370915103</v>
      </c>
      <c r="O144" s="18">
        <v>-30.154119297322616</v>
      </c>
      <c r="P144" s="18">
        <v>93.391663132204485</v>
      </c>
      <c r="Q144" s="18">
        <v>12.381228082559069</v>
      </c>
    </row>
    <row r="145" spans="3:17" x14ac:dyDescent="0.25">
      <c r="C145" s="15" t="s">
        <v>144</v>
      </c>
      <c r="D145" s="52">
        <v>97</v>
      </c>
      <c r="E145" s="18">
        <v>36</v>
      </c>
      <c r="F145" s="18">
        <v>39.691753297133779</v>
      </c>
      <c r="G145" s="18">
        <v>-3.6917532971337792</v>
      </c>
      <c r="J145" s="15" t="s">
        <v>711</v>
      </c>
      <c r="K145" s="52">
        <v>664</v>
      </c>
      <c r="L145" s="18">
        <v>33</v>
      </c>
      <c r="M145" s="18">
        <v>29.191125623316786</v>
      </c>
      <c r="N145" s="18">
        <v>31.673108300089122</v>
      </c>
      <c r="O145" s="18">
        <v>-32.887025923294537</v>
      </c>
      <c r="P145" s="18">
        <v>91.269277169928102</v>
      </c>
      <c r="Q145" s="18">
        <v>3.8088743766832138</v>
      </c>
    </row>
    <row r="146" spans="3:17" x14ac:dyDescent="0.25">
      <c r="C146" s="15" t="s">
        <v>145</v>
      </c>
      <c r="D146" s="52">
        <v>98</v>
      </c>
      <c r="E146" s="18">
        <v>33</v>
      </c>
      <c r="F146" s="18">
        <v>34.414432339151908</v>
      </c>
      <c r="G146" s="18">
        <v>-1.414432339151908</v>
      </c>
      <c r="J146" s="15" t="s">
        <v>712</v>
      </c>
      <c r="K146" s="52">
        <v>665</v>
      </c>
      <c r="L146" s="18">
        <v>45</v>
      </c>
      <c r="M146" s="18">
        <v>25.886969205475289</v>
      </c>
      <c r="N146" s="18">
        <v>31.828094099839198</v>
      </c>
      <c r="O146" s="18">
        <v>-36.494948926761317</v>
      </c>
      <c r="P146" s="18">
        <v>88.268887337711902</v>
      </c>
      <c r="Q146" s="18">
        <v>19.113030794524711</v>
      </c>
    </row>
    <row r="147" spans="3:17" x14ac:dyDescent="0.25">
      <c r="C147" s="15" t="s">
        <v>146</v>
      </c>
      <c r="D147" s="52">
        <v>99</v>
      </c>
      <c r="E147" s="18">
        <v>25</v>
      </c>
      <c r="F147" s="18">
        <v>35.677887669401372</v>
      </c>
      <c r="G147" s="18">
        <v>-10.677887669401372</v>
      </c>
      <c r="J147" s="15" t="s">
        <v>713</v>
      </c>
      <c r="K147" s="52">
        <v>666</v>
      </c>
      <c r="L147" s="18">
        <v>27</v>
      </c>
      <c r="M147" s="18">
        <v>27.611625609691515</v>
      </c>
      <c r="N147" s="18">
        <v>31.982328849964372</v>
      </c>
      <c r="O147" s="18">
        <v>-35.072587077954964</v>
      </c>
      <c r="P147" s="18">
        <v>90.295838297337994</v>
      </c>
      <c r="Q147" s="18">
        <v>-0.61162560969151514</v>
      </c>
    </row>
    <row r="148" spans="3:17" x14ac:dyDescent="0.25">
      <c r="C148" s="15" t="s">
        <v>147</v>
      </c>
      <c r="D148" s="52">
        <v>100</v>
      </c>
      <c r="E148" s="18">
        <v>30</v>
      </c>
      <c r="F148" s="18">
        <v>31.04338593497123</v>
      </c>
      <c r="G148" s="18">
        <v>-1.04338593497123</v>
      </c>
      <c r="J148" s="15" t="s">
        <v>714</v>
      </c>
      <c r="K148" s="52">
        <v>667</v>
      </c>
      <c r="L148" s="18">
        <v>35</v>
      </c>
      <c r="M148" s="18">
        <v>26.763653314897844</v>
      </c>
      <c r="N148" s="18">
        <v>32.135823364374964</v>
      </c>
      <c r="O148" s="18">
        <v>-36.221403092817859</v>
      </c>
      <c r="P148" s="18">
        <v>89.74870972261354</v>
      </c>
      <c r="Q148" s="18">
        <v>8.2363466851021556</v>
      </c>
    </row>
    <row r="149" spans="3:17" x14ac:dyDescent="0.25">
      <c r="C149" s="15" t="s">
        <v>148</v>
      </c>
      <c r="D149" s="52">
        <v>101</v>
      </c>
      <c r="E149" s="18">
        <v>31</v>
      </c>
      <c r="F149" s="18">
        <v>27.716527463512225</v>
      </c>
      <c r="G149" s="18">
        <v>3.2834725364877748</v>
      </c>
      <c r="J149" s="15" t="s">
        <v>715</v>
      </c>
      <c r="K149" s="52">
        <v>668</v>
      </c>
      <c r="L149" s="18">
        <v>40</v>
      </c>
      <c r="M149" s="18">
        <v>24.322601345776491</v>
      </c>
      <c r="N149" s="18">
        <v>32.288588199940733</v>
      </c>
      <c r="O149" s="18">
        <v>-38.961868637752303</v>
      </c>
      <c r="P149" s="18">
        <v>87.607071329305285</v>
      </c>
      <c r="Q149" s="18">
        <v>15.677398654223509</v>
      </c>
    </row>
    <row r="150" spans="3:17" x14ac:dyDescent="0.25">
      <c r="C150" s="15" t="s">
        <v>149</v>
      </c>
      <c r="D150" s="52">
        <v>102</v>
      </c>
      <c r="E150" s="18">
        <v>30</v>
      </c>
      <c r="F150" s="18">
        <v>29.907200847630861</v>
      </c>
      <c r="G150" s="18">
        <v>9.2799152369138938E-2</v>
      </c>
      <c r="J150" s="15" t="s">
        <v>716</v>
      </c>
      <c r="K150" s="52">
        <v>669</v>
      </c>
      <c r="L150" s="18">
        <v>39</v>
      </c>
      <c r="M150" s="18">
        <v>24.809200624286106</v>
      </c>
      <c r="N150" s="18">
        <v>32.440633664964018</v>
      </c>
      <c r="O150" s="18">
        <v>-38.773272994700974</v>
      </c>
      <c r="P150" s="18">
        <v>88.391674243273187</v>
      </c>
      <c r="Q150" s="18">
        <v>14.190799375713894</v>
      </c>
    </row>
    <row r="151" spans="3:17" x14ac:dyDescent="0.25">
      <c r="C151" s="15" t="s">
        <v>150</v>
      </c>
      <c r="D151" s="52">
        <v>103</v>
      </c>
      <c r="E151" s="18">
        <v>20</v>
      </c>
      <c r="F151" s="18">
        <v>25.67066857987151</v>
      </c>
      <c r="G151" s="18">
        <v>-5.67066857987151</v>
      </c>
      <c r="J151" s="15" t="s">
        <v>717</v>
      </c>
      <c r="K151" s="52">
        <v>670</v>
      </c>
      <c r="L151" s="18">
        <v>38</v>
      </c>
      <c r="M151" s="18">
        <v>21.660887755523987</v>
      </c>
      <c r="N151" s="18">
        <v>32.591969827297049</v>
      </c>
      <c r="O151" s="18">
        <v>-42.218199291194338</v>
      </c>
      <c r="P151" s="18">
        <v>85.539974802242313</v>
      </c>
      <c r="Q151" s="18">
        <v>16.339112244476013</v>
      </c>
    </row>
    <row r="152" spans="3:17" x14ac:dyDescent="0.25">
      <c r="C152" s="15" t="s">
        <v>151</v>
      </c>
      <c r="D152" s="52">
        <v>104</v>
      </c>
      <c r="E152" s="18">
        <v>33</v>
      </c>
      <c r="F152" s="18">
        <v>31.001191681952402</v>
      </c>
      <c r="G152" s="18">
        <v>1.9988083180475975</v>
      </c>
      <c r="J152" s="15" t="s">
        <v>718</v>
      </c>
      <c r="K152" s="52">
        <v>671</v>
      </c>
      <c r="L152" s="18">
        <v>29</v>
      </c>
      <c r="M152" s="18">
        <v>28.077062484754165</v>
      </c>
      <c r="N152" s="18">
        <v>32.74260652212169</v>
      </c>
      <c r="O152" s="18">
        <v>-36.097267058570608</v>
      </c>
      <c r="P152" s="18">
        <v>92.251392028078939</v>
      </c>
      <c r="Q152" s="18">
        <v>0.92293751524583456</v>
      </c>
    </row>
    <row r="153" spans="3:17" x14ac:dyDescent="0.25">
      <c r="C153" s="15" t="s">
        <v>152</v>
      </c>
      <c r="D153" s="52">
        <v>105</v>
      </c>
      <c r="E153" s="18">
        <v>27</v>
      </c>
      <c r="F153" s="18">
        <v>27.322325423466953</v>
      </c>
      <c r="G153" s="18">
        <v>-0.32232542346695325</v>
      </c>
      <c r="J153" s="15" t="s">
        <v>719</v>
      </c>
      <c r="K153" s="52">
        <v>672</v>
      </c>
      <c r="L153" s="18">
        <v>35</v>
      </c>
      <c r="M153" s="18">
        <v>24.479964311700414</v>
      </c>
      <c r="N153" s="18">
        <v>32.892553359408417</v>
      </c>
      <c r="O153" s="18">
        <v>-39.988255632302028</v>
      </c>
      <c r="P153" s="18">
        <v>88.948184255702856</v>
      </c>
      <c r="Q153" s="18">
        <v>10.520035688299586</v>
      </c>
    </row>
    <row r="154" spans="3:17" x14ac:dyDescent="0.25">
      <c r="C154" s="15" t="s">
        <v>153</v>
      </c>
      <c r="D154" s="52">
        <v>106</v>
      </c>
      <c r="E154" s="18">
        <v>33</v>
      </c>
      <c r="F154" s="18">
        <v>37.148253373300058</v>
      </c>
      <c r="G154" s="18">
        <v>-4.1482533733000579</v>
      </c>
      <c r="J154" s="15" t="s">
        <v>720</v>
      </c>
      <c r="K154" s="52">
        <v>673</v>
      </c>
      <c r="L154" s="18">
        <v>34</v>
      </c>
      <c r="M154" s="18">
        <v>33.441458884901706</v>
      </c>
      <c r="N154" s="18">
        <v>33.041819731070724</v>
      </c>
      <c r="O154" s="18">
        <v>-31.319317771661829</v>
      </c>
      <c r="P154" s="18">
        <v>98.202235541465242</v>
      </c>
      <c r="Q154" s="18">
        <v>0.55854111509829352</v>
      </c>
    </row>
    <row r="155" spans="3:17" x14ac:dyDescent="0.25">
      <c r="C155" s="15" t="s">
        <v>154</v>
      </c>
      <c r="D155" s="52">
        <v>107</v>
      </c>
      <c r="E155" s="18">
        <v>39</v>
      </c>
      <c r="F155" s="18">
        <v>40.616686115014126</v>
      </c>
      <c r="G155" s="18">
        <v>-1.6166861150141258</v>
      </c>
      <c r="J155" s="15" t="s">
        <v>721</v>
      </c>
      <c r="K155" s="52">
        <v>674</v>
      </c>
      <c r="L155" s="18">
        <v>39</v>
      </c>
      <c r="M155" s="18">
        <v>39.045488177054544</v>
      </c>
      <c r="N155" s="18">
        <v>33.190414817829847</v>
      </c>
      <c r="O155" s="18">
        <v>-26.006529497836475</v>
      </c>
      <c r="P155" s="18">
        <v>104.09750585194556</v>
      </c>
      <c r="Q155" s="18">
        <v>-4.548817705454411E-2</v>
      </c>
    </row>
    <row r="156" spans="3:17" x14ac:dyDescent="0.25">
      <c r="C156" s="15" t="s">
        <v>155</v>
      </c>
      <c r="D156" s="52">
        <v>108</v>
      </c>
      <c r="E156" s="18">
        <v>42</v>
      </c>
      <c r="F156" s="18">
        <v>42.570916134324044</v>
      </c>
      <c r="G156" s="18">
        <v>-0.57091613432404387</v>
      </c>
      <c r="J156" s="15" t="s">
        <v>722</v>
      </c>
      <c r="K156" s="52">
        <v>675</v>
      </c>
      <c r="L156" s="18">
        <v>41</v>
      </c>
      <c r="M156" s="18">
        <v>41.18681522881414</v>
      </c>
      <c r="N156" s="18">
        <v>33.338347595804201</v>
      </c>
      <c r="O156" s="18">
        <v>-24.15514536303958</v>
      </c>
      <c r="P156" s="18">
        <v>106.52877582066786</v>
      </c>
      <c r="Q156" s="18">
        <v>-0.18681522881414026</v>
      </c>
    </row>
    <row r="157" spans="3:17" x14ac:dyDescent="0.25">
      <c r="C157" s="15" t="s">
        <v>156</v>
      </c>
      <c r="D157" s="52">
        <v>109</v>
      </c>
      <c r="E157" s="18">
        <v>50</v>
      </c>
      <c r="F157" s="18">
        <v>42.629297077954611</v>
      </c>
      <c r="G157" s="18">
        <v>7.370702922045389</v>
      </c>
      <c r="J157" s="15" t="s">
        <v>723</v>
      </c>
      <c r="K157" s="52">
        <v>676</v>
      </c>
      <c r="L157" s="18">
        <v>58</v>
      </c>
      <c r="M157" s="18">
        <v>43.053881485647949</v>
      </c>
      <c r="N157" s="18">
        <v>33.48562684283673</v>
      </c>
      <c r="O157" s="18">
        <v>-22.576741126059702</v>
      </c>
      <c r="P157" s="18">
        <v>108.6845040973556</v>
      </c>
      <c r="Q157" s="18">
        <v>14.946118514352051</v>
      </c>
    </row>
    <row r="158" spans="3:17" x14ac:dyDescent="0.25">
      <c r="C158" s="15" t="s">
        <v>157</v>
      </c>
      <c r="D158" s="52">
        <v>110</v>
      </c>
      <c r="E158" s="18">
        <v>54</v>
      </c>
      <c r="F158" s="18">
        <v>50.780701889212772</v>
      </c>
      <c r="G158" s="18">
        <v>3.2192981107872285</v>
      </c>
      <c r="J158" s="15" t="s">
        <v>724</v>
      </c>
      <c r="K158" s="52">
        <v>677</v>
      </c>
      <c r="L158" s="18">
        <v>66</v>
      </c>
      <c r="M158" s="18">
        <v>48.338144458967228</v>
      </c>
      <c r="N158" s="18">
        <v>33.632261144572965</v>
      </c>
      <c r="O158" s="18">
        <v>-17.57987610304162</v>
      </c>
      <c r="P158" s="18">
        <v>114.25616502097608</v>
      </c>
      <c r="Q158" s="18">
        <v>17.661855541032772</v>
      </c>
    </row>
    <row r="159" spans="3:17" x14ac:dyDescent="0.25">
      <c r="C159" s="15" t="s">
        <v>158</v>
      </c>
      <c r="D159" s="52">
        <v>111</v>
      </c>
      <c r="E159" s="18">
        <v>76</v>
      </c>
      <c r="F159" s="18">
        <v>65.843837551833616</v>
      </c>
      <c r="G159" s="18">
        <v>10.156162448166384</v>
      </c>
      <c r="J159" s="15" t="s">
        <v>725</v>
      </c>
      <c r="K159" s="52">
        <v>678</v>
      </c>
      <c r="L159" s="18">
        <v>92</v>
      </c>
      <c r="M159" s="18">
        <v>62.321453141317093</v>
      </c>
      <c r="N159" s="18">
        <v>33.778258900301495</v>
      </c>
      <c r="O159" s="18">
        <v>-3.8827177637433579</v>
      </c>
      <c r="P159" s="18">
        <v>128.52562404637754</v>
      </c>
      <c r="Q159" s="18">
        <v>29.678546858682907</v>
      </c>
    </row>
    <row r="160" spans="3:17" x14ac:dyDescent="0.25">
      <c r="C160" s="15" t="s">
        <v>159</v>
      </c>
      <c r="D160" s="52">
        <v>112</v>
      </c>
      <c r="E160" s="18">
        <v>84</v>
      </c>
      <c r="F160" s="18">
        <v>74.229732627767703</v>
      </c>
      <c r="G160" s="18">
        <v>9.770267372232297</v>
      </c>
      <c r="J160" s="15" t="s">
        <v>726</v>
      </c>
      <c r="K160" s="52">
        <v>679</v>
      </c>
      <c r="L160" s="18">
        <v>115</v>
      </c>
      <c r="M160" s="18">
        <v>65.783242672565677</v>
      </c>
      <c r="N160" s="18">
        <v>33.923628328568292</v>
      </c>
      <c r="O160" s="18">
        <v>-0.70584707635086374</v>
      </c>
      <c r="P160" s="18">
        <v>132.27233242148222</v>
      </c>
      <c r="Q160" s="18">
        <v>49.216757327434323</v>
      </c>
    </row>
    <row r="161" spans="3:17" x14ac:dyDescent="0.25">
      <c r="C161" s="15" t="s">
        <v>160</v>
      </c>
      <c r="D161" s="52">
        <v>113</v>
      </c>
      <c r="E161" s="18">
        <v>79</v>
      </c>
      <c r="F161" s="18">
        <v>80.740325258781226</v>
      </c>
      <c r="G161" s="18">
        <v>-1.7403252587812261</v>
      </c>
      <c r="J161" s="15" t="s">
        <v>727</v>
      </c>
      <c r="K161" s="52">
        <v>680</v>
      </c>
      <c r="L161" s="18">
        <v>110</v>
      </c>
      <c r="M161" s="18">
        <v>68.903604444173098</v>
      </c>
      <c r="N161" s="18">
        <v>34.068377472575442</v>
      </c>
      <c r="O161" s="18">
        <v>2.130811586209532</v>
      </c>
      <c r="P161" s="18">
        <v>135.67639730213665</v>
      </c>
      <c r="Q161" s="18">
        <v>41.096395555826902</v>
      </c>
    </row>
    <row r="162" spans="3:17" x14ac:dyDescent="0.25">
      <c r="C162" s="15" t="s">
        <v>161</v>
      </c>
      <c r="D162" s="52">
        <v>114</v>
      </c>
      <c r="E162" s="18">
        <v>75</v>
      </c>
      <c r="F162" s="18">
        <v>79.836902249026224</v>
      </c>
      <c r="G162" s="18">
        <v>-4.8369022490262239</v>
      </c>
      <c r="J162" s="15" t="s">
        <v>728</v>
      </c>
      <c r="K162" s="52">
        <v>681</v>
      </c>
      <c r="L162" s="18">
        <v>95</v>
      </c>
      <c r="M162" s="18">
        <v>65.673838443809274</v>
      </c>
      <c r="N162" s="18">
        <v>34.212514205374184</v>
      </c>
      <c r="O162" s="18">
        <v>-1.3814572192891035</v>
      </c>
      <c r="P162" s="18">
        <v>132.72913410690765</v>
      </c>
      <c r="Q162" s="18">
        <v>29.326161556190726</v>
      </c>
    </row>
    <row r="163" spans="3:17" x14ac:dyDescent="0.25">
      <c r="C163" s="15" t="s">
        <v>162</v>
      </c>
      <c r="D163" s="52">
        <v>115</v>
      </c>
      <c r="E163" s="18">
        <v>75</v>
      </c>
      <c r="F163" s="18">
        <v>76.055264758176619</v>
      </c>
      <c r="G163" s="18">
        <v>-1.0552647581766195</v>
      </c>
      <c r="J163" s="15" t="s">
        <v>729</v>
      </c>
      <c r="K163" s="52">
        <v>682</v>
      </c>
      <c r="L163" s="18">
        <v>83</v>
      </c>
      <c r="M163" s="18">
        <v>64.525080314289696</v>
      </c>
      <c r="N163" s="18">
        <v>34.356046234861992</v>
      </c>
      <c r="O163" s="18">
        <v>-2.8115329572327141</v>
      </c>
      <c r="P163" s="18">
        <v>131.86169358581211</v>
      </c>
      <c r="Q163" s="18">
        <v>18.474919685710304</v>
      </c>
    </row>
    <row r="164" spans="3:17" x14ac:dyDescent="0.25">
      <c r="C164" s="15" t="s">
        <v>163</v>
      </c>
      <c r="D164" s="52">
        <v>116</v>
      </c>
      <c r="E164" s="18">
        <v>65</v>
      </c>
      <c r="F164" s="18">
        <v>69.061532957283063</v>
      </c>
      <c r="G164" s="18">
        <v>-4.0615329572830632</v>
      </c>
      <c r="J164" s="15" t="s">
        <v>730</v>
      </c>
      <c r="K164" s="52">
        <v>683</v>
      </c>
      <c r="L164" s="18">
        <v>88</v>
      </c>
      <c r="M164" s="18">
        <v>57.001763629755139</v>
      </c>
      <c r="N164" s="18">
        <v>34.49898110859246</v>
      </c>
      <c r="O164" s="18">
        <v>-10.614996846413781</v>
      </c>
      <c r="P164" s="18">
        <v>124.61852410592405</v>
      </c>
      <c r="Q164" s="18">
        <v>30.998236370244861</v>
      </c>
    </row>
    <row r="165" spans="3:17" x14ac:dyDescent="0.25">
      <c r="C165" s="15" t="s">
        <v>164</v>
      </c>
      <c r="D165" s="52">
        <v>117</v>
      </c>
      <c r="E165" s="18">
        <v>71</v>
      </c>
      <c r="F165" s="18">
        <v>61.952773926868858</v>
      </c>
      <c r="G165" s="18">
        <v>9.0472260731311422</v>
      </c>
      <c r="J165" s="15" t="s">
        <v>731</v>
      </c>
      <c r="K165" s="52">
        <v>684</v>
      </c>
      <c r="L165" s="18">
        <v>43</v>
      </c>
      <c r="M165" s="18">
        <v>53.927778095429275</v>
      </c>
      <c r="N165" s="18">
        <v>34.64132621840659</v>
      </c>
      <c r="O165" s="18">
        <v>-13.967973669350727</v>
      </c>
      <c r="P165" s="18">
        <v>121.82352986020928</v>
      </c>
      <c r="Q165" s="18">
        <v>-10.927778095429275</v>
      </c>
    </row>
    <row r="166" spans="3:17" x14ac:dyDescent="0.25">
      <c r="C166" s="15" t="s">
        <v>165</v>
      </c>
      <c r="D166" s="52">
        <v>118</v>
      </c>
      <c r="E166" s="18">
        <v>46</v>
      </c>
      <c r="F166" s="18">
        <v>63.140224996218855</v>
      </c>
      <c r="G166" s="18">
        <v>-17.140224996218855</v>
      </c>
      <c r="J166" s="15" t="s">
        <v>732</v>
      </c>
      <c r="K166" s="52">
        <v>685</v>
      </c>
      <c r="L166" s="18">
        <v>50</v>
      </c>
      <c r="M166" s="18">
        <v>49.675492800693</v>
      </c>
      <c r="N166" s="18">
        <v>34.783088804893509</v>
      </c>
      <c r="O166" s="18">
        <v>-18.49810852795661</v>
      </c>
      <c r="P166" s="18">
        <v>117.8490941293426</v>
      </c>
      <c r="Q166" s="18">
        <v>0.32450719930699989</v>
      </c>
    </row>
    <row r="167" spans="3:17" x14ac:dyDescent="0.25">
      <c r="C167" s="15" t="s">
        <v>166</v>
      </c>
      <c r="D167" s="52">
        <v>119</v>
      </c>
      <c r="E167" s="18">
        <v>43</v>
      </c>
      <c r="F167" s="18">
        <v>42.630013388697115</v>
      </c>
      <c r="G167" s="18">
        <v>0.36998661130288468</v>
      </c>
      <c r="J167" s="15" t="s">
        <v>733</v>
      </c>
      <c r="K167" s="52">
        <v>686</v>
      </c>
      <c r="L167" s="18">
        <v>47</v>
      </c>
      <c r="M167" s="18">
        <v>38.323940165896019</v>
      </c>
      <c r="N167" s="18">
        <v>34.92427596168821</v>
      </c>
      <c r="O167" s="18">
        <v>-30.12638290515082</v>
      </c>
      <c r="P167" s="18">
        <v>106.77426323694286</v>
      </c>
      <c r="Q167" s="18">
        <v>8.676059834103981</v>
      </c>
    </row>
    <row r="168" spans="3:17" x14ac:dyDescent="0.25">
      <c r="C168" s="15" t="s">
        <v>167</v>
      </c>
      <c r="D168" s="52">
        <v>120</v>
      </c>
      <c r="E168" s="18">
        <v>41</v>
      </c>
      <c r="F168" s="18">
        <v>41.118802502582966</v>
      </c>
      <c r="G168" s="18">
        <v>-0.11880250258296599</v>
      </c>
      <c r="J168" s="15" t="s">
        <v>734</v>
      </c>
      <c r="K168" s="52">
        <v>687</v>
      </c>
      <c r="L168" s="18">
        <v>50</v>
      </c>
      <c r="M168" s="18">
        <v>36.248001548923348</v>
      </c>
      <c r="N168" s="18">
        <v>35.06489463961352</v>
      </c>
      <c r="O168" s="18">
        <v>-32.477929066410731</v>
      </c>
      <c r="P168" s="18">
        <v>104.97393216425743</v>
      </c>
      <c r="Q168" s="18">
        <v>13.751998451076652</v>
      </c>
    </row>
    <row r="169" spans="3:17" x14ac:dyDescent="0.25">
      <c r="C169" s="15" t="s">
        <v>168</v>
      </c>
      <c r="D169" s="52">
        <v>121</v>
      </c>
      <c r="E169" s="18">
        <v>30</v>
      </c>
      <c r="F169" s="18">
        <v>32.153583520671795</v>
      </c>
      <c r="G169" s="18">
        <v>-2.1535835206717948</v>
      </c>
      <c r="J169" s="15" t="s">
        <v>735</v>
      </c>
      <c r="K169" s="52">
        <v>688</v>
      </c>
      <c r="L169" s="18">
        <v>40</v>
      </c>
      <c r="M169" s="18">
        <v>27.625331849265635</v>
      </c>
      <c r="N169" s="18">
        <v>35.204951650673259</v>
      </c>
      <c r="O169" s="18">
        <v>-41.375105463527859</v>
      </c>
      <c r="P169" s="18">
        <v>96.625769162059129</v>
      </c>
      <c r="Q169" s="18">
        <v>12.374668150734365</v>
      </c>
    </row>
    <row r="170" spans="3:17" x14ac:dyDescent="0.25">
      <c r="C170" s="15" t="s">
        <v>169</v>
      </c>
      <c r="D170" s="52">
        <v>122</v>
      </c>
      <c r="E170" s="18">
        <v>31</v>
      </c>
      <c r="F170" s="18">
        <v>25.252392254695721</v>
      </c>
      <c r="G170" s="18">
        <v>5.7476077453042791</v>
      </c>
      <c r="J170" s="15" t="s">
        <v>736</v>
      </c>
      <c r="K170" s="52">
        <v>689</v>
      </c>
      <c r="L170" s="18">
        <v>34</v>
      </c>
      <c r="M170" s="18">
        <v>21.418739393315384</v>
      </c>
      <c r="N170" s="18">
        <v>35.344453671902841</v>
      </c>
      <c r="O170" s="18">
        <v>-47.855116856858636</v>
      </c>
      <c r="P170" s="18">
        <v>90.692595643489398</v>
      </c>
      <c r="Q170" s="18">
        <v>12.581260606684616</v>
      </c>
    </row>
    <row r="171" spans="3:17" x14ac:dyDescent="0.25">
      <c r="C171" s="15" t="s">
        <v>170</v>
      </c>
      <c r="D171" s="52">
        <v>123</v>
      </c>
      <c r="E171" s="18">
        <v>31</v>
      </c>
      <c r="F171" s="18">
        <v>28.664450742566373</v>
      </c>
      <c r="G171" s="18">
        <v>2.3355492574336267</v>
      </c>
      <c r="J171" s="15" t="s">
        <v>737</v>
      </c>
      <c r="K171" s="52">
        <v>690</v>
      </c>
      <c r="L171" s="18">
        <v>23</v>
      </c>
      <c r="M171" s="18">
        <v>21.867126823650615</v>
      </c>
      <c r="N171" s="18">
        <v>35.483407249083768</v>
      </c>
      <c r="O171" s="18">
        <v>-47.67907343332103</v>
      </c>
      <c r="P171" s="18">
        <v>91.413327080622253</v>
      </c>
      <c r="Q171" s="18">
        <v>1.1328731763493849</v>
      </c>
    </row>
    <row r="172" spans="3:17" x14ac:dyDescent="0.25">
      <c r="C172" s="15" t="s">
        <v>171</v>
      </c>
      <c r="D172" s="52">
        <v>124</v>
      </c>
      <c r="E172" s="18">
        <v>29</v>
      </c>
      <c r="F172" s="18">
        <v>23.086545029522114</v>
      </c>
      <c r="G172" s="18">
        <v>5.9134549704778863</v>
      </c>
      <c r="J172" s="15" t="s">
        <v>738</v>
      </c>
      <c r="K172" s="52">
        <v>691</v>
      </c>
      <c r="L172" s="18">
        <v>19</v>
      </c>
      <c r="M172" s="18">
        <v>14.994588027069723</v>
      </c>
      <c r="N172" s="18">
        <v>35.621818800327631</v>
      </c>
      <c r="O172" s="18">
        <v>-54.822893885384218</v>
      </c>
      <c r="P172" s="18">
        <v>84.812069939523667</v>
      </c>
      <c r="Q172" s="18">
        <v>4.0054119729302773</v>
      </c>
    </row>
    <row r="173" spans="3:17" x14ac:dyDescent="0.25">
      <c r="C173" s="15" t="s">
        <v>172</v>
      </c>
      <c r="D173" s="52">
        <v>125</v>
      </c>
      <c r="E173" s="18">
        <v>12</v>
      </c>
      <c r="F173" s="18">
        <v>16.445904134368718</v>
      </c>
      <c r="G173" s="18">
        <v>-4.4459041343687176</v>
      </c>
      <c r="J173" s="15" t="s">
        <v>739</v>
      </c>
      <c r="K173" s="52">
        <v>692</v>
      </c>
      <c r="L173" s="18">
        <v>12</v>
      </c>
      <c r="M173" s="18">
        <v>6.7071970114506225</v>
      </c>
      <c r="N173" s="18">
        <v>35.759694619535267</v>
      </c>
      <c r="O173" s="18">
        <v>-63.380516540989241</v>
      </c>
      <c r="P173" s="18">
        <v>76.794910563890483</v>
      </c>
      <c r="Q173" s="18">
        <v>5.2928029885493775</v>
      </c>
    </row>
    <row r="174" spans="3:17" x14ac:dyDescent="0.25">
      <c r="C174" s="15" t="s">
        <v>173</v>
      </c>
      <c r="D174" s="52">
        <v>126</v>
      </c>
      <c r="E174" s="18">
        <v>9</v>
      </c>
      <c r="F174" s="18">
        <v>8.9237613812824339</v>
      </c>
      <c r="G174" s="18">
        <v>7.6238618717566098E-2</v>
      </c>
      <c r="J174" s="15" t="s">
        <v>740</v>
      </c>
      <c r="K174" s="52">
        <v>693</v>
      </c>
      <c r="L174" s="18">
        <v>9</v>
      </c>
      <c r="M174" s="18">
        <v>0.81844153332674185</v>
      </c>
      <c r="N174" s="18">
        <v>35.897040879736366</v>
      </c>
      <c r="O174" s="18">
        <v>-69.538465742518525</v>
      </c>
      <c r="P174" s="18">
        <v>71.175348809172021</v>
      </c>
      <c r="Q174" s="18">
        <v>8.181558466673259</v>
      </c>
    </row>
    <row r="175" spans="3:17" x14ac:dyDescent="0.25">
      <c r="C175" s="15" t="s">
        <v>174</v>
      </c>
      <c r="D175" s="52">
        <v>127</v>
      </c>
      <c r="E175" s="18">
        <v>2</v>
      </c>
      <c r="F175" s="18">
        <v>4.9168567548885447</v>
      </c>
      <c r="G175" s="18">
        <v>-2.9168567548885447</v>
      </c>
      <c r="J175" s="15" t="s">
        <v>741</v>
      </c>
      <c r="K175" s="52">
        <v>694</v>
      </c>
      <c r="L175" s="18">
        <v>1</v>
      </c>
      <c r="M175" s="18">
        <v>-3.1492278012186219</v>
      </c>
      <c r="N175" s="18">
        <v>36.0338636363145</v>
      </c>
      <c r="O175" s="18">
        <v>-73.774302752222525</v>
      </c>
      <c r="P175" s="18">
        <v>67.475847149785295</v>
      </c>
      <c r="Q175" s="18">
        <v>4.1492278012186219</v>
      </c>
    </row>
    <row r="176" spans="3:17" x14ac:dyDescent="0.25">
      <c r="C176" s="15" t="s">
        <v>175</v>
      </c>
      <c r="D176" s="52">
        <v>128</v>
      </c>
      <c r="E176" s="18">
        <v>2</v>
      </c>
      <c r="F176" s="18">
        <v>3.4787334055721066</v>
      </c>
      <c r="G176" s="18">
        <v>-1.4787334055721066</v>
      </c>
      <c r="J176" s="15" t="s">
        <v>742</v>
      </c>
      <c r="K176" s="52">
        <v>695</v>
      </c>
      <c r="L176" s="18">
        <v>6</v>
      </c>
      <c r="M176" s="18">
        <v>-3.4556963997219823</v>
      </c>
      <c r="N176" s="18">
        <v>36.170168830122329</v>
      </c>
      <c r="O176" s="18">
        <v>-74.347924621494997</v>
      </c>
      <c r="P176" s="18">
        <v>67.436531822051023</v>
      </c>
      <c r="Q176" s="18">
        <v>9.4556963997219832</v>
      </c>
    </row>
    <row r="177" spans="3:17" x14ac:dyDescent="0.25">
      <c r="C177" s="15" t="s">
        <v>176</v>
      </c>
      <c r="D177" s="52">
        <v>129</v>
      </c>
      <c r="E177" s="18">
        <v>7</v>
      </c>
      <c r="F177" s="18">
        <v>4.7824706063162647</v>
      </c>
      <c r="G177" s="18">
        <v>2.2175293936837353</v>
      </c>
      <c r="J177" s="15" t="s">
        <v>743</v>
      </c>
      <c r="K177" s="52">
        <v>696</v>
      </c>
      <c r="L177" s="18">
        <v>1</v>
      </c>
      <c r="M177" s="18">
        <v>-1.6535341380852215</v>
      </c>
      <c r="N177" s="18">
        <v>36.305962290491593</v>
      </c>
      <c r="O177" s="18">
        <v>-72.811912651518057</v>
      </c>
      <c r="P177" s="18">
        <v>69.504844375347616</v>
      </c>
      <c r="Q177" s="18">
        <v>2.6535341380852215</v>
      </c>
    </row>
    <row r="178" spans="3:17" x14ac:dyDescent="0.25">
      <c r="C178" s="15" t="s">
        <v>177</v>
      </c>
      <c r="D178" s="52">
        <v>130</v>
      </c>
      <c r="E178" s="18">
        <v>4</v>
      </c>
      <c r="F178" s="18">
        <v>4.713801152464038</v>
      </c>
      <c r="G178" s="18">
        <v>-0.71380115246403797</v>
      </c>
      <c r="J178" s="15" t="s">
        <v>744</v>
      </c>
      <c r="K178" s="52">
        <v>697</v>
      </c>
      <c r="L178" s="18">
        <v>6</v>
      </c>
      <c r="M178" s="18">
        <v>-1.9408863098160962</v>
      </c>
      <c r="N178" s="18">
        <v>36.441249738142105</v>
      </c>
      <c r="O178" s="18">
        <v>-73.364423348204284</v>
      </c>
      <c r="P178" s="18">
        <v>69.482650728572096</v>
      </c>
      <c r="Q178" s="18">
        <v>7.9408863098160962</v>
      </c>
    </row>
    <row r="179" spans="3:17" x14ac:dyDescent="0.25">
      <c r="C179" s="15" t="s">
        <v>178</v>
      </c>
      <c r="D179" s="52">
        <v>131</v>
      </c>
      <c r="E179" s="18">
        <v>11</v>
      </c>
      <c r="F179" s="18">
        <v>11.528640940965021</v>
      </c>
      <c r="G179" s="18">
        <v>-0.52864094096502079</v>
      </c>
      <c r="J179" s="15" t="s">
        <v>745</v>
      </c>
      <c r="K179" s="52">
        <v>698</v>
      </c>
      <c r="L179" s="18">
        <v>12</v>
      </c>
      <c r="M179" s="18">
        <v>4.4457030094919325</v>
      </c>
      <c r="N179" s="18">
        <v>36.576036787993942</v>
      </c>
      <c r="O179" s="18">
        <v>-67.242011792188251</v>
      </c>
      <c r="P179" s="18">
        <v>76.133417811172123</v>
      </c>
      <c r="Q179" s="18">
        <v>7.5542969905080675</v>
      </c>
    </row>
    <row r="180" spans="3:17" x14ac:dyDescent="0.25">
      <c r="C180" s="15" t="s">
        <v>179</v>
      </c>
      <c r="D180" s="52">
        <v>132</v>
      </c>
      <c r="E180" s="18">
        <v>6</v>
      </c>
      <c r="F180" s="18">
        <v>11.222577843386366</v>
      </c>
      <c r="G180" s="18">
        <v>-5.2225778433863663</v>
      </c>
      <c r="J180" s="15" t="s">
        <v>746</v>
      </c>
      <c r="K180" s="52">
        <v>699</v>
      </c>
      <c r="L180" s="18">
        <v>11</v>
      </c>
      <c r="M180" s="18">
        <v>4.6769620877255438</v>
      </c>
      <c r="N180" s="18">
        <v>36.710328951886694</v>
      </c>
      <c r="O180" s="18">
        <v>-67.2739605185904</v>
      </c>
      <c r="P180" s="18">
        <v>76.627884694041484</v>
      </c>
      <c r="Q180" s="18">
        <v>6.3230379122744562</v>
      </c>
    </row>
    <row r="181" spans="3:17" x14ac:dyDescent="0.25">
      <c r="C181" s="15" t="s">
        <v>180</v>
      </c>
      <c r="D181" s="52">
        <v>133</v>
      </c>
      <c r="E181" s="18">
        <v>17</v>
      </c>
      <c r="F181" s="18">
        <v>13.48446723275015</v>
      </c>
      <c r="G181" s="18">
        <v>3.5155327672498498</v>
      </c>
      <c r="J181" s="15" t="s">
        <v>747</v>
      </c>
      <c r="K181" s="52">
        <v>700</v>
      </c>
      <c r="L181" s="18">
        <v>14</v>
      </c>
      <c r="M181" s="18">
        <v>9.1138029683200248</v>
      </c>
      <c r="N181" s="18">
        <v>36.844131641209501</v>
      </c>
      <c r="O181" s="18">
        <v>-63.099368090103219</v>
      </c>
      <c r="P181" s="18">
        <v>81.326974026743272</v>
      </c>
      <c r="Q181" s="18">
        <v>4.8861970316799752</v>
      </c>
    </row>
    <row r="182" spans="3:17" x14ac:dyDescent="0.25">
      <c r="C182" s="15" t="s">
        <v>181</v>
      </c>
      <c r="D182" s="52">
        <v>134</v>
      </c>
      <c r="E182" s="18">
        <v>15</v>
      </c>
      <c r="F182" s="18">
        <v>15.216780273989219</v>
      </c>
      <c r="G182" s="18">
        <v>-0.21678027398921884</v>
      </c>
      <c r="J182" s="15" t="s">
        <v>748</v>
      </c>
      <c r="K182" s="52">
        <v>701</v>
      </c>
      <c r="L182" s="18">
        <v>18</v>
      </c>
      <c r="M182" s="18">
        <v>8.7958363117954868</v>
      </c>
      <c r="N182" s="18">
        <v>36.977450169445426</v>
      </c>
      <c r="O182" s="18">
        <v>-63.678634260442053</v>
      </c>
      <c r="P182" s="18">
        <v>81.270306884033019</v>
      </c>
      <c r="Q182" s="18">
        <v>9.2041636882045132</v>
      </c>
    </row>
    <row r="183" spans="3:17" x14ac:dyDescent="0.25">
      <c r="C183" s="15" t="s">
        <v>182</v>
      </c>
      <c r="D183" s="52">
        <v>135</v>
      </c>
      <c r="E183" s="18">
        <v>24</v>
      </c>
      <c r="F183" s="18">
        <v>18.855354210015189</v>
      </c>
      <c r="G183" s="18">
        <v>5.1446457899848106</v>
      </c>
      <c r="J183" s="15" t="s">
        <v>749</v>
      </c>
      <c r="K183" s="52">
        <v>702</v>
      </c>
      <c r="L183" s="18">
        <v>14</v>
      </c>
      <c r="M183" s="18">
        <v>12.169127611211318</v>
      </c>
      <c r="N183" s="18">
        <v>37.110289754633605</v>
      </c>
      <c r="O183" s="18">
        <v>-60.565703763716293</v>
      </c>
      <c r="P183" s="18">
        <v>84.903958986138932</v>
      </c>
      <c r="Q183" s="18">
        <v>1.8308723887886824</v>
      </c>
    </row>
    <row r="184" spans="3:17" x14ac:dyDescent="0.25">
      <c r="C184" s="15" t="s">
        <v>183</v>
      </c>
      <c r="D184" s="52">
        <v>136</v>
      </c>
      <c r="E184" s="18">
        <v>11</v>
      </c>
      <c r="F184" s="18">
        <v>16.150949463818606</v>
      </c>
      <c r="G184" s="18">
        <v>-5.1509494638186055</v>
      </c>
      <c r="J184" s="15" t="s">
        <v>750</v>
      </c>
      <c r="K184" s="52">
        <v>703</v>
      </c>
      <c r="L184" s="18">
        <v>13</v>
      </c>
      <c r="M184" s="18">
        <v>8.7067946338427653</v>
      </c>
      <c r="N184" s="18">
        <v>37.242655521752319</v>
      </c>
      <c r="O184" s="18">
        <v>-64.287468877423535</v>
      </c>
      <c r="P184" s="18">
        <v>81.701058145109059</v>
      </c>
      <c r="Q184" s="18">
        <v>4.2932053661572347</v>
      </c>
    </row>
    <row r="185" spans="3:17" x14ac:dyDescent="0.25">
      <c r="C185" s="15" t="s">
        <v>184</v>
      </c>
      <c r="D185" s="52">
        <v>137</v>
      </c>
      <c r="E185" s="18">
        <v>15</v>
      </c>
      <c r="F185" s="18">
        <v>13.561169917112245</v>
      </c>
      <c r="G185" s="18">
        <v>1.4388300828877547</v>
      </c>
      <c r="J185" s="15" t="s">
        <v>751</v>
      </c>
      <c r="K185" s="52">
        <v>704</v>
      </c>
      <c r="L185" s="18">
        <v>16</v>
      </c>
      <c r="M185" s="18">
        <v>8.1286884017648386</v>
      </c>
      <c r="N185" s="18">
        <v>37.374552505026102</v>
      </c>
      <c r="O185" s="18">
        <v>-65.124088446387574</v>
      </c>
      <c r="P185" s="18">
        <v>81.381465249917241</v>
      </c>
      <c r="Q185" s="18">
        <v>7.8713115982351614</v>
      </c>
    </row>
    <row r="186" spans="3:17" x14ac:dyDescent="0.25">
      <c r="C186" s="15" t="s">
        <v>185</v>
      </c>
      <c r="D186" s="52">
        <v>138</v>
      </c>
      <c r="E186" s="18">
        <v>18</v>
      </c>
      <c r="F186" s="18">
        <v>19.145369916443428</v>
      </c>
      <c r="G186" s="18">
        <v>-1.1453699164434283</v>
      </c>
      <c r="J186" s="15" t="s">
        <v>752</v>
      </c>
      <c r="K186" s="52">
        <v>705</v>
      </c>
      <c r="L186" s="18">
        <v>30</v>
      </c>
      <c r="M186" s="18">
        <v>13.222714257266803</v>
      </c>
      <c r="N186" s="18">
        <v>37.505985650159865</v>
      </c>
      <c r="O186" s="18">
        <v>-60.287666821722596</v>
      </c>
      <c r="P186" s="18">
        <v>86.733095336256198</v>
      </c>
      <c r="Q186" s="18">
        <v>16.777285742733199</v>
      </c>
    </row>
    <row r="187" spans="3:17" x14ac:dyDescent="0.25">
      <c r="C187" s="15" t="s">
        <v>186</v>
      </c>
      <c r="D187" s="52">
        <v>139</v>
      </c>
      <c r="E187" s="18">
        <v>20</v>
      </c>
      <c r="F187" s="18">
        <v>23.093342574287657</v>
      </c>
      <c r="G187" s="18">
        <v>-3.0933425742876572</v>
      </c>
      <c r="J187" s="15" t="s">
        <v>753</v>
      </c>
      <c r="K187" s="52">
        <v>706</v>
      </c>
      <c r="L187" s="18">
        <v>21</v>
      </c>
      <c r="M187" s="18">
        <v>15.930710250332071</v>
      </c>
      <c r="N187" s="18">
        <v>37.636959816502738</v>
      </c>
      <c r="O187" s="18">
        <v>-57.83637547759453</v>
      </c>
      <c r="P187" s="18">
        <v>89.697795978258668</v>
      </c>
      <c r="Q187" s="18">
        <v>5.069289749667929</v>
      </c>
    </row>
    <row r="188" spans="3:17" x14ac:dyDescent="0.25">
      <c r="C188" s="15" t="s">
        <v>187</v>
      </c>
      <c r="D188" s="52">
        <v>140</v>
      </c>
      <c r="E188" s="18">
        <v>19</v>
      </c>
      <c r="F188" s="18">
        <v>19.377155865356297</v>
      </c>
      <c r="G188" s="18">
        <v>-0.37715586535629697</v>
      </c>
      <c r="J188" s="15" t="s">
        <v>754</v>
      </c>
      <c r="K188" s="52">
        <v>707</v>
      </c>
      <c r="L188" s="18">
        <v>20</v>
      </c>
      <c r="M188" s="18">
        <v>14.49520917777131</v>
      </c>
      <c r="N188" s="18">
        <v>37.767479779144473</v>
      </c>
      <c r="O188" s="18">
        <v>-59.527690976196602</v>
      </c>
      <c r="P188" s="18">
        <v>88.518109331739225</v>
      </c>
      <c r="Q188" s="18">
        <v>5.5047908222286903</v>
      </c>
    </row>
    <row r="189" spans="3:17" x14ac:dyDescent="0.25">
      <c r="C189" s="15" t="s">
        <v>188</v>
      </c>
      <c r="D189" s="52">
        <v>141</v>
      </c>
      <c r="E189" s="18">
        <v>26</v>
      </c>
      <c r="F189" s="18">
        <v>17.476181327243651</v>
      </c>
      <c r="G189" s="18">
        <v>8.5238186727563487</v>
      </c>
      <c r="J189" s="15" t="s">
        <v>755</v>
      </c>
      <c r="K189" s="52">
        <v>708</v>
      </c>
      <c r="L189" s="18">
        <v>16</v>
      </c>
      <c r="M189" s="18">
        <v>13.476039601887225</v>
      </c>
      <c r="N189" s="18">
        <v>37.897550230946734</v>
      </c>
      <c r="O189" s="18">
        <v>-60.801793953065967</v>
      </c>
      <c r="P189" s="18">
        <v>87.753873156840413</v>
      </c>
      <c r="Q189" s="18">
        <v>2.5239603981127754</v>
      </c>
    </row>
    <row r="190" spans="3:17" x14ac:dyDescent="0.25">
      <c r="C190" s="15" t="s">
        <v>189</v>
      </c>
      <c r="D190" s="52">
        <v>142</v>
      </c>
      <c r="E190" s="18">
        <v>25</v>
      </c>
      <c r="F190" s="18">
        <v>27.114125804648378</v>
      </c>
      <c r="G190" s="18">
        <v>-2.1141258046483777</v>
      </c>
      <c r="J190" s="15" t="s">
        <v>756</v>
      </c>
      <c r="K190" s="52">
        <v>709</v>
      </c>
      <c r="L190" s="18">
        <v>30</v>
      </c>
      <c r="M190" s="18">
        <v>18.539082917568372</v>
      </c>
      <c r="N190" s="18">
        <v>38.027175784511996</v>
      </c>
      <c r="O190" s="18">
        <v>-55.992812053848802</v>
      </c>
      <c r="P190" s="18">
        <v>93.070977888985539</v>
      </c>
      <c r="Q190" s="18">
        <v>11.460917082431628</v>
      </c>
    </row>
    <row r="191" spans="3:17" x14ac:dyDescent="0.25">
      <c r="C191" s="15" t="s">
        <v>190</v>
      </c>
      <c r="D191" s="52">
        <v>143</v>
      </c>
      <c r="E191" s="18">
        <v>33</v>
      </c>
      <c r="F191" s="18">
        <v>27.070608049638054</v>
      </c>
      <c r="G191" s="18">
        <v>5.9293919503619463</v>
      </c>
      <c r="J191" s="15" t="s">
        <v>757</v>
      </c>
      <c r="K191" s="52">
        <v>710</v>
      </c>
      <c r="L191" s="18">
        <v>19</v>
      </c>
      <c r="M191" s="18">
        <v>19.637813266464079</v>
      </c>
      <c r="N191" s="18">
        <v>38.156360974092117</v>
      </c>
      <c r="O191" s="18">
        <v>-55.147280023866102</v>
      </c>
      <c r="P191" s="18">
        <v>94.42290655679426</v>
      </c>
      <c r="Q191" s="18">
        <v>-0.63781326646407877</v>
      </c>
    </row>
    <row r="192" spans="3:17" x14ac:dyDescent="0.25">
      <c r="C192" s="15" t="s">
        <v>191</v>
      </c>
      <c r="D192" s="52">
        <v>144</v>
      </c>
      <c r="E192" s="18">
        <v>18</v>
      </c>
      <c r="F192" s="18">
        <v>31.989571384563249</v>
      </c>
      <c r="G192" s="18">
        <v>-13.989571384563249</v>
      </c>
      <c r="J192" s="15" t="s">
        <v>758</v>
      </c>
      <c r="K192" s="52">
        <v>711</v>
      </c>
      <c r="L192" s="18">
        <v>30</v>
      </c>
      <c r="M192" s="18">
        <v>22.124807450102345</v>
      </c>
      <c r="N192" s="18">
        <v>38.285110257439044</v>
      </c>
      <c r="O192" s="18">
        <v>-52.912629798623165</v>
      </c>
      <c r="P192" s="18">
        <v>97.162244698827863</v>
      </c>
      <c r="Q192" s="18">
        <v>7.8751925498976547</v>
      </c>
    </row>
    <row r="193" spans="3:17" x14ac:dyDescent="0.25">
      <c r="C193" s="15" t="s">
        <v>192</v>
      </c>
      <c r="D193" s="52">
        <v>145</v>
      </c>
      <c r="E193" s="18">
        <v>23</v>
      </c>
      <c r="F193" s="18">
        <v>27.657047827716905</v>
      </c>
      <c r="G193" s="18">
        <v>-4.6570478277169052</v>
      </c>
      <c r="J193" s="15" t="s">
        <v>759</v>
      </c>
      <c r="K193" s="52">
        <v>712</v>
      </c>
      <c r="L193" s="18">
        <v>29</v>
      </c>
      <c r="M193" s="18">
        <v>24.089708432247598</v>
      </c>
      <c r="N193" s="18">
        <v>38.413428017599635</v>
      </c>
      <c r="O193" s="18">
        <v>-51.199227004969522</v>
      </c>
      <c r="P193" s="18">
        <v>99.378643869464725</v>
      </c>
      <c r="Q193" s="18">
        <v>4.9102915677524024</v>
      </c>
    </row>
    <row r="194" spans="3:17" x14ac:dyDescent="0.25">
      <c r="C194" s="15" t="s">
        <v>193</v>
      </c>
      <c r="D194" s="52">
        <v>146</v>
      </c>
      <c r="E194" s="18">
        <v>33</v>
      </c>
      <c r="F194" s="18">
        <v>26.819708115116075</v>
      </c>
      <c r="G194" s="18">
        <v>6.1802918848839248</v>
      </c>
      <c r="J194" s="15" t="s">
        <v>760</v>
      </c>
      <c r="K194" s="52">
        <v>713</v>
      </c>
      <c r="L194" s="18">
        <v>38</v>
      </c>
      <c r="M194" s="18">
        <v>25.161258138620276</v>
      </c>
      <c r="N194" s="18">
        <v>38.541318564656727</v>
      </c>
      <c r="O194" s="18">
        <v>-50.378338164791863</v>
      </c>
      <c r="P194" s="18">
        <v>100.70085444203241</v>
      </c>
      <c r="Q194" s="18">
        <v>12.838741861379724</v>
      </c>
    </row>
    <row r="195" spans="3:17" x14ac:dyDescent="0.25">
      <c r="C195" s="15" t="s">
        <v>194</v>
      </c>
      <c r="D195" s="52">
        <v>147</v>
      </c>
      <c r="E195" s="18">
        <v>35</v>
      </c>
      <c r="F195" s="18">
        <v>29.578340571719391</v>
      </c>
      <c r="G195" s="18">
        <v>5.4216594282806092</v>
      </c>
      <c r="J195" s="15" t="s">
        <v>761</v>
      </c>
      <c r="K195" s="52">
        <v>714</v>
      </c>
      <c r="L195" s="18">
        <v>23</v>
      </c>
      <c r="M195" s="18">
        <v>25.166746359424302</v>
      </c>
      <c r="N195" s="18">
        <v>38.668786137418351</v>
      </c>
      <c r="O195" s="18">
        <v>-50.622681795797355</v>
      </c>
      <c r="P195" s="18">
        <v>100.95617451464597</v>
      </c>
      <c r="Q195" s="18">
        <v>-2.1667463594243017</v>
      </c>
    </row>
    <row r="196" spans="3:17" x14ac:dyDescent="0.25">
      <c r="C196" s="15" t="s">
        <v>195</v>
      </c>
      <c r="D196" s="52">
        <v>148</v>
      </c>
      <c r="E196" s="18">
        <v>39</v>
      </c>
      <c r="F196" s="18">
        <v>35.226785592624012</v>
      </c>
      <c r="G196" s="18">
        <v>3.7732144073759883</v>
      </c>
      <c r="J196" s="15" t="s">
        <v>762</v>
      </c>
      <c r="K196" s="52">
        <v>715</v>
      </c>
      <c r="L196" s="18">
        <v>33</v>
      </c>
      <c r="M196" s="18">
        <v>28.457021150756709</v>
      </c>
      <c r="N196" s="18">
        <v>38.795834905057042</v>
      </c>
      <c r="O196" s="18">
        <v>-47.581418013316984</v>
      </c>
      <c r="P196" s="18">
        <v>104.49546031483041</v>
      </c>
      <c r="Q196" s="18">
        <v>4.5429788492432905</v>
      </c>
    </row>
    <row r="197" spans="3:17" x14ac:dyDescent="0.25">
      <c r="C197" s="15" t="s">
        <v>196</v>
      </c>
      <c r="D197" s="52">
        <v>149</v>
      </c>
      <c r="E197" s="18">
        <v>45</v>
      </c>
      <c r="F197" s="18">
        <v>41.938333954739235</v>
      </c>
      <c r="G197" s="18">
        <v>3.0616660452607647</v>
      </c>
      <c r="J197" s="15" t="s">
        <v>763</v>
      </c>
      <c r="K197" s="52">
        <v>716</v>
      </c>
      <c r="L197" s="18">
        <v>23</v>
      </c>
      <c r="M197" s="18">
        <v>33.554894472050407</v>
      </c>
      <c r="N197" s="18">
        <v>38.922468968700926</v>
      </c>
      <c r="O197" s="18">
        <v>-42.731742895981256</v>
      </c>
      <c r="P197" s="18">
        <v>109.84153184008207</v>
      </c>
      <c r="Q197" s="18">
        <v>-10.554894472050407</v>
      </c>
    </row>
    <row r="198" spans="3:17" x14ac:dyDescent="0.25">
      <c r="C198" s="15" t="s">
        <v>197</v>
      </c>
      <c r="D198" s="52">
        <v>150</v>
      </c>
      <c r="E198" s="18">
        <v>36</v>
      </c>
      <c r="F198" s="18">
        <v>45.984145136762201</v>
      </c>
      <c r="G198" s="18">
        <v>-9.9841451367622014</v>
      </c>
      <c r="J198" s="15" t="s">
        <v>764</v>
      </c>
      <c r="K198" s="52">
        <v>717</v>
      </c>
      <c r="L198" s="18">
        <v>40</v>
      </c>
      <c r="M198" s="18">
        <v>36.160670901889944</v>
      </c>
      <c r="N198" s="18">
        <v>39.048692362978443</v>
      </c>
      <c r="O198" s="18">
        <v>-40.373359772932048</v>
      </c>
      <c r="P198" s="18">
        <v>112.69470157671194</v>
      </c>
      <c r="Q198" s="18">
        <v>3.8393290981100563</v>
      </c>
    </row>
    <row r="199" spans="3:17" x14ac:dyDescent="0.25">
      <c r="C199" s="15" t="s">
        <v>198</v>
      </c>
      <c r="D199" s="52">
        <v>151</v>
      </c>
      <c r="E199" s="18">
        <v>37</v>
      </c>
      <c r="F199" s="18">
        <v>39.753650002223587</v>
      </c>
      <c r="G199" s="18">
        <v>-2.753650002223587</v>
      </c>
      <c r="J199" s="15" t="s">
        <v>765</v>
      </c>
      <c r="K199" s="52">
        <v>718</v>
      </c>
      <c r="L199" s="18">
        <v>37</v>
      </c>
      <c r="M199" s="18">
        <v>34.360882427213518</v>
      </c>
      <c r="N199" s="18">
        <v>39.1745090575182</v>
      </c>
      <c r="O199" s="18">
        <v>-42.419744437560276</v>
      </c>
      <c r="P199" s="18">
        <v>111.14150929198732</v>
      </c>
      <c r="Q199" s="18">
        <v>2.639117572786482</v>
      </c>
    </row>
    <row r="200" spans="3:17" x14ac:dyDescent="0.25">
      <c r="C200" s="15" t="s">
        <v>199</v>
      </c>
      <c r="D200" s="52">
        <v>152</v>
      </c>
      <c r="E200" s="18">
        <v>49</v>
      </c>
      <c r="F200" s="18">
        <v>42.827586638547899</v>
      </c>
      <c r="G200" s="18">
        <v>6.1724133614521008</v>
      </c>
      <c r="J200" s="15" t="s">
        <v>766</v>
      </c>
      <c r="K200" s="52">
        <v>719</v>
      </c>
      <c r="L200" s="18">
        <v>36</v>
      </c>
      <c r="M200" s="18">
        <v>39.052627274000805</v>
      </c>
      <c r="N200" s="18">
        <v>39.299922958405659</v>
      </c>
      <c r="O200" s="18">
        <v>-37.973806319673081</v>
      </c>
      <c r="P200" s="18">
        <v>116.07906086767468</v>
      </c>
      <c r="Q200" s="18">
        <v>-3.0526272740008054</v>
      </c>
    </row>
    <row r="201" spans="3:17" x14ac:dyDescent="0.25">
      <c r="C201" s="15" t="s">
        <v>200</v>
      </c>
      <c r="D201" s="52">
        <v>153</v>
      </c>
      <c r="E201" s="18">
        <v>48</v>
      </c>
      <c r="F201" s="18">
        <v>43.395024088172235</v>
      </c>
      <c r="G201" s="18">
        <v>4.6049759118277649</v>
      </c>
      <c r="J201" s="15" t="s">
        <v>767</v>
      </c>
      <c r="K201" s="52">
        <v>720</v>
      </c>
      <c r="L201" s="18">
        <v>46</v>
      </c>
      <c r="M201" s="18">
        <v>36.82936228935489</v>
      </c>
      <c r="N201" s="18">
        <v>39.424937909598086</v>
      </c>
      <c r="O201" s="18">
        <v>-40.44209610618519</v>
      </c>
      <c r="P201" s="18">
        <v>114.10082068489497</v>
      </c>
      <c r="Q201" s="18">
        <v>9.17063771064511</v>
      </c>
    </row>
    <row r="202" spans="3:17" x14ac:dyDescent="0.25">
      <c r="C202" s="15" t="s">
        <v>201</v>
      </c>
      <c r="D202" s="52">
        <v>154</v>
      </c>
      <c r="E202" s="18">
        <v>45</v>
      </c>
      <c r="F202" s="18">
        <v>48.415194729607052</v>
      </c>
      <c r="G202" s="18">
        <v>-3.4151947296070517</v>
      </c>
      <c r="J202" s="15" t="s">
        <v>768</v>
      </c>
      <c r="K202" s="52">
        <v>721</v>
      </c>
      <c r="L202" s="18">
        <v>40</v>
      </c>
      <c r="M202" s="18">
        <v>39.643521544705472</v>
      </c>
      <c r="N202" s="18">
        <v>39.549557694299295</v>
      </c>
      <c r="O202" s="18">
        <v>-37.872187140610116</v>
      </c>
      <c r="P202" s="18">
        <v>117.15923023002105</v>
      </c>
      <c r="Q202" s="18">
        <v>0.35647845529452837</v>
      </c>
    </row>
    <row r="203" spans="3:17" x14ac:dyDescent="0.25">
      <c r="C203" s="15" t="s">
        <v>202</v>
      </c>
      <c r="D203" s="52">
        <v>155</v>
      </c>
      <c r="E203" s="18">
        <v>45</v>
      </c>
      <c r="F203" s="18">
        <v>46.004235827098306</v>
      </c>
      <c r="G203" s="18">
        <v>-1.0042358270983058</v>
      </c>
      <c r="J203" s="15" t="s">
        <v>769</v>
      </c>
      <c r="K203" s="52">
        <v>722</v>
      </c>
      <c r="L203" s="18">
        <v>34</v>
      </c>
      <c r="M203" s="18">
        <v>39.044179106415591</v>
      </c>
      <c r="N203" s="18">
        <v>39.673786036295468</v>
      </c>
      <c r="O203" s="18">
        <v>-38.715012655071611</v>
      </c>
      <c r="P203" s="18">
        <v>116.8033708679028</v>
      </c>
      <c r="Q203" s="18">
        <v>-5.0441791064155908</v>
      </c>
    </row>
    <row r="204" spans="3:17" x14ac:dyDescent="0.25">
      <c r="C204" s="15" t="s">
        <v>203</v>
      </c>
      <c r="D204" s="52">
        <v>156</v>
      </c>
      <c r="E204" s="18">
        <v>48</v>
      </c>
      <c r="F204" s="18">
        <v>47.616982438740926</v>
      </c>
      <c r="G204" s="18">
        <v>0.3830175612590736</v>
      </c>
      <c r="J204" s="15" t="s">
        <v>770</v>
      </c>
      <c r="K204" s="52">
        <v>723</v>
      </c>
      <c r="L204" s="18">
        <v>54</v>
      </c>
      <c r="M204" s="18">
        <v>41.212889791030491</v>
      </c>
      <c r="N204" s="18">
        <v>39.797626601253469</v>
      </c>
      <c r="O204" s="18">
        <v>-36.789025017599485</v>
      </c>
      <c r="P204" s="18">
        <v>119.21480459966047</v>
      </c>
      <c r="Q204" s="18">
        <v>12.787110208969509</v>
      </c>
    </row>
    <row r="205" spans="3:17" x14ac:dyDescent="0.25">
      <c r="C205" s="15" t="s">
        <v>204</v>
      </c>
      <c r="D205" s="52">
        <v>157</v>
      </c>
      <c r="E205" s="18">
        <v>54</v>
      </c>
      <c r="F205" s="18">
        <v>50.266433230288563</v>
      </c>
      <c r="G205" s="18">
        <v>3.7335667697114374</v>
      </c>
      <c r="J205" s="15" t="s">
        <v>771</v>
      </c>
      <c r="K205" s="52">
        <v>724</v>
      </c>
      <c r="L205" s="18">
        <v>28</v>
      </c>
      <c r="M205" s="18">
        <v>41.881490425092949</v>
      </c>
      <c r="N205" s="18">
        <v>39.921082997982936</v>
      </c>
      <c r="O205" s="18">
        <v>-36.362394474787877</v>
      </c>
      <c r="P205" s="18">
        <v>120.12537532497377</v>
      </c>
      <c r="Q205" s="18">
        <v>-13.881490425092949</v>
      </c>
    </row>
    <row r="206" spans="3:17" x14ac:dyDescent="0.25">
      <c r="C206" s="15" t="s">
        <v>205</v>
      </c>
      <c r="D206" s="52">
        <v>158</v>
      </c>
      <c r="E206" s="18">
        <v>35</v>
      </c>
      <c r="F206" s="18">
        <v>46.996979293390936</v>
      </c>
      <c r="G206" s="18">
        <v>-11.996979293390936</v>
      </c>
      <c r="J206" s="15" t="s">
        <v>772</v>
      </c>
      <c r="K206" s="52">
        <v>725</v>
      </c>
      <c r="L206" s="18">
        <v>42</v>
      </c>
      <c r="M206" s="18">
        <v>38.906328143643265</v>
      </c>
      <c r="N206" s="18">
        <v>40.04415877966332</v>
      </c>
      <c r="O206" s="18">
        <v>-39.578780855700231</v>
      </c>
      <c r="P206" s="18">
        <v>117.39143714298676</v>
      </c>
      <c r="Q206" s="18">
        <v>3.0936718563567354</v>
      </c>
    </row>
    <row r="207" spans="3:17" x14ac:dyDescent="0.25">
      <c r="C207" s="15" t="s">
        <v>206</v>
      </c>
      <c r="D207" s="52">
        <v>159</v>
      </c>
      <c r="E207" s="18">
        <v>27</v>
      </c>
      <c r="F207" s="18">
        <v>35.94979410749302</v>
      </c>
      <c r="G207" s="18">
        <v>-8.9497941074930196</v>
      </c>
      <c r="J207" s="15" t="s">
        <v>773</v>
      </c>
      <c r="K207" s="52">
        <v>726</v>
      </c>
      <c r="L207" s="18">
        <v>48</v>
      </c>
      <c r="M207" s="18">
        <v>31.618771917440931</v>
      </c>
      <c r="N207" s="18">
        <v>40.166857445037088</v>
      </c>
      <c r="O207" s="18">
        <v>-47.106822046986274</v>
      </c>
      <c r="P207" s="18">
        <v>110.34436588186813</v>
      </c>
      <c r="Q207" s="18">
        <v>16.381228082559069</v>
      </c>
    </row>
    <row r="208" spans="3:17" x14ac:dyDescent="0.25">
      <c r="C208" s="15" t="s">
        <v>207</v>
      </c>
      <c r="D208" s="52">
        <v>160</v>
      </c>
      <c r="E208" s="18">
        <v>30</v>
      </c>
      <c r="F208" s="18">
        <v>29.228865491833837</v>
      </c>
      <c r="G208" s="18">
        <v>0.77113450816616336</v>
      </c>
      <c r="J208" s="15" t="s">
        <v>774</v>
      </c>
      <c r="K208" s="52">
        <v>727</v>
      </c>
      <c r="L208" s="18">
        <v>49</v>
      </c>
      <c r="M208" s="18">
        <v>29.191125623316786</v>
      </c>
      <c r="N208" s="18">
        <v>40.289182439570247</v>
      </c>
      <c r="O208" s="18">
        <v>-49.774220924804474</v>
      </c>
      <c r="P208" s="18">
        <v>108.15647217143805</v>
      </c>
      <c r="Q208" s="18">
        <v>19.808874376683214</v>
      </c>
    </row>
    <row r="209" spans="3:17" x14ac:dyDescent="0.25">
      <c r="C209" s="15" t="s">
        <v>208</v>
      </c>
      <c r="D209" s="52">
        <v>161</v>
      </c>
      <c r="E209" s="18">
        <v>26</v>
      </c>
      <c r="F209" s="18">
        <v>25.869095544749364</v>
      </c>
      <c r="G209" s="18">
        <v>0.13090445525063643</v>
      </c>
      <c r="J209" s="15" t="s">
        <v>775</v>
      </c>
      <c r="K209" s="52">
        <v>728</v>
      </c>
      <c r="L209" s="18">
        <v>36</v>
      </c>
      <c r="M209" s="18">
        <v>25.886969205475289</v>
      </c>
      <c r="N209" s="18">
        <v>40.411137156581233</v>
      </c>
      <c r="O209" s="18">
        <v>-53.317404195732273</v>
      </c>
      <c r="P209" s="18">
        <v>105.09134260668284</v>
      </c>
      <c r="Q209" s="18">
        <v>10.113030794524711</v>
      </c>
    </row>
    <row r="210" spans="3:17" x14ac:dyDescent="0.25">
      <c r="C210" s="15" t="s">
        <v>209</v>
      </c>
      <c r="D210" s="52">
        <v>162</v>
      </c>
      <c r="E210" s="18">
        <v>30</v>
      </c>
      <c r="F210" s="18">
        <v>27.517059902774914</v>
      </c>
      <c r="G210" s="18">
        <v>2.4829400972250859</v>
      </c>
      <c r="J210" s="15" t="s">
        <v>776</v>
      </c>
      <c r="K210" s="52">
        <v>729</v>
      </c>
      <c r="L210" s="18">
        <v>40</v>
      </c>
      <c r="M210" s="18">
        <v>27.611625609691515</v>
      </c>
      <c r="N210" s="18">
        <v>40.5327249383392</v>
      </c>
      <c r="O210" s="18">
        <v>-51.831055464721786</v>
      </c>
      <c r="P210" s="18">
        <v>107.05430668410482</v>
      </c>
      <c r="Q210" s="18">
        <v>12.388374390308485</v>
      </c>
    </row>
    <row r="211" spans="3:17" x14ac:dyDescent="0.25">
      <c r="C211" s="15" t="s">
        <v>210</v>
      </c>
      <c r="D211" s="52">
        <v>163</v>
      </c>
      <c r="E211" s="18">
        <v>30</v>
      </c>
      <c r="F211" s="18">
        <v>28.618467476335077</v>
      </c>
      <c r="G211" s="18">
        <v>1.381532523664923</v>
      </c>
      <c r="J211" s="15" t="s">
        <v>777</v>
      </c>
      <c r="K211" s="52">
        <v>730</v>
      </c>
      <c r="L211" s="18">
        <v>31</v>
      </c>
      <c r="M211" s="18">
        <v>26.763653314897844</v>
      </c>
      <c r="N211" s="18">
        <v>40.653949077132829</v>
      </c>
      <c r="O211" s="18">
        <v>-52.916622705607857</v>
      </c>
      <c r="P211" s="18">
        <v>106.44392933540354</v>
      </c>
      <c r="Q211" s="18">
        <v>4.2363466851021556</v>
      </c>
    </row>
    <row r="212" spans="3:17" x14ac:dyDescent="0.25">
      <c r="C212" s="15" t="s">
        <v>211</v>
      </c>
      <c r="D212" s="52">
        <v>164</v>
      </c>
      <c r="E212" s="18">
        <v>24</v>
      </c>
      <c r="F212" s="18">
        <v>26.419408558188</v>
      </c>
      <c r="G212" s="18">
        <v>-2.4194085581879996</v>
      </c>
      <c r="J212" s="15" t="s">
        <v>778</v>
      </c>
      <c r="K212" s="52">
        <v>731</v>
      </c>
      <c r="L212" s="18">
        <v>28</v>
      </c>
      <c r="M212" s="18">
        <v>24.322601345776491</v>
      </c>
      <c r="N212" s="18">
        <v>40.774812816310437</v>
      </c>
      <c r="O212" s="18">
        <v>-55.59456325055416</v>
      </c>
      <c r="P212" s="18">
        <v>104.23976594210714</v>
      </c>
      <c r="Q212" s="18">
        <v>3.6773986542235093</v>
      </c>
    </row>
    <row r="213" spans="3:17" x14ac:dyDescent="0.25">
      <c r="C213" s="15" t="s">
        <v>212</v>
      </c>
      <c r="D213" s="52">
        <v>165</v>
      </c>
      <c r="E213" s="18">
        <v>22</v>
      </c>
      <c r="F213" s="18">
        <v>26.151946419498682</v>
      </c>
      <c r="G213" s="18">
        <v>-4.1519464194986817</v>
      </c>
      <c r="J213" s="15" t="s">
        <v>779</v>
      </c>
      <c r="K213" s="52">
        <v>732</v>
      </c>
      <c r="L213" s="18">
        <v>34</v>
      </c>
      <c r="M213" s="18">
        <v>24.809200624286106</v>
      </c>
      <c r="N213" s="18">
        <v>40.895319351292493</v>
      </c>
      <c r="O213" s="18">
        <v>-55.344152440511081</v>
      </c>
      <c r="P213" s="18">
        <v>104.96255368908329</v>
      </c>
      <c r="Q213" s="18">
        <v>9.1907993757138939</v>
      </c>
    </row>
    <row r="214" spans="3:17" x14ac:dyDescent="0.25">
      <c r="C214" s="15" t="s">
        <v>213</v>
      </c>
      <c r="D214" s="52">
        <v>166</v>
      </c>
      <c r="E214" s="18">
        <v>19</v>
      </c>
      <c r="F214" s="18">
        <v>19.991573540164282</v>
      </c>
      <c r="G214" s="18">
        <v>-0.99157354016428201</v>
      </c>
      <c r="J214" s="15" t="s">
        <v>780</v>
      </c>
      <c r="K214" s="52">
        <v>733</v>
      </c>
      <c r="L214" s="18">
        <v>24</v>
      </c>
      <c r="M214" s="18">
        <v>21.660887755523987</v>
      </c>
      <c r="N214" s="18">
        <v>41.015471830557338</v>
      </c>
      <c r="O214" s="18">
        <v>-58.727959841285497</v>
      </c>
      <c r="P214" s="18">
        <v>102.04973535233347</v>
      </c>
      <c r="Q214" s="18">
        <v>2.3391122444760128</v>
      </c>
    </row>
    <row r="215" spans="3:17" x14ac:dyDescent="0.25">
      <c r="C215" s="15" t="s">
        <v>214</v>
      </c>
      <c r="D215" s="52">
        <v>167</v>
      </c>
      <c r="E215" s="18">
        <v>27</v>
      </c>
      <c r="F215" s="18">
        <v>27.479391888211492</v>
      </c>
      <c r="G215" s="18">
        <v>-0.47939188821149159</v>
      </c>
      <c r="J215" s="15" t="s">
        <v>781</v>
      </c>
      <c r="K215" s="52">
        <v>734</v>
      </c>
      <c r="L215" s="18">
        <v>26</v>
      </c>
      <c r="M215" s="18">
        <v>28.077062484754165</v>
      </c>
      <c r="N215" s="18">
        <v>41.135273356600983</v>
      </c>
      <c r="O215" s="18">
        <v>-52.546591788393798</v>
      </c>
      <c r="P215" s="18">
        <v>108.70071675790213</v>
      </c>
      <c r="Q215" s="18">
        <v>-2.0770624847541654</v>
      </c>
    </row>
    <row r="216" spans="3:17" x14ac:dyDescent="0.25">
      <c r="C216" s="15" t="s">
        <v>215</v>
      </c>
      <c r="D216" s="52">
        <v>168</v>
      </c>
      <c r="E216" s="18">
        <v>24</v>
      </c>
      <c r="F216" s="18">
        <v>22.706352515112837</v>
      </c>
      <c r="G216" s="18">
        <v>1.2936474848871633</v>
      </c>
      <c r="J216" s="15" t="s">
        <v>782</v>
      </c>
      <c r="K216" s="52">
        <v>735</v>
      </c>
      <c r="L216" s="18">
        <v>30</v>
      </c>
      <c r="M216" s="18">
        <v>24.479964311700414</v>
      </c>
      <c r="N216" s="18">
        <v>41.254726986871837</v>
      </c>
      <c r="O216" s="18">
        <v>-56.377814774600992</v>
      </c>
      <c r="P216" s="18">
        <v>105.33774339800182</v>
      </c>
      <c r="Q216" s="18">
        <v>5.5200356882995862</v>
      </c>
    </row>
    <row r="217" spans="3:17" x14ac:dyDescent="0.25">
      <c r="C217" s="15" t="s">
        <v>216</v>
      </c>
      <c r="D217" s="52">
        <v>169</v>
      </c>
      <c r="E217" s="18">
        <v>33</v>
      </c>
      <c r="F217" s="18">
        <v>33.097313419199764</v>
      </c>
      <c r="G217" s="18">
        <v>-9.7313419199764439E-2</v>
      </c>
      <c r="J217" s="15" t="s">
        <v>783</v>
      </c>
      <c r="K217" s="52">
        <v>736</v>
      </c>
      <c r="L217" s="18">
        <v>30</v>
      </c>
      <c r="M217" s="18">
        <v>33.441458884901706</v>
      </c>
      <c r="N217" s="18">
        <v>41.373835734681116</v>
      </c>
      <c r="O217" s="18">
        <v>-47.649769057349545</v>
      </c>
      <c r="P217" s="18">
        <v>114.53268682715296</v>
      </c>
      <c r="Q217" s="18">
        <v>-3.4414588849017065</v>
      </c>
    </row>
    <row r="218" spans="3:17" x14ac:dyDescent="0.25">
      <c r="C218" s="15" t="s">
        <v>217</v>
      </c>
      <c r="D218" s="52">
        <v>170</v>
      </c>
      <c r="E218" s="18">
        <v>39</v>
      </c>
      <c r="F218" s="18">
        <v>38.319210143195392</v>
      </c>
      <c r="G218" s="18">
        <v>0.68078985680460846</v>
      </c>
      <c r="J218" s="15" t="s">
        <v>784</v>
      </c>
      <c r="K218" s="52">
        <v>737</v>
      </c>
      <c r="L218" s="18">
        <v>29</v>
      </c>
      <c r="M218" s="18">
        <v>39.045488177054544</v>
      </c>
      <c r="N218" s="18">
        <v>41.492602570089772</v>
      </c>
      <c r="O218" s="18">
        <v>-42.27851848515548</v>
      </c>
      <c r="P218" s="18">
        <v>120.36949483926458</v>
      </c>
      <c r="Q218" s="18">
        <v>-10.045488177054544</v>
      </c>
    </row>
    <row r="219" spans="3:17" x14ac:dyDescent="0.25">
      <c r="C219" s="15" t="s">
        <v>218</v>
      </c>
      <c r="D219" s="52">
        <v>171</v>
      </c>
      <c r="E219" s="18">
        <v>30</v>
      </c>
      <c r="F219" s="18">
        <v>41.257068029955761</v>
      </c>
      <c r="G219" s="18">
        <v>-11.257068029955761</v>
      </c>
      <c r="J219" s="15" t="s">
        <v>785</v>
      </c>
      <c r="K219" s="52">
        <v>738</v>
      </c>
      <c r="L219" s="18">
        <v>47</v>
      </c>
      <c r="M219" s="18">
        <v>41.18681522881414</v>
      </c>
      <c r="N219" s="18">
        <v>41.611030420772629</v>
      </c>
      <c r="O219" s="18">
        <v>-40.369305755500761</v>
      </c>
      <c r="P219" s="18">
        <v>122.74293621312904</v>
      </c>
      <c r="Q219" s="18">
        <v>5.8131847711858597</v>
      </c>
    </row>
    <row r="220" spans="3:17" x14ac:dyDescent="0.25">
      <c r="C220" s="15" t="s">
        <v>219</v>
      </c>
      <c r="D220" s="52">
        <v>172</v>
      </c>
      <c r="E220" s="18">
        <v>48</v>
      </c>
      <c r="F220" s="18">
        <v>37.096373167233054</v>
      </c>
      <c r="G220" s="18">
        <v>10.903626832766946</v>
      </c>
      <c r="J220" s="15" t="s">
        <v>786</v>
      </c>
      <c r="K220" s="52">
        <v>739</v>
      </c>
      <c r="L220" s="18">
        <v>47</v>
      </c>
      <c r="M220" s="18">
        <v>43.053881485647949</v>
      </c>
      <c r="N220" s="18">
        <v>41.7291221728604</v>
      </c>
      <c r="O220" s="18">
        <v>-38.733695079630223</v>
      </c>
      <c r="P220" s="18">
        <v>124.84145805092612</v>
      </c>
      <c r="Q220" s="18">
        <v>3.946118514352051</v>
      </c>
    </row>
    <row r="221" spans="3:17" x14ac:dyDescent="0.25">
      <c r="C221" s="15" t="s">
        <v>220</v>
      </c>
      <c r="D221" s="52">
        <v>173</v>
      </c>
      <c r="E221" s="18">
        <v>45</v>
      </c>
      <c r="F221" s="18">
        <v>46.600214769699043</v>
      </c>
      <c r="G221" s="18">
        <v>-1.6002147696990434</v>
      </c>
      <c r="J221" s="15" t="s">
        <v>787</v>
      </c>
      <c r="K221" s="52">
        <v>740</v>
      </c>
      <c r="L221" s="18">
        <v>62</v>
      </c>
      <c r="M221" s="18">
        <v>48.338144458967228</v>
      </c>
      <c r="N221" s="18">
        <v>41.846880671760395</v>
      </c>
      <c r="O221" s="18">
        <v>-33.680234523028425</v>
      </c>
      <c r="P221" s="18">
        <v>130.35652344096289</v>
      </c>
      <c r="Q221" s="18">
        <v>13.661855541032772</v>
      </c>
    </row>
    <row r="222" spans="3:17" x14ac:dyDescent="0.25">
      <c r="C222" s="15" t="s">
        <v>221</v>
      </c>
      <c r="D222" s="52">
        <v>174</v>
      </c>
      <c r="E222" s="18">
        <v>77</v>
      </c>
      <c r="F222" s="18">
        <v>59.853805312425266</v>
      </c>
      <c r="G222" s="18">
        <v>17.146194687574734</v>
      </c>
      <c r="J222" s="15" t="s">
        <v>788</v>
      </c>
      <c r="K222" s="52">
        <v>741</v>
      </c>
      <c r="L222" s="18">
        <v>83</v>
      </c>
      <c r="M222" s="18">
        <v>62.321453141317093</v>
      </c>
      <c r="N222" s="18">
        <v>41.964308722956446</v>
      </c>
      <c r="O222" s="18">
        <v>-19.927080591797548</v>
      </c>
      <c r="P222" s="18">
        <v>144.56998687443172</v>
      </c>
      <c r="Q222" s="18">
        <v>20.678546858682907</v>
      </c>
    </row>
    <row r="223" spans="3:17" x14ac:dyDescent="0.25">
      <c r="C223" s="15" t="s">
        <v>222</v>
      </c>
      <c r="D223" s="52">
        <v>175</v>
      </c>
      <c r="E223" s="18">
        <v>87</v>
      </c>
      <c r="F223" s="18">
        <v>71.133183114673301</v>
      </c>
      <c r="G223" s="18">
        <v>15.866816885326699</v>
      </c>
      <c r="J223" s="15" t="s">
        <v>789</v>
      </c>
      <c r="K223" s="52">
        <v>742</v>
      </c>
      <c r="L223" s="18">
        <v>122</v>
      </c>
      <c r="M223" s="18">
        <v>65.783242672565677</v>
      </c>
      <c r="N223" s="18">
        <v>42.081409092788739</v>
      </c>
      <c r="O223" s="18">
        <v>-16.694803567996587</v>
      </c>
      <c r="P223" s="18">
        <v>148.26128891312794</v>
      </c>
      <c r="Q223" s="18">
        <v>56.216757327434323</v>
      </c>
    </row>
    <row r="224" spans="3:17" x14ac:dyDescent="0.25">
      <c r="C224" s="15" t="s">
        <v>223</v>
      </c>
      <c r="D224" s="52">
        <v>176</v>
      </c>
      <c r="E224" s="18">
        <v>87</v>
      </c>
      <c r="F224" s="18">
        <v>79.856742303028483</v>
      </c>
      <c r="G224" s="18">
        <v>7.1432576969715171</v>
      </c>
      <c r="J224" s="15" t="s">
        <v>790</v>
      </c>
      <c r="K224" s="52">
        <v>743</v>
      </c>
      <c r="L224" s="18">
        <v>83</v>
      </c>
      <c r="M224" s="18">
        <v>68.903604444173098</v>
      </c>
      <c r="N224" s="18">
        <v>42.198184509214222</v>
      </c>
      <c r="O224" s="18">
        <v>-13.803317406862774</v>
      </c>
      <c r="P224" s="18">
        <v>151.61052629520896</v>
      </c>
      <c r="Q224" s="18">
        <v>14.096395555826902</v>
      </c>
    </row>
    <row r="225" spans="3:17" x14ac:dyDescent="0.25">
      <c r="C225" s="15" t="s">
        <v>224</v>
      </c>
      <c r="D225" s="52">
        <v>177</v>
      </c>
      <c r="E225" s="18">
        <v>61</v>
      </c>
      <c r="F225" s="18">
        <v>82.558169194744607</v>
      </c>
      <c r="G225" s="18">
        <v>-21.558169194744607</v>
      </c>
      <c r="J225" s="15" t="s">
        <v>791</v>
      </c>
      <c r="K225" s="52">
        <v>744</v>
      </c>
      <c r="L225" s="18">
        <v>86</v>
      </c>
      <c r="M225" s="18">
        <v>65.673838443809274</v>
      </c>
      <c r="N225" s="18">
        <v>42.314637662548073</v>
      </c>
      <c r="O225" s="18">
        <v>-17.261327393647065</v>
      </c>
      <c r="P225" s="18">
        <v>148.60900428126561</v>
      </c>
      <c r="Q225" s="18">
        <v>20.326161556190726</v>
      </c>
    </row>
    <row r="226" spans="3:17" x14ac:dyDescent="0.25">
      <c r="C226" s="15" t="s">
        <v>225</v>
      </c>
      <c r="D226" s="52">
        <v>178</v>
      </c>
      <c r="E226" s="18">
        <v>69</v>
      </c>
      <c r="F226" s="18">
        <v>71.934335090080921</v>
      </c>
      <c r="G226" s="18">
        <v>-2.9343350900809213</v>
      </c>
      <c r="J226" s="15" t="s">
        <v>792</v>
      </c>
      <c r="K226" s="52">
        <v>745</v>
      </c>
      <c r="L226" s="18">
        <v>71</v>
      </c>
      <c r="M226" s="18">
        <v>64.525080314289696</v>
      </c>
      <c r="N226" s="18">
        <v>42.430771206186861</v>
      </c>
      <c r="O226" s="18">
        <v>-18.637703086095684</v>
      </c>
      <c r="P226" s="18">
        <v>147.68786371467507</v>
      </c>
      <c r="Q226" s="18">
        <v>6.4749196857103044</v>
      </c>
    </row>
    <row r="227" spans="3:17" x14ac:dyDescent="0.25">
      <c r="C227" s="15" t="s">
        <v>226</v>
      </c>
      <c r="D227" s="52">
        <v>179</v>
      </c>
      <c r="E227" s="18">
        <v>81</v>
      </c>
      <c r="F227" s="18">
        <v>64.076307692155865</v>
      </c>
      <c r="G227" s="18">
        <v>16.923692307844135</v>
      </c>
      <c r="J227" s="15" t="s">
        <v>793</v>
      </c>
      <c r="K227" s="52">
        <v>746</v>
      </c>
      <c r="L227" s="18">
        <v>66</v>
      </c>
      <c r="M227" s="18">
        <v>57.001763629755139</v>
      </c>
      <c r="N227" s="18">
        <v>42.546587757313986</v>
      </c>
      <c r="O227" s="18">
        <v>-26.388016039653046</v>
      </c>
      <c r="P227" s="18">
        <v>140.39154329916332</v>
      </c>
      <c r="Q227" s="18">
        <v>8.9982363702448609</v>
      </c>
    </row>
    <row r="228" spans="3:17" x14ac:dyDescent="0.25">
      <c r="C228" s="15" t="s">
        <v>227</v>
      </c>
      <c r="D228" s="52">
        <v>180</v>
      </c>
      <c r="E228" s="18">
        <v>68</v>
      </c>
      <c r="F228" s="18">
        <v>66.050923283652395</v>
      </c>
      <c r="G228" s="18">
        <v>1.949076716347605</v>
      </c>
      <c r="J228" s="15" t="s">
        <v>794</v>
      </c>
      <c r="K228" s="52">
        <v>747</v>
      </c>
      <c r="L228" s="18">
        <v>65</v>
      </c>
      <c r="M228" s="18">
        <v>53.927778095429275</v>
      </c>
      <c r="N228" s="18">
        <v>42.662089897587826</v>
      </c>
      <c r="O228" s="18">
        <v>-29.688381609052925</v>
      </c>
      <c r="P228" s="18">
        <v>137.54393779991148</v>
      </c>
      <c r="Q228" s="18">
        <v>11.072221904570725</v>
      </c>
    </row>
    <row r="229" spans="3:17" x14ac:dyDescent="0.25">
      <c r="C229" s="15" t="s">
        <v>228</v>
      </c>
      <c r="D229" s="52">
        <v>181</v>
      </c>
      <c r="E229" s="18">
        <v>54</v>
      </c>
      <c r="F229" s="18">
        <v>63.56116944356824</v>
      </c>
      <c r="G229" s="18">
        <v>-9.5611694435682395</v>
      </c>
      <c r="J229" s="15" t="s">
        <v>795</v>
      </c>
      <c r="K229" s="52">
        <v>748</v>
      </c>
      <c r="L229" s="18">
        <v>57</v>
      </c>
      <c r="M229" s="18">
        <v>49.675492800693</v>
      </c>
      <c r="N229" s="18">
        <v>42.777280173813175</v>
      </c>
      <c r="O229" s="18">
        <v>-34.166435696560107</v>
      </c>
      <c r="P229" s="18">
        <v>133.5174212979461</v>
      </c>
      <c r="Q229" s="18">
        <v>7.3245071993069999</v>
      </c>
    </row>
    <row r="230" spans="3:17" x14ac:dyDescent="0.25">
      <c r="C230" s="15" t="s">
        <v>229</v>
      </c>
      <c r="D230" s="52">
        <v>182</v>
      </c>
      <c r="E230" s="18">
        <v>38</v>
      </c>
      <c r="F230" s="18">
        <v>46.686721411236107</v>
      </c>
      <c r="G230" s="18">
        <v>-8.6867214112361069</v>
      </c>
      <c r="J230" s="15" t="s">
        <v>796</v>
      </c>
      <c r="K230" s="52">
        <v>749</v>
      </c>
      <c r="L230" s="18">
        <v>61</v>
      </c>
      <c r="M230" s="18">
        <v>38.323940165896019</v>
      </c>
      <c r="N230" s="18">
        <v>42.892161098596496</v>
      </c>
      <c r="O230" s="18">
        <v>-45.743150806443055</v>
      </c>
      <c r="P230" s="18">
        <v>122.39103113823509</v>
      </c>
      <c r="Q230" s="18">
        <v>22.676059834103981</v>
      </c>
    </row>
    <row r="231" spans="3:17" x14ac:dyDescent="0.25">
      <c r="C231" s="15" t="s">
        <v>230</v>
      </c>
      <c r="D231" s="52">
        <v>183</v>
      </c>
      <c r="E231" s="18">
        <v>39</v>
      </c>
      <c r="F231" s="18">
        <v>41.39904914929884</v>
      </c>
      <c r="G231" s="18">
        <v>-2.3990491492988397</v>
      </c>
      <c r="J231" s="15" t="s">
        <v>797</v>
      </c>
      <c r="K231" s="52">
        <v>750</v>
      </c>
      <c r="L231" s="18">
        <v>42</v>
      </c>
      <c r="M231" s="18">
        <v>36.248001548923348</v>
      </c>
      <c r="N231" s="18">
        <v>43.006735150985349</v>
      </c>
      <c r="O231" s="18">
        <v>-48.043650439660688</v>
      </c>
      <c r="P231" s="18">
        <v>120.53965353750738</v>
      </c>
      <c r="Q231" s="18">
        <v>5.751998451076652</v>
      </c>
    </row>
    <row r="232" spans="3:17" x14ac:dyDescent="0.25">
      <c r="C232" s="15" t="s">
        <v>231</v>
      </c>
      <c r="D232" s="52">
        <v>184</v>
      </c>
      <c r="E232" s="18">
        <v>35</v>
      </c>
      <c r="F232" s="18">
        <v>31.429863879480052</v>
      </c>
      <c r="G232" s="18">
        <v>3.5701361205199476</v>
      </c>
      <c r="J232" s="15" t="s">
        <v>798</v>
      </c>
      <c r="K232" s="52">
        <v>751</v>
      </c>
      <c r="L232" s="18">
        <v>38</v>
      </c>
      <c r="M232" s="18">
        <v>27.625331849265635</v>
      </c>
      <c r="N232" s="18">
        <v>43.121004777092608</v>
      </c>
      <c r="O232" s="18">
        <v>-56.890284491015478</v>
      </c>
      <c r="P232" s="18">
        <v>112.14094818954675</v>
      </c>
      <c r="Q232" s="18">
        <v>10.374668150734365</v>
      </c>
    </row>
    <row r="233" spans="3:17" x14ac:dyDescent="0.25">
      <c r="C233" s="15" t="s">
        <v>232</v>
      </c>
      <c r="D233" s="52">
        <v>185</v>
      </c>
      <c r="E233" s="18">
        <v>21</v>
      </c>
      <c r="F233" s="18">
        <v>27.126429638513549</v>
      </c>
      <c r="G233" s="18">
        <v>-6.1264296385135495</v>
      </c>
      <c r="J233" s="15" t="s">
        <v>799</v>
      </c>
      <c r="K233" s="52">
        <v>752</v>
      </c>
      <c r="L233" s="18">
        <v>23</v>
      </c>
      <c r="M233" s="18">
        <v>21.418739393315384</v>
      </c>
      <c r="N233" s="18">
        <v>43.234972390705749</v>
      </c>
      <c r="O233" s="18">
        <v>-63.32024936505146</v>
      </c>
      <c r="P233" s="18">
        <v>106.15772815168222</v>
      </c>
      <c r="Q233" s="18">
        <v>1.5812606066846158</v>
      </c>
    </row>
    <row r="234" spans="3:17" x14ac:dyDescent="0.25">
      <c r="C234" s="15" t="s">
        <v>233</v>
      </c>
      <c r="D234" s="52">
        <v>186</v>
      </c>
      <c r="E234" s="18">
        <v>28</v>
      </c>
      <c r="F234" s="18">
        <v>25.510211804909972</v>
      </c>
      <c r="G234" s="18">
        <v>2.4897881950900285</v>
      </c>
      <c r="J234" s="15" t="s">
        <v>800</v>
      </c>
      <c r="K234" s="52">
        <v>753</v>
      </c>
      <c r="L234" s="18">
        <v>22</v>
      </c>
      <c r="M234" s="18">
        <v>21.867126823650615</v>
      </c>
      <c r="N234" s="18">
        <v>43.348640373881771</v>
      </c>
      <c r="O234" s="18">
        <v>-63.094647087936544</v>
      </c>
      <c r="P234" s="18">
        <v>106.82890073523777</v>
      </c>
      <c r="Q234" s="18">
        <v>0.13287317634938489</v>
      </c>
    </row>
    <row r="235" spans="3:17" x14ac:dyDescent="0.25">
      <c r="C235" s="15" t="s">
        <v>234</v>
      </c>
      <c r="D235" s="52">
        <v>187</v>
      </c>
      <c r="E235" s="18">
        <v>15</v>
      </c>
      <c r="F235" s="18">
        <v>20.095863359904826</v>
      </c>
      <c r="G235" s="18">
        <v>-5.0958633599048255</v>
      </c>
      <c r="J235" s="15" t="s">
        <v>801</v>
      </c>
      <c r="K235" s="52">
        <v>754</v>
      </c>
      <c r="L235" s="18">
        <v>22</v>
      </c>
      <c r="M235" s="18">
        <v>14.994588027069723</v>
      </c>
      <c r="N235" s="18">
        <v>43.462011077528132</v>
      </c>
      <c r="O235" s="18">
        <v>-70.189388380566257</v>
      </c>
      <c r="P235" s="18">
        <v>100.17856443470571</v>
      </c>
      <c r="Q235" s="18">
        <v>7.0054119729302773</v>
      </c>
    </row>
    <row r="236" spans="3:17" x14ac:dyDescent="0.25">
      <c r="C236" s="15" t="s">
        <v>235</v>
      </c>
      <c r="D236" s="52">
        <v>188</v>
      </c>
      <c r="E236" s="18">
        <v>11</v>
      </c>
      <c r="F236" s="18">
        <v>8.5930673729106886</v>
      </c>
      <c r="G236" s="18">
        <v>2.4069326270893114</v>
      </c>
      <c r="J236" s="15" t="s">
        <v>802</v>
      </c>
      <c r="K236" s="52">
        <v>755</v>
      </c>
      <c r="L236" s="18">
        <v>16</v>
      </c>
      <c r="M236" s="18">
        <v>6.7071970114506225</v>
      </c>
      <c r="N236" s="18">
        <v>43.57508682196999</v>
      </c>
      <c r="O236" s="18">
        <v>-78.69840378281647</v>
      </c>
      <c r="P236" s="18">
        <v>92.112797805717705</v>
      </c>
      <c r="Q236" s="18">
        <v>9.2928029885493775</v>
      </c>
    </row>
    <row r="237" spans="3:17" x14ac:dyDescent="0.25">
      <c r="C237" s="15" t="s">
        <v>236</v>
      </c>
      <c r="D237" s="52">
        <v>189</v>
      </c>
      <c r="E237" s="18">
        <v>3</v>
      </c>
      <c r="F237" s="18">
        <v>4.0438605528836176</v>
      </c>
      <c r="G237" s="18">
        <v>-1.0438605528836176</v>
      </c>
      <c r="J237" s="15" t="s">
        <v>803</v>
      </c>
      <c r="K237" s="52">
        <v>756</v>
      </c>
      <c r="L237" s="18">
        <v>12</v>
      </c>
      <c r="M237" s="18">
        <v>0.81844153332674185</v>
      </c>
      <c r="N237" s="18">
        <v>43.687869897504356</v>
      </c>
      <c r="O237" s="18">
        <v>-84.808210027053349</v>
      </c>
      <c r="P237" s="18">
        <v>86.445093093706845</v>
      </c>
      <c r="Q237" s="18">
        <v>11.181558466673259</v>
      </c>
    </row>
    <row r="238" spans="3:17" x14ac:dyDescent="0.25">
      <c r="C238" s="15" t="s">
        <v>237</v>
      </c>
      <c r="D238" s="52">
        <v>190</v>
      </c>
      <c r="E238" s="18">
        <v>2</v>
      </c>
      <c r="F238" s="18">
        <v>-0.51163686526825014</v>
      </c>
      <c r="G238" s="18">
        <v>2.5116368652682501</v>
      </c>
      <c r="J238" s="15" t="s">
        <v>804</v>
      </c>
      <c r="K238" s="52">
        <v>757</v>
      </c>
      <c r="L238" s="18">
        <v>3</v>
      </c>
      <c r="M238" s="18">
        <v>-3.1492278012186219</v>
      </c>
      <c r="N238" s="18">
        <v>43.80036256494131</v>
      </c>
      <c r="O238" s="18">
        <v>-88.9963609383</v>
      </c>
      <c r="P238" s="18">
        <v>82.697905335862743</v>
      </c>
      <c r="Q238" s="18">
        <v>6.1492278012186219</v>
      </c>
    </row>
    <row r="239" spans="3:17" x14ac:dyDescent="0.25">
      <c r="C239" s="15" t="s">
        <v>238</v>
      </c>
      <c r="D239" s="52">
        <v>191</v>
      </c>
      <c r="E239" s="18">
        <v>1</v>
      </c>
      <c r="F239" s="18">
        <v>0.34564804726540066</v>
      </c>
      <c r="G239" s="18">
        <v>0.65435195273459934</v>
      </c>
      <c r="J239" s="15" t="s">
        <v>805</v>
      </c>
      <c r="K239" s="52">
        <v>758</v>
      </c>
      <c r="L239" s="18">
        <v>4</v>
      </c>
      <c r="M239" s="18">
        <v>-3.4556963997219823</v>
      </c>
      <c r="N239" s="18">
        <v>43.912567056132765</v>
      </c>
      <c r="O239" s="18">
        <v>-89.522746298442257</v>
      </c>
      <c r="P239" s="18">
        <v>82.611353498998284</v>
      </c>
      <c r="Q239" s="18">
        <v>7.4556963997219823</v>
      </c>
    </row>
    <row r="240" spans="3:17" x14ac:dyDescent="0.25">
      <c r="C240" s="15" t="s">
        <v>239</v>
      </c>
      <c r="D240" s="52">
        <v>192</v>
      </c>
      <c r="E240" s="18">
        <v>3</v>
      </c>
      <c r="F240" s="18">
        <v>2.6384022308920185</v>
      </c>
      <c r="G240" s="18">
        <v>0.36159776910798147</v>
      </c>
      <c r="J240" s="15" t="s">
        <v>806</v>
      </c>
      <c r="K240" s="52">
        <v>759</v>
      </c>
      <c r="L240" s="18">
        <v>4</v>
      </c>
      <c r="M240" s="18">
        <v>-1.6535341380852215</v>
      </c>
      <c r="N240" s="18">
        <v>44.024485574489127</v>
      </c>
      <c r="O240" s="18">
        <v>-87.939940301987036</v>
      </c>
      <c r="P240" s="18">
        <v>84.632872025816596</v>
      </c>
      <c r="Q240" s="18">
        <v>5.653534138085222</v>
      </c>
    </row>
    <row r="241" spans="3:17" x14ac:dyDescent="0.25">
      <c r="C241" s="15" t="s">
        <v>240</v>
      </c>
      <c r="D241" s="52">
        <v>193</v>
      </c>
      <c r="E241" s="18">
        <v>5</v>
      </c>
      <c r="F241" s="18">
        <v>1.7171342704778558</v>
      </c>
      <c r="G241" s="18">
        <v>3.2828657295221442</v>
      </c>
      <c r="J241" s="15" t="s">
        <v>807</v>
      </c>
      <c r="K241" s="52">
        <v>760</v>
      </c>
      <c r="L241" s="18">
        <v>5</v>
      </c>
      <c r="M241" s="18">
        <v>-1.9408863098160962</v>
      </c>
      <c r="N241" s="18">
        <v>44.136120295484126</v>
      </c>
      <c r="O241" s="18">
        <v>-88.446092506292288</v>
      </c>
      <c r="P241" s="18">
        <v>84.564319886660101</v>
      </c>
      <c r="Q241" s="18">
        <v>6.9408863098160962</v>
      </c>
    </row>
    <row r="242" spans="3:17" x14ac:dyDescent="0.25">
      <c r="C242" s="15" t="s">
        <v>241</v>
      </c>
      <c r="D242" s="52">
        <v>194</v>
      </c>
      <c r="E242" s="18">
        <v>9</v>
      </c>
      <c r="F242" s="18">
        <v>10.197653061757107</v>
      </c>
      <c r="G242" s="18">
        <v>-1.1976530617571068</v>
      </c>
      <c r="J242" s="15" t="s">
        <v>808</v>
      </c>
      <c r="K242" s="52">
        <v>761</v>
      </c>
      <c r="L242" s="18">
        <v>13</v>
      </c>
      <c r="M242" s="18">
        <v>4.4457030094919325</v>
      </c>
      <c r="N242" s="18">
        <v>44.24747336714821</v>
      </c>
      <c r="O242" s="18">
        <v>-82.277751197013771</v>
      </c>
      <c r="P242" s="18">
        <v>91.169157215997643</v>
      </c>
      <c r="Q242" s="18">
        <v>8.5542969905080675</v>
      </c>
    </row>
    <row r="243" spans="3:17" x14ac:dyDescent="0.25">
      <c r="C243" s="15" t="s">
        <v>242</v>
      </c>
      <c r="D243" s="52">
        <v>195</v>
      </c>
      <c r="E243" s="18">
        <v>7</v>
      </c>
      <c r="F243" s="18">
        <v>9.483126951679008</v>
      </c>
      <c r="G243" s="18">
        <v>-2.483126951679008</v>
      </c>
      <c r="J243" s="15" t="s">
        <v>809</v>
      </c>
      <c r="K243" s="52">
        <v>762</v>
      </c>
      <c r="L243" s="18">
        <v>11</v>
      </c>
      <c r="M243" s="18">
        <v>4.6769620877255438</v>
      </c>
      <c r="N243" s="18">
        <v>44.358546910550793</v>
      </c>
      <c r="O243" s="18">
        <v>-82.264192263484475</v>
      </c>
      <c r="P243" s="18">
        <v>91.618116438935559</v>
      </c>
      <c r="Q243" s="18">
        <v>6.3230379122744562</v>
      </c>
    </row>
    <row r="244" spans="3:17" x14ac:dyDescent="0.25">
      <c r="C244" s="15" t="s">
        <v>243</v>
      </c>
      <c r="D244" s="52">
        <v>196</v>
      </c>
      <c r="E244" s="18">
        <v>14</v>
      </c>
      <c r="F244" s="18">
        <v>13.126140740774032</v>
      </c>
      <c r="G244" s="18">
        <v>0.87385925922596819</v>
      </c>
      <c r="J244" s="15" t="s">
        <v>810</v>
      </c>
      <c r="K244" s="52">
        <v>763</v>
      </c>
      <c r="L244" s="18">
        <v>19</v>
      </c>
      <c r="M244" s="18">
        <v>9.1138029683200248</v>
      </c>
      <c r="N244" s="18">
        <v>44.469343020271616</v>
      </c>
      <c r="O244" s="18">
        <v>-78.044507767569954</v>
      </c>
      <c r="P244" s="18">
        <v>96.272113704210014</v>
      </c>
      <c r="Q244" s="18">
        <v>9.8861970316799752</v>
      </c>
    </row>
    <row r="245" spans="3:17" x14ac:dyDescent="0.25">
      <c r="C245" s="15" t="s">
        <v>244</v>
      </c>
      <c r="D245" s="52">
        <v>197</v>
      </c>
      <c r="E245" s="18">
        <v>8</v>
      </c>
      <c r="F245" s="18">
        <v>13.657126827491604</v>
      </c>
      <c r="G245" s="18">
        <v>-5.657126827491604</v>
      </c>
      <c r="J245" s="15" t="s">
        <v>811</v>
      </c>
      <c r="K245" s="52">
        <v>764</v>
      </c>
      <c r="L245" s="18">
        <v>17</v>
      </c>
      <c r="M245" s="18">
        <v>8.7958363117954868</v>
      </c>
      <c r="N245" s="18">
        <v>44.579863764861649</v>
      </c>
      <c r="O245" s="18">
        <v>-78.579091103035509</v>
      </c>
      <c r="P245" s="18">
        <v>96.170763726626475</v>
      </c>
      <c r="Q245" s="18">
        <v>8.2041636882045132</v>
      </c>
    </row>
    <row r="246" spans="3:17" x14ac:dyDescent="0.25">
      <c r="C246" s="15" t="s">
        <v>245</v>
      </c>
      <c r="D246" s="52">
        <v>198</v>
      </c>
      <c r="E246" s="18">
        <v>5</v>
      </c>
      <c r="F246" s="18">
        <v>15.184411392043186</v>
      </c>
      <c r="G246" s="18">
        <v>-10.184411392043186</v>
      </c>
      <c r="J246" s="15" t="s">
        <v>812</v>
      </c>
      <c r="K246" s="52">
        <v>765</v>
      </c>
      <c r="L246" s="18">
        <v>11</v>
      </c>
      <c r="M246" s="18">
        <v>12.169127611211318</v>
      </c>
      <c r="N246" s="18">
        <v>44.690111187293653</v>
      </c>
      <c r="O246" s="18">
        <v>-75.421880780974774</v>
      </c>
      <c r="P246" s="18">
        <v>99.76013600339742</v>
      </c>
      <c r="Q246" s="18">
        <v>-1.1691276112113176</v>
      </c>
    </row>
    <row r="247" spans="3:17" x14ac:dyDescent="0.25">
      <c r="C247" s="15" t="s">
        <v>246</v>
      </c>
      <c r="D247" s="52">
        <v>199</v>
      </c>
      <c r="E247" s="18">
        <v>10</v>
      </c>
      <c r="F247" s="18">
        <v>5.8248636131507796</v>
      </c>
      <c r="G247" s="18">
        <v>4.1751363868492204</v>
      </c>
      <c r="J247" s="15" t="s">
        <v>813</v>
      </c>
      <c r="K247" s="52">
        <v>766</v>
      </c>
      <c r="L247" s="18">
        <v>14</v>
      </c>
      <c r="M247" s="18">
        <v>8.7067946338427653</v>
      </c>
      <c r="N247" s="18">
        <v>44.800087305402805</v>
      </c>
      <c r="O247" s="18">
        <v>-79.099762988996787</v>
      </c>
      <c r="P247" s="18">
        <v>96.51335225668231</v>
      </c>
      <c r="Q247" s="18">
        <v>5.2932053661572347</v>
      </c>
    </row>
    <row r="248" spans="3:17" x14ac:dyDescent="0.25">
      <c r="C248" s="15" t="s">
        <v>247</v>
      </c>
      <c r="D248" s="52">
        <v>200</v>
      </c>
      <c r="E248" s="18">
        <v>12</v>
      </c>
      <c r="F248" s="18">
        <v>7.2930882150708216</v>
      </c>
      <c r="G248" s="18">
        <v>4.7069117849291784</v>
      </c>
      <c r="J248" s="15" t="s">
        <v>814</v>
      </c>
      <c r="K248" s="52">
        <v>767</v>
      </c>
      <c r="L248" s="18">
        <v>13</v>
      </c>
      <c r="M248" s="18">
        <v>8.1286884017648386</v>
      </c>
      <c r="N248" s="18">
        <v>44.90979411231762</v>
      </c>
      <c r="O248" s="18">
        <v>-79.892890611486649</v>
      </c>
      <c r="P248" s="18">
        <v>96.150267415016316</v>
      </c>
      <c r="Q248" s="18">
        <v>4.8713115982351614</v>
      </c>
    </row>
    <row r="249" spans="3:17" x14ac:dyDescent="0.25">
      <c r="C249" s="15" t="s">
        <v>248</v>
      </c>
      <c r="D249" s="52">
        <v>201</v>
      </c>
      <c r="E249" s="18">
        <v>22</v>
      </c>
      <c r="F249" s="18">
        <v>14.163260628483281</v>
      </c>
      <c r="G249" s="18">
        <v>7.8367393715167193</v>
      </c>
      <c r="J249" s="15" t="s">
        <v>815</v>
      </c>
      <c r="K249" s="52">
        <v>768</v>
      </c>
      <c r="L249" s="18">
        <v>20</v>
      </c>
      <c r="M249" s="18">
        <v>13.222714257266803</v>
      </c>
      <c r="N249" s="18">
        <v>45.019233576881369</v>
      </c>
      <c r="O249" s="18">
        <v>-75.013362165016972</v>
      </c>
      <c r="P249" s="18">
        <v>101.45879067955057</v>
      </c>
      <c r="Q249" s="18">
        <v>6.7772857427331967</v>
      </c>
    </row>
    <row r="250" spans="3:17" x14ac:dyDescent="0.25">
      <c r="C250" s="15" t="s">
        <v>249</v>
      </c>
      <c r="D250" s="52">
        <v>202</v>
      </c>
      <c r="E250" s="18">
        <v>15</v>
      </c>
      <c r="F250" s="18">
        <v>21.788952722192661</v>
      </c>
      <c r="G250" s="18">
        <v>-6.7889527221926613</v>
      </c>
      <c r="J250" s="15" t="s">
        <v>816</v>
      </c>
      <c r="K250" s="52">
        <v>769</v>
      </c>
      <c r="L250" s="18">
        <v>19</v>
      </c>
      <c r="M250" s="18">
        <v>15.930710250332071</v>
      </c>
      <c r="N250" s="18">
        <v>45.128407644064374</v>
      </c>
      <c r="O250" s="18">
        <v>-72.519343411676161</v>
      </c>
      <c r="P250" s="18">
        <v>104.3807639123403</v>
      </c>
      <c r="Q250" s="18">
        <v>3.069289749667929</v>
      </c>
    </row>
    <row r="251" spans="3:17" x14ac:dyDescent="0.25">
      <c r="C251" s="15" t="s">
        <v>250</v>
      </c>
      <c r="D251" s="52">
        <v>203</v>
      </c>
      <c r="E251" s="18">
        <v>24</v>
      </c>
      <c r="F251" s="18">
        <v>16.612834055445749</v>
      </c>
      <c r="G251" s="18">
        <v>7.3871659445542512</v>
      </c>
      <c r="J251" s="15" t="s">
        <v>817</v>
      </c>
      <c r="K251" s="52">
        <v>770</v>
      </c>
      <c r="L251" s="18">
        <v>32</v>
      </c>
      <c r="M251" s="18">
        <v>14.49520917777131</v>
      </c>
      <c r="N251" s="18">
        <v>45.237318235367276</v>
      </c>
      <c r="O251" s="18">
        <v>-74.168305320725551</v>
      </c>
      <c r="P251" s="18">
        <v>103.15872367626818</v>
      </c>
      <c r="Q251" s="18">
        <v>17.504790822228692</v>
      </c>
    </row>
    <row r="252" spans="3:17" x14ac:dyDescent="0.25">
      <c r="C252" s="15" t="s">
        <v>251</v>
      </c>
      <c r="D252" s="52">
        <v>204</v>
      </c>
      <c r="E252" s="18">
        <v>16</v>
      </c>
      <c r="F252" s="18">
        <v>18.185240202911363</v>
      </c>
      <c r="G252" s="18">
        <v>-2.1852402029113627</v>
      </c>
      <c r="J252" s="15" t="s">
        <v>818</v>
      </c>
      <c r="K252" s="52">
        <v>771</v>
      </c>
      <c r="L252" s="18">
        <v>16</v>
      </c>
      <c r="M252" s="18">
        <v>13.476039601887225</v>
      </c>
      <c r="N252" s="18">
        <v>45.345967249215633</v>
      </c>
      <c r="O252" s="18">
        <v>-75.400423050708227</v>
      </c>
      <c r="P252" s="18">
        <v>102.35250225448267</v>
      </c>
      <c r="Q252" s="18">
        <v>2.5239603981127754</v>
      </c>
    </row>
    <row r="253" spans="3:17" x14ac:dyDescent="0.25">
      <c r="C253" s="15" t="s">
        <v>252</v>
      </c>
      <c r="D253" s="52">
        <v>205</v>
      </c>
      <c r="E253" s="18">
        <v>28</v>
      </c>
      <c r="F253" s="18">
        <v>23.078035751446926</v>
      </c>
      <c r="G253" s="18">
        <v>4.9219642485530741</v>
      </c>
      <c r="J253" s="15" t="s">
        <v>819</v>
      </c>
      <c r="K253" s="52">
        <v>772</v>
      </c>
      <c r="L253" s="18">
        <v>24</v>
      </c>
      <c r="M253" s="18">
        <v>18.539082917568372</v>
      </c>
      <c r="N253" s="18">
        <v>45.454356561346039</v>
      </c>
      <c r="O253" s="18">
        <v>-70.549818883111726</v>
      </c>
      <c r="P253" s="18">
        <v>107.62798471824848</v>
      </c>
      <c r="Q253" s="18">
        <v>5.460917082431628</v>
      </c>
    </row>
    <row r="254" spans="3:17" x14ac:dyDescent="0.25">
      <c r="C254" s="15" t="s">
        <v>253</v>
      </c>
      <c r="D254" s="52">
        <v>206</v>
      </c>
      <c r="E254" s="18">
        <v>20</v>
      </c>
      <c r="F254" s="18">
        <v>26.181494364706477</v>
      </c>
      <c r="G254" s="18">
        <v>-6.1814943647064773</v>
      </c>
      <c r="J254" s="15" t="s">
        <v>820</v>
      </c>
      <c r="K254" s="52">
        <v>773</v>
      </c>
      <c r="L254" s="18">
        <v>29</v>
      </c>
      <c r="M254" s="18">
        <v>19.637813266464079</v>
      </c>
      <c r="N254" s="18">
        <v>45.562488025183903</v>
      </c>
      <c r="O254" s="18">
        <v>-69.663022308933847</v>
      </c>
      <c r="P254" s="18">
        <v>108.938648841862</v>
      </c>
      <c r="Q254" s="18">
        <v>9.3621867335359212</v>
      </c>
    </row>
    <row r="255" spans="3:17" x14ac:dyDescent="0.25">
      <c r="C255" s="15" t="s">
        <v>254</v>
      </c>
      <c r="D255" s="52">
        <v>207</v>
      </c>
      <c r="E255" s="18">
        <v>22</v>
      </c>
      <c r="F255" s="18">
        <v>25.514844677644351</v>
      </c>
      <c r="G255" s="18">
        <v>-3.5148446776443514</v>
      </c>
      <c r="J255" s="15" t="s">
        <v>821</v>
      </c>
      <c r="K255" s="52">
        <v>774</v>
      </c>
      <c r="L255" s="18">
        <v>31</v>
      </c>
      <c r="M255" s="18">
        <v>22.124807450102345</v>
      </c>
      <c r="N255" s="18">
        <v>45.670363472213261</v>
      </c>
      <c r="O255" s="18">
        <v>-67.387460116289276</v>
      </c>
      <c r="P255" s="18">
        <v>111.63707501649395</v>
      </c>
      <c r="Q255" s="18">
        <v>8.8751925498976547</v>
      </c>
    </row>
    <row r="256" spans="3:17" x14ac:dyDescent="0.25">
      <c r="C256" s="15" t="s">
        <v>255</v>
      </c>
      <c r="D256" s="52">
        <v>208</v>
      </c>
      <c r="E256" s="18">
        <v>33</v>
      </c>
      <c r="F256" s="18">
        <v>25.793816172169237</v>
      </c>
      <c r="G256" s="18">
        <v>7.2061838278307633</v>
      </c>
      <c r="J256" s="15" t="s">
        <v>822</v>
      </c>
      <c r="K256" s="52">
        <v>775</v>
      </c>
      <c r="L256" s="18">
        <v>27</v>
      </c>
      <c r="M256" s="18">
        <v>24.089708432247598</v>
      </c>
      <c r="N256" s="18">
        <v>45.7779847123387</v>
      </c>
      <c r="O256" s="18">
        <v>-65.633492888761424</v>
      </c>
      <c r="P256" s="18">
        <v>113.8129097532566</v>
      </c>
      <c r="Q256" s="18">
        <v>2.9102915677524024</v>
      </c>
    </row>
    <row r="257" spans="3:17" x14ac:dyDescent="0.25">
      <c r="C257" s="15" t="s">
        <v>256</v>
      </c>
      <c r="D257" s="52">
        <v>209</v>
      </c>
      <c r="E257" s="18">
        <v>32</v>
      </c>
      <c r="F257" s="18">
        <v>30.186703585542872</v>
      </c>
      <c r="G257" s="18">
        <v>1.8132964144571275</v>
      </c>
      <c r="J257" s="15" t="s">
        <v>823</v>
      </c>
      <c r="K257" s="52">
        <v>776</v>
      </c>
      <c r="L257" s="18">
        <v>24</v>
      </c>
      <c r="M257" s="18">
        <v>25.161258138620276</v>
      </c>
      <c r="N257" s="18">
        <v>45.88535353423967</v>
      </c>
      <c r="O257" s="18">
        <v>-64.772382206377131</v>
      </c>
      <c r="P257" s="18">
        <v>115.0948984836177</v>
      </c>
      <c r="Q257" s="18">
        <v>-1.1612581386202763</v>
      </c>
    </row>
    <row r="258" spans="3:17" x14ac:dyDescent="0.25">
      <c r="C258" s="15" t="s">
        <v>257</v>
      </c>
      <c r="D258" s="52">
        <v>210</v>
      </c>
      <c r="E258" s="18">
        <v>26</v>
      </c>
      <c r="F258" s="18">
        <v>31.109849409181432</v>
      </c>
      <c r="G258" s="18">
        <v>-5.1098494091814324</v>
      </c>
      <c r="J258" s="15" t="s">
        <v>824</v>
      </c>
      <c r="K258" s="52">
        <v>777</v>
      </c>
      <c r="L258" s="18">
        <v>21</v>
      </c>
      <c r="M258" s="18">
        <v>25.166746359424302</v>
      </c>
      <c r="N258" s="18">
        <v>45.992471705717286</v>
      </c>
      <c r="O258" s="18">
        <v>-64.976841743759024</v>
      </c>
      <c r="P258" s="18">
        <v>115.31033446260764</v>
      </c>
      <c r="Q258" s="18">
        <v>-4.1667463594243017</v>
      </c>
    </row>
    <row r="259" spans="3:17" x14ac:dyDescent="0.25">
      <c r="C259" s="15" t="s">
        <v>258</v>
      </c>
      <c r="D259" s="52">
        <v>211</v>
      </c>
      <c r="E259" s="18">
        <v>33</v>
      </c>
      <c r="F259" s="18">
        <v>32.336843130691776</v>
      </c>
      <c r="G259" s="18">
        <v>0.66315686930822437</v>
      </c>
      <c r="J259" s="15" t="s">
        <v>825</v>
      </c>
      <c r="K259" s="52">
        <v>778</v>
      </c>
      <c r="L259" s="18">
        <v>29</v>
      </c>
      <c r="M259" s="18">
        <v>28.457021150756709</v>
      </c>
      <c r="N259" s="18">
        <v>46.099340974034</v>
      </c>
      <c r="O259" s="18">
        <v>-61.896026869381522</v>
      </c>
      <c r="P259" s="18">
        <v>118.81006917089493</v>
      </c>
      <c r="Q259" s="18">
        <v>0.54297884924329054</v>
      </c>
    </row>
    <row r="260" spans="3:17" x14ac:dyDescent="0.25">
      <c r="C260" s="15" t="s">
        <v>259</v>
      </c>
      <c r="D260" s="52">
        <v>212</v>
      </c>
      <c r="E260" s="18">
        <v>34</v>
      </c>
      <c r="F260" s="18">
        <v>37.736445209011059</v>
      </c>
      <c r="G260" s="18">
        <v>-3.7364452090110589</v>
      </c>
      <c r="J260" s="15" t="s">
        <v>826</v>
      </c>
      <c r="K260" s="52">
        <v>779</v>
      </c>
      <c r="L260" s="18">
        <v>33</v>
      </c>
      <c r="M260" s="18">
        <v>33.554894472050407</v>
      </c>
      <c r="N260" s="18">
        <v>46.205963066246056</v>
      </c>
      <c r="O260" s="18">
        <v>-57.007129008779771</v>
      </c>
      <c r="P260" s="18">
        <v>124.11691795288058</v>
      </c>
      <c r="Q260" s="18">
        <v>-0.55489447205040676</v>
      </c>
    </row>
    <row r="261" spans="3:17" x14ac:dyDescent="0.25">
      <c r="C261" s="15" t="s">
        <v>260</v>
      </c>
      <c r="D261" s="52">
        <v>213</v>
      </c>
      <c r="E261" s="18">
        <v>47</v>
      </c>
      <c r="F261" s="18">
        <v>38.595079639958875</v>
      </c>
      <c r="G261" s="18">
        <v>8.4049203600411246</v>
      </c>
      <c r="J261" s="15" t="s">
        <v>827</v>
      </c>
      <c r="K261" s="52">
        <v>780</v>
      </c>
      <c r="L261" s="18">
        <v>45</v>
      </c>
      <c r="M261" s="18">
        <v>36.160670901889944</v>
      </c>
      <c r="N261" s="18">
        <v>46.312339689529175</v>
      </c>
      <c r="O261" s="18">
        <v>-54.609846929372125</v>
      </c>
      <c r="P261" s="18">
        <v>126.93118873315201</v>
      </c>
      <c r="Q261" s="18">
        <v>8.8393290981100563</v>
      </c>
    </row>
    <row r="262" spans="3:17" x14ac:dyDescent="0.25">
      <c r="C262" s="15" t="s">
        <v>261</v>
      </c>
      <c r="D262" s="52">
        <v>214</v>
      </c>
      <c r="E262" s="18">
        <v>35</v>
      </c>
      <c r="F262" s="18">
        <v>40.205879672541002</v>
      </c>
      <c r="G262" s="18">
        <v>-5.2058796725410019</v>
      </c>
      <c r="J262" s="15" t="s">
        <v>828</v>
      </c>
      <c r="K262" s="52">
        <v>781</v>
      </c>
      <c r="L262" s="18">
        <v>24</v>
      </c>
      <c r="M262" s="18">
        <v>34.360882427213518</v>
      </c>
      <c r="N262" s="18">
        <v>46.418472531497457</v>
      </c>
      <c r="O262" s="18">
        <v>-56.617651951883268</v>
      </c>
      <c r="P262" s="18">
        <v>125.33941680631031</v>
      </c>
      <c r="Q262" s="18">
        <v>-10.360882427213518</v>
      </c>
    </row>
    <row r="263" spans="3:17" x14ac:dyDescent="0.25">
      <c r="C263" s="15" t="s">
        <v>262</v>
      </c>
      <c r="D263" s="52">
        <v>215</v>
      </c>
      <c r="E263" s="18">
        <v>39</v>
      </c>
      <c r="F263" s="18">
        <v>42.509132053138735</v>
      </c>
      <c r="G263" s="18">
        <v>-3.5091320531387353</v>
      </c>
      <c r="J263" s="15" t="s">
        <v>829</v>
      </c>
      <c r="K263" s="52">
        <v>782</v>
      </c>
      <c r="L263" s="18">
        <v>29</v>
      </c>
      <c r="M263" s="18">
        <v>39.052627274000805</v>
      </c>
      <c r="N263" s="18">
        <v>46.524363260515763</v>
      </c>
      <c r="O263" s="18">
        <v>-52.133449120268544</v>
      </c>
      <c r="P263" s="18">
        <v>130.23870366827015</v>
      </c>
      <c r="Q263" s="18">
        <v>-10.052627274000805</v>
      </c>
    </row>
    <row r="264" spans="3:17" x14ac:dyDescent="0.25">
      <c r="C264" s="15" t="s">
        <v>263</v>
      </c>
      <c r="D264" s="52">
        <v>216</v>
      </c>
      <c r="E264" s="18">
        <v>37</v>
      </c>
      <c r="F264" s="18">
        <v>39.010512347977844</v>
      </c>
      <c r="G264" s="18">
        <v>-2.0105123479778442</v>
      </c>
      <c r="J264" s="15" t="s">
        <v>830</v>
      </c>
      <c r="K264" s="52">
        <v>783</v>
      </c>
      <c r="L264" s="18">
        <v>54</v>
      </c>
      <c r="M264" s="18">
        <v>36.82936228935489</v>
      </c>
      <c r="N264" s="18">
        <v>46.630013526005683</v>
      </c>
      <c r="O264" s="18">
        <v>-54.563784820231803</v>
      </c>
      <c r="P264" s="18">
        <v>128.22250939894158</v>
      </c>
      <c r="Q264" s="18">
        <v>17.17063771064511</v>
      </c>
    </row>
    <row r="265" spans="3:17" x14ac:dyDescent="0.25">
      <c r="C265" s="15" t="s">
        <v>264</v>
      </c>
      <c r="D265" s="52">
        <v>217</v>
      </c>
      <c r="E265" s="18">
        <v>43</v>
      </c>
      <c r="F265" s="18">
        <v>41.059106933522877</v>
      </c>
      <c r="G265" s="18">
        <v>1.9408930664771233</v>
      </c>
      <c r="J265" s="15" t="s">
        <v>831</v>
      </c>
      <c r="K265" s="52">
        <v>784</v>
      </c>
      <c r="L265" s="18">
        <v>43</v>
      </c>
      <c r="M265" s="18">
        <v>39.643521544705472</v>
      </c>
      <c r="N265" s="18">
        <v>46.735424958745348</v>
      </c>
      <c r="O265" s="18">
        <v>-51.956228176609734</v>
      </c>
      <c r="P265" s="18">
        <v>131.24327126602068</v>
      </c>
      <c r="Q265" s="18">
        <v>3.3564784552945284</v>
      </c>
    </row>
    <row r="266" spans="3:17" x14ac:dyDescent="0.25">
      <c r="C266" s="15" t="s">
        <v>265</v>
      </c>
      <c r="D266" s="52">
        <v>218</v>
      </c>
      <c r="E266" s="18">
        <v>50</v>
      </c>
      <c r="F266" s="18">
        <v>40.940520320698127</v>
      </c>
      <c r="G266" s="18">
        <v>9.059479679301873</v>
      </c>
      <c r="J266" s="15" t="s">
        <v>832</v>
      </c>
      <c r="K266" s="52">
        <v>785</v>
      </c>
      <c r="L266" s="18">
        <v>34</v>
      </c>
      <c r="M266" s="18">
        <v>39.044179106415591</v>
      </c>
      <c r="N266" s="18">
        <v>46.84059917116307</v>
      </c>
      <c r="O266" s="18">
        <v>-52.761708283340717</v>
      </c>
      <c r="P266" s="18">
        <v>130.85006649617191</v>
      </c>
      <c r="Q266" s="18">
        <v>-5.0441791064155908</v>
      </c>
    </row>
    <row r="267" spans="3:17" x14ac:dyDescent="0.25">
      <c r="C267" s="15" t="s">
        <v>266</v>
      </c>
      <c r="D267" s="52">
        <v>219</v>
      </c>
      <c r="E267" s="18">
        <v>53</v>
      </c>
      <c r="F267" s="18">
        <v>46.773098187595281</v>
      </c>
      <c r="G267" s="18">
        <v>6.2269018124047193</v>
      </c>
      <c r="J267" s="15" t="s">
        <v>833</v>
      </c>
      <c r="K267" s="52">
        <v>786</v>
      </c>
      <c r="L267" s="18">
        <v>50</v>
      </c>
      <c r="M267" s="18">
        <v>41.212889791030491</v>
      </c>
      <c r="N267" s="18">
        <v>46.945537757625132</v>
      </c>
      <c r="O267" s="18">
        <v>-50.798673448779994</v>
      </c>
      <c r="P267" s="18">
        <v>133.22445303084098</v>
      </c>
      <c r="Q267" s="18">
        <v>8.7871102089695086</v>
      </c>
    </row>
    <row r="268" spans="3:17" x14ac:dyDescent="0.25">
      <c r="C268" s="15" t="s">
        <v>267</v>
      </c>
      <c r="D268" s="52">
        <v>220</v>
      </c>
      <c r="E268" s="18">
        <v>45</v>
      </c>
      <c r="F268" s="18">
        <v>51.943713276271033</v>
      </c>
      <c r="G268" s="18">
        <v>-6.9437132762710334</v>
      </c>
      <c r="J268" s="15" t="s">
        <v>834</v>
      </c>
      <c r="K268" s="52">
        <v>787</v>
      </c>
      <c r="L268" s="18">
        <v>60</v>
      </c>
      <c r="M268" s="18">
        <v>41.881490425092949</v>
      </c>
      <c r="N268" s="18">
        <v>47.050242294717798</v>
      </c>
      <c r="O268" s="18">
        <v>-50.335289936437107</v>
      </c>
      <c r="P268" s="18">
        <v>134.098270786623</v>
      </c>
      <c r="Q268" s="18">
        <v>18.118509574907051</v>
      </c>
    </row>
    <row r="269" spans="3:17" x14ac:dyDescent="0.25">
      <c r="C269" s="15" t="s">
        <v>268</v>
      </c>
      <c r="D269" s="52">
        <v>221</v>
      </c>
      <c r="E269" s="18">
        <v>37</v>
      </c>
      <c r="F269" s="18">
        <v>43.800727493019096</v>
      </c>
      <c r="G269" s="18">
        <v>-6.800727493019096</v>
      </c>
      <c r="J269" s="15" t="s">
        <v>835</v>
      </c>
      <c r="K269" s="52">
        <v>788</v>
      </c>
      <c r="L269" s="18">
        <v>38</v>
      </c>
      <c r="M269" s="18">
        <v>38.906328143643265</v>
      </c>
      <c r="N269" s="18">
        <v>47.154714341523658</v>
      </c>
      <c r="O269" s="18">
        <v>-53.515213667017449</v>
      </c>
      <c r="P269" s="18">
        <v>131.32786995430399</v>
      </c>
      <c r="Q269" s="18">
        <v>-0.90632814364326464</v>
      </c>
    </row>
    <row r="270" spans="3:17" x14ac:dyDescent="0.25">
      <c r="C270" s="15" t="s">
        <v>269</v>
      </c>
      <c r="D270" s="52">
        <v>222</v>
      </c>
      <c r="E270" s="18">
        <v>47</v>
      </c>
      <c r="F270" s="18">
        <v>34.997194692588728</v>
      </c>
      <c r="G270" s="18">
        <v>12.002805307411272</v>
      </c>
      <c r="J270" s="15" t="s">
        <v>836</v>
      </c>
      <c r="K270" s="52">
        <v>789</v>
      </c>
      <c r="L270" s="18">
        <v>42</v>
      </c>
      <c r="M270" s="18">
        <v>31.618771917440931</v>
      </c>
      <c r="N270" s="18">
        <v>47.258955439892461</v>
      </c>
      <c r="O270" s="18">
        <v>-61.007078691731543</v>
      </c>
      <c r="P270" s="18">
        <v>124.2446225266134</v>
      </c>
      <c r="Q270" s="18">
        <v>10.381228082559069</v>
      </c>
    </row>
    <row r="271" spans="3:17" x14ac:dyDescent="0.25">
      <c r="C271" s="15" t="s">
        <v>270</v>
      </c>
      <c r="D271" s="52">
        <v>223</v>
      </c>
      <c r="E271" s="18">
        <v>39</v>
      </c>
      <c r="F271" s="18">
        <v>37.251895655571857</v>
      </c>
      <c r="G271" s="18">
        <v>1.7481043444281426</v>
      </c>
      <c r="J271" s="15" t="s">
        <v>837</v>
      </c>
      <c r="K271" s="52">
        <v>790</v>
      </c>
      <c r="L271" s="18">
        <v>31</v>
      </c>
      <c r="M271" s="18">
        <v>29.191125623316786</v>
      </c>
      <c r="N271" s="18">
        <v>47.36296711470667</v>
      </c>
      <c r="O271" s="18">
        <v>-63.638584122463222</v>
      </c>
      <c r="P271" s="18">
        <v>122.0208353690968</v>
      </c>
      <c r="Q271" s="18">
        <v>1.8088743766832138</v>
      </c>
    </row>
    <row r="272" spans="3:17" x14ac:dyDescent="0.25">
      <c r="C272" s="15" t="s">
        <v>271</v>
      </c>
      <c r="D272" s="52">
        <v>224</v>
      </c>
      <c r="E272" s="18">
        <v>34</v>
      </c>
      <c r="F272" s="18">
        <v>34.280236239590764</v>
      </c>
      <c r="G272" s="18">
        <v>-0.2802362395907636</v>
      </c>
      <c r="J272" s="15" t="s">
        <v>838</v>
      </c>
      <c r="K272" s="52">
        <v>791</v>
      </c>
      <c r="L272" s="18">
        <v>13</v>
      </c>
      <c r="M272" s="18">
        <v>25.886969205475289</v>
      </c>
      <c r="N272" s="18">
        <v>47.466750874141688</v>
      </c>
      <c r="O272" s="18">
        <v>-67.146152970977539</v>
      </c>
      <c r="P272" s="18">
        <v>118.9200913819281</v>
      </c>
      <c r="Q272" s="18">
        <v>-12.886969205475289</v>
      </c>
    </row>
    <row r="273" spans="3:17" x14ac:dyDescent="0.25">
      <c r="C273" s="15" t="s">
        <v>272</v>
      </c>
      <c r="D273" s="52">
        <v>225</v>
      </c>
      <c r="E273" s="18">
        <v>39</v>
      </c>
      <c r="F273" s="18">
        <v>35.822772424462471</v>
      </c>
      <c r="G273" s="18">
        <v>3.177227575537529</v>
      </c>
      <c r="J273" s="15" t="s">
        <v>839</v>
      </c>
      <c r="K273" s="52">
        <v>792</v>
      </c>
      <c r="L273" s="18">
        <v>43</v>
      </c>
      <c r="M273" s="18">
        <v>27.611625609691515</v>
      </c>
      <c r="N273" s="18">
        <v>47.570308209920974</v>
      </c>
      <c r="O273" s="18">
        <v>-65.624465215223623</v>
      </c>
      <c r="P273" s="18">
        <v>120.84771643460665</v>
      </c>
      <c r="Q273" s="18">
        <v>15.388374390308485</v>
      </c>
    </row>
    <row r="274" spans="3:17" x14ac:dyDescent="0.25">
      <c r="C274" s="15" t="s">
        <v>273</v>
      </c>
      <c r="D274" s="52">
        <v>226</v>
      </c>
      <c r="E274" s="18">
        <v>39</v>
      </c>
      <c r="F274" s="18">
        <v>37.182020124681536</v>
      </c>
      <c r="G274" s="18">
        <v>1.8179798753184642</v>
      </c>
      <c r="J274" s="15" t="s">
        <v>840</v>
      </c>
      <c r="K274" s="52">
        <v>793</v>
      </c>
      <c r="L274" s="18">
        <v>0</v>
      </c>
      <c r="M274" s="18">
        <v>26.763653314897844</v>
      </c>
      <c r="N274" s="18">
        <v>47.673640597566283</v>
      </c>
      <c r="O274" s="18">
        <v>-66.674965268238623</v>
      </c>
      <c r="P274" s="18">
        <v>120.20227189803433</v>
      </c>
      <c r="Q274" s="18">
        <v>-26.763653314897844</v>
      </c>
    </row>
    <row r="275" spans="3:17" x14ac:dyDescent="0.25">
      <c r="C275" s="15" t="s">
        <v>274</v>
      </c>
      <c r="D275" s="52">
        <v>227</v>
      </c>
      <c r="E275" s="18">
        <v>32</v>
      </c>
      <c r="F275" s="18">
        <v>35.058620770114992</v>
      </c>
      <c r="G275" s="18">
        <v>-3.0586207701149917</v>
      </c>
      <c r="J275" s="15" t="s">
        <v>841</v>
      </c>
      <c r="K275" s="52">
        <v>794</v>
      </c>
      <c r="L275" s="18">
        <v>32</v>
      </c>
      <c r="M275" s="18">
        <v>24.322601345776491</v>
      </c>
      <c r="N275" s="18">
        <v>47.776749496642871</v>
      </c>
      <c r="O275" s="18">
        <v>-69.318106966035671</v>
      </c>
      <c r="P275" s="18">
        <v>117.96330965758865</v>
      </c>
      <c r="Q275" s="18">
        <v>7.6773986542235093</v>
      </c>
    </row>
    <row r="276" spans="3:17" x14ac:dyDescent="0.25">
      <c r="C276" s="15" t="s">
        <v>275</v>
      </c>
      <c r="D276" s="52">
        <v>228</v>
      </c>
      <c r="E276" s="18">
        <v>24</v>
      </c>
      <c r="F276" s="18">
        <v>34.477410743464368</v>
      </c>
      <c r="G276" s="18">
        <v>-10.477410743464368</v>
      </c>
      <c r="J276" s="15" t="s">
        <v>842</v>
      </c>
      <c r="K276" s="52">
        <v>795</v>
      </c>
      <c r="L276" s="18">
        <v>29</v>
      </c>
      <c r="M276" s="18">
        <v>24.809200624286106</v>
      </c>
      <c r="N276" s="18">
        <v>47.879636351000087</v>
      </c>
      <c r="O276" s="18">
        <v>-69.033162216548817</v>
      </c>
      <c r="P276" s="18">
        <v>118.65156346512103</v>
      </c>
      <c r="Q276" s="18">
        <v>4.1907993757138939</v>
      </c>
    </row>
    <row r="277" spans="3:17" x14ac:dyDescent="0.25">
      <c r="C277" s="15" t="s">
        <v>276</v>
      </c>
      <c r="D277" s="52">
        <v>229</v>
      </c>
      <c r="E277" s="18">
        <v>39</v>
      </c>
      <c r="F277" s="18">
        <v>25.77680617940463</v>
      </c>
      <c r="G277" s="18">
        <v>13.22319382059537</v>
      </c>
      <c r="J277" s="15" t="s">
        <v>843</v>
      </c>
      <c r="K277" s="52">
        <v>796</v>
      </c>
      <c r="L277" s="18">
        <v>25</v>
      </c>
      <c r="M277" s="18">
        <v>21.660887755523987</v>
      </c>
      <c r="N277" s="18">
        <v>47.982302589007269</v>
      </c>
      <c r="O277" s="18">
        <v>-72.382697214233232</v>
      </c>
      <c r="P277" s="18">
        <v>115.70447272528121</v>
      </c>
      <c r="Q277" s="18">
        <v>3.3391122444760128</v>
      </c>
    </row>
    <row r="278" spans="3:17" x14ac:dyDescent="0.25">
      <c r="C278" s="15" t="s">
        <v>277</v>
      </c>
      <c r="D278" s="52">
        <v>230</v>
      </c>
      <c r="E278" s="18">
        <v>36</v>
      </c>
      <c r="F278" s="18">
        <v>39.184801545009471</v>
      </c>
      <c r="G278" s="18">
        <v>-3.1848015450094707</v>
      </c>
      <c r="J278" s="15" t="s">
        <v>844</v>
      </c>
      <c r="K278" s="52">
        <v>797</v>
      </c>
      <c r="L278" s="18">
        <v>42</v>
      </c>
      <c r="M278" s="18">
        <v>28.077062484754165</v>
      </c>
      <c r="N278" s="18">
        <v>48.084749623785072</v>
      </c>
      <c r="O278" s="18">
        <v>-66.167314983490471</v>
      </c>
      <c r="P278" s="18">
        <v>122.3214399529988</v>
      </c>
      <c r="Q278" s="18">
        <v>13.922937515245835</v>
      </c>
    </row>
    <row r="279" spans="3:17" x14ac:dyDescent="0.25">
      <c r="C279" s="15" t="s">
        <v>278</v>
      </c>
      <c r="D279" s="52">
        <v>231</v>
      </c>
      <c r="E279" s="18">
        <v>41</v>
      </c>
      <c r="F279" s="18">
        <v>33.337015988288428</v>
      </c>
      <c r="G279" s="18">
        <v>7.662984011711572</v>
      </c>
      <c r="J279" s="15" t="s">
        <v>845</v>
      </c>
      <c r="K279" s="52">
        <v>798</v>
      </c>
      <c r="L279" s="18">
        <v>27</v>
      </c>
      <c r="M279" s="18">
        <v>24.479964311700414</v>
      </c>
      <c r="N279" s="18">
        <v>48.186978853432414</v>
      </c>
      <c r="O279" s="18">
        <v>-69.964778764820281</v>
      </c>
      <c r="P279" s="18">
        <v>118.92470738822111</v>
      </c>
      <c r="Q279" s="18">
        <v>2.5200356882995862</v>
      </c>
    </row>
    <row r="280" spans="3:17" x14ac:dyDescent="0.25">
      <c r="C280" s="15" t="s">
        <v>279</v>
      </c>
      <c r="D280" s="52">
        <v>232</v>
      </c>
      <c r="E280" s="18">
        <v>51</v>
      </c>
      <c r="F280" s="18">
        <v>46.33563038804369</v>
      </c>
      <c r="G280" s="18">
        <v>4.6643696119563103</v>
      </c>
      <c r="J280" s="15" t="s">
        <v>846</v>
      </c>
      <c r="K280" s="52">
        <v>799</v>
      </c>
      <c r="L280" s="18">
        <v>31</v>
      </c>
      <c r="M280" s="18">
        <v>33.441458884901706</v>
      </c>
      <c r="N280" s="18">
        <v>48.288991661249128</v>
      </c>
      <c r="O280" s="18">
        <v>-61.203225620901563</v>
      </c>
      <c r="P280" s="18">
        <v>128.08614339070499</v>
      </c>
      <c r="Q280" s="18">
        <v>-2.4414588849017065</v>
      </c>
    </row>
    <row r="281" spans="3:17" x14ac:dyDescent="0.25">
      <c r="C281" s="15" t="s">
        <v>280</v>
      </c>
      <c r="D281" s="52">
        <v>233</v>
      </c>
      <c r="E281" s="18">
        <v>57</v>
      </c>
      <c r="F281" s="18">
        <v>53.557539468086524</v>
      </c>
      <c r="G281" s="18">
        <v>3.4424605319134756</v>
      </c>
      <c r="J281" s="15" t="s">
        <v>847</v>
      </c>
      <c r="K281" s="52">
        <v>800</v>
      </c>
      <c r="L281" s="18">
        <v>32</v>
      </c>
      <c r="M281" s="18">
        <v>39.045488177054544</v>
      </c>
      <c r="N281" s="18">
        <v>48.390789415954281</v>
      </c>
      <c r="O281" s="18">
        <v>-55.79871626167786</v>
      </c>
      <c r="P281" s="18">
        <v>133.88969261578694</v>
      </c>
      <c r="Q281" s="18">
        <v>-7.0454881770545441</v>
      </c>
    </row>
    <row r="282" spans="3:17" x14ac:dyDescent="0.25">
      <c r="C282" s="15" t="s">
        <v>281</v>
      </c>
      <c r="D282" s="52">
        <v>234</v>
      </c>
      <c r="E282" s="18">
        <v>67</v>
      </c>
      <c r="F282" s="18">
        <v>57.310912844091973</v>
      </c>
      <c r="G282" s="18">
        <v>9.6890871559080267</v>
      </c>
      <c r="J282" s="15" t="s">
        <v>848</v>
      </c>
      <c r="K282" s="52">
        <v>801</v>
      </c>
      <c r="L282" s="18">
        <v>41</v>
      </c>
      <c r="M282" s="18">
        <v>41.18681522881414</v>
      </c>
      <c r="N282" s="18">
        <v>48.492373471900478</v>
      </c>
      <c r="O282" s="18">
        <v>-53.856490300976319</v>
      </c>
      <c r="P282" s="18">
        <v>136.23012075860458</v>
      </c>
      <c r="Q282" s="18">
        <v>-0.18681522881414026</v>
      </c>
    </row>
    <row r="283" spans="3:17" x14ac:dyDescent="0.25">
      <c r="C283" s="15" t="s">
        <v>282</v>
      </c>
      <c r="D283" s="52">
        <v>235</v>
      </c>
      <c r="E283" s="18">
        <v>49</v>
      </c>
      <c r="F283" s="18">
        <v>62.469025004297521</v>
      </c>
      <c r="G283" s="18">
        <v>-13.469025004297521</v>
      </c>
      <c r="J283" s="15" t="s">
        <v>849</v>
      </c>
      <c r="K283" s="52">
        <v>802</v>
      </c>
      <c r="L283" s="18">
        <v>53</v>
      </c>
      <c r="M283" s="18">
        <v>43.053881485647949</v>
      </c>
      <c r="N283" s="18">
        <v>48.593745169284098</v>
      </c>
      <c r="O283" s="18">
        <v>-52.188108920066099</v>
      </c>
      <c r="P283" s="18">
        <v>138.295871891362</v>
      </c>
      <c r="Q283" s="18">
        <v>9.946118514352051</v>
      </c>
    </row>
    <row r="284" spans="3:17" x14ac:dyDescent="0.25">
      <c r="C284" s="15" t="s">
        <v>283</v>
      </c>
      <c r="D284" s="52">
        <v>236</v>
      </c>
      <c r="E284" s="18">
        <v>62</v>
      </c>
      <c r="F284" s="18">
        <v>61.49890555419104</v>
      </c>
      <c r="G284" s="18">
        <v>0.50109444580895968</v>
      </c>
      <c r="J284" s="15" t="s">
        <v>850</v>
      </c>
      <c r="K284" s="52">
        <v>803</v>
      </c>
      <c r="L284" s="18">
        <v>63</v>
      </c>
      <c r="M284" s="18">
        <v>48.338144458967228</v>
      </c>
      <c r="N284" s="18">
        <v>48.694905834351573</v>
      </c>
      <c r="O284" s="18">
        <v>-47.10211720693119</v>
      </c>
      <c r="P284" s="18">
        <v>143.77840612486565</v>
      </c>
      <c r="Q284" s="18">
        <v>14.661855541032772</v>
      </c>
    </row>
    <row r="285" spans="3:17" x14ac:dyDescent="0.25">
      <c r="C285" s="15" t="s">
        <v>284</v>
      </c>
      <c r="D285" s="52">
        <v>237</v>
      </c>
      <c r="E285" s="18">
        <v>51</v>
      </c>
      <c r="F285" s="18">
        <v>76.146740387682428</v>
      </c>
      <c r="G285" s="18">
        <v>-25.146740387682428</v>
      </c>
      <c r="J285" s="15" t="s">
        <v>851</v>
      </c>
      <c r="K285" s="52">
        <v>804</v>
      </c>
      <c r="L285" s="18">
        <v>78</v>
      </c>
      <c r="M285" s="18">
        <v>62.321453141317093</v>
      </c>
      <c r="N285" s="18">
        <v>48.795856779601799</v>
      </c>
      <c r="O285" s="18">
        <v>-33.316668741477031</v>
      </c>
      <c r="P285" s="18">
        <v>157.95957502411122</v>
      </c>
      <c r="Q285" s="18">
        <v>15.678546858682907</v>
      </c>
    </row>
    <row r="286" spans="3:17" x14ac:dyDescent="0.25">
      <c r="C286" s="15" t="s">
        <v>285</v>
      </c>
      <c r="D286" s="52">
        <v>238</v>
      </c>
      <c r="E286" s="18">
        <v>50</v>
      </c>
      <c r="F286" s="18">
        <v>69.818722600087057</v>
      </c>
      <c r="G286" s="18">
        <v>-19.818722600087057</v>
      </c>
      <c r="J286" s="15" t="s">
        <v>852</v>
      </c>
      <c r="K286" s="52">
        <v>805</v>
      </c>
      <c r="L286" s="18">
        <v>93</v>
      </c>
      <c r="M286" s="18">
        <v>65.783242672565677</v>
      </c>
      <c r="N286" s="18">
        <v>48.896599303984893</v>
      </c>
      <c r="O286" s="18">
        <v>-30.052330929730971</v>
      </c>
      <c r="P286" s="18">
        <v>161.61881627486233</v>
      </c>
      <c r="Q286" s="18">
        <v>27.216757327434323</v>
      </c>
    </row>
    <row r="287" spans="3:17" x14ac:dyDescent="0.25">
      <c r="C287" s="15" t="s">
        <v>286</v>
      </c>
      <c r="D287" s="52">
        <v>239</v>
      </c>
      <c r="E287" s="18">
        <v>57</v>
      </c>
      <c r="F287" s="18">
        <v>63.4731544049462</v>
      </c>
      <c r="G287" s="18">
        <v>-6.4731544049462002</v>
      </c>
      <c r="J287" s="15" t="s">
        <v>853</v>
      </c>
      <c r="K287" s="52">
        <v>806</v>
      </c>
      <c r="L287" s="18">
        <v>83</v>
      </c>
      <c r="M287" s="18">
        <v>68.903604444173098</v>
      </c>
      <c r="N287" s="18">
        <v>48.997134693097109</v>
      </c>
      <c r="O287" s="18">
        <v>-27.129014899955209</v>
      </c>
      <c r="P287" s="18">
        <v>164.93622378830139</v>
      </c>
      <c r="Q287" s="18">
        <v>14.096395555826902</v>
      </c>
    </row>
    <row r="288" spans="3:17" x14ac:dyDescent="0.25">
      <c r="C288" s="15" t="s">
        <v>287</v>
      </c>
      <c r="D288" s="52">
        <v>240</v>
      </c>
      <c r="E288" s="18">
        <v>54</v>
      </c>
      <c r="F288" s="18">
        <v>59.719280712115044</v>
      </c>
      <c r="G288" s="18">
        <v>-5.7192807121150437</v>
      </c>
      <c r="J288" s="15" t="s">
        <v>854</v>
      </c>
      <c r="K288" s="52">
        <v>807</v>
      </c>
      <c r="L288" s="18">
        <v>81</v>
      </c>
      <c r="M288" s="18">
        <v>65.673838443809274</v>
      </c>
      <c r="N288" s="18">
        <v>49.09746421937232</v>
      </c>
      <c r="O288" s="18">
        <v>-30.555423158404409</v>
      </c>
      <c r="P288" s="18">
        <v>161.90310004602296</v>
      </c>
      <c r="Q288" s="18">
        <v>15.326161556190726</v>
      </c>
    </row>
    <row r="289" spans="3:17" x14ac:dyDescent="0.25">
      <c r="C289" s="15" t="s">
        <v>288</v>
      </c>
      <c r="D289" s="52">
        <v>241</v>
      </c>
      <c r="E289" s="18">
        <v>58</v>
      </c>
      <c r="F289" s="18">
        <v>56.193958545433688</v>
      </c>
      <c r="G289" s="18">
        <v>1.8060414545663122</v>
      </c>
      <c r="J289" s="15" t="s">
        <v>855</v>
      </c>
      <c r="K289" s="52">
        <v>808</v>
      </c>
      <c r="L289" s="18">
        <v>73</v>
      </c>
      <c r="M289" s="18">
        <v>64.525080314289696</v>
      </c>
      <c r="N289" s="18">
        <v>49.197589142269862</v>
      </c>
      <c r="O289" s="18">
        <v>-31.900422530758021</v>
      </c>
      <c r="P289" s="18">
        <v>160.95058315933741</v>
      </c>
      <c r="Q289" s="18">
        <v>8.4749196857103044</v>
      </c>
    </row>
    <row r="290" spans="3:17" x14ac:dyDescent="0.25">
      <c r="C290" s="15" t="s">
        <v>289</v>
      </c>
      <c r="D290" s="52">
        <v>242</v>
      </c>
      <c r="E290" s="18">
        <v>47</v>
      </c>
      <c r="F290" s="18">
        <v>50.857558066003989</v>
      </c>
      <c r="G290" s="18">
        <v>-3.857558066003989</v>
      </c>
      <c r="J290" s="15" t="s">
        <v>856</v>
      </c>
      <c r="K290" s="52">
        <v>809</v>
      </c>
      <c r="L290" s="18">
        <v>64</v>
      </c>
      <c r="M290" s="18">
        <v>57.001763629755139</v>
      </c>
      <c r="N290" s="18">
        <v>49.29751070845905</v>
      </c>
      <c r="O290" s="18">
        <v>-39.619581886302221</v>
      </c>
      <c r="P290" s="18">
        <v>153.62310914581249</v>
      </c>
      <c r="Q290" s="18">
        <v>6.9982363702448609</v>
      </c>
    </row>
    <row r="291" spans="3:17" x14ac:dyDescent="0.25">
      <c r="C291" s="15" t="s">
        <v>290</v>
      </c>
      <c r="D291" s="52">
        <v>243</v>
      </c>
      <c r="E291" s="18">
        <v>38</v>
      </c>
      <c r="F291" s="18">
        <v>43.781671097198334</v>
      </c>
      <c r="G291" s="18">
        <v>-5.7816710971983341</v>
      </c>
      <c r="J291" s="15" t="s">
        <v>857</v>
      </c>
      <c r="K291" s="52">
        <v>810</v>
      </c>
      <c r="L291" s="18">
        <v>48</v>
      </c>
      <c r="M291" s="18">
        <v>53.927778095429275</v>
      </c>
      <c r="N291" s="18">
        <v>49.397230152000212</v>
      </c>
      <c r="O291" s="18">
        <v>-42.889013938527142</v>
      </c>
      <c r="P291" s="18">
        <v>150.74457012938569</v>
      </c>
      <c r="Q291" s="18">
        <v>-5.9277780954292751</v>
      </c>
    </row>
    <row r="292" spans="3:17" x14ac:dyDescent="0.25">
      <c r="C292" s="15" t="s">
        <v>291</v>
      </c>
      <c r="D292" s="52">
        <v>244</v>
      </c>
      <c r="E292" s="18">
        <v>45</v>
      </c>
      <c r="F292" s="18">
        <v>37.759941947037035</v>
      </c>
      <c r="G292" s="18">
        <v>7.240058052962965</v>
      </c>
      <c r="J292" s="15" t="s">
        <v>858</v>
      </c>
      <c r="K292" s="52">
        <v>811</v>
      </c>
      <c r="L292" s="18">
        <v>55</v>
      </c>
      <c r="M292" s="18">
        <v>49.675492800693</v>
      </c>
      <c r="N292" s="18">
        <v>49.496748694522594</v>
      </c>
      <c r="O292" s="18">
        <v>-47.336351992401198</v>
      </c>
      <c r="P292" s="18">
        <v>146.68733759378719</v>
      </c>
      <c r="Q292" s="18">
        <v>5.3245071993069999</v>
      </c>
    </row>
    <row r="293" spans="3:17" x14ac:dyDescent="0.25">
      <c r="C293" s="15" t="s">
        <v>292</v>
      </c>
      <c r="D293" s="52">
        <v>245</v>
      </c>
      <c r="E293" s="18">
        <v>31</v>
      </c>
      <c r="F293" s="18">
        <v>27.890362633087122</v>
      </c>
      <c r="G293" s="18">
        <v>3.1096373669128781</v>
      </c>
      <c r="J293" s="15" t="s">
        <v>859</v>
      </c>
      <c r="K293" s="52">
        <v>812</v>
      </c>
      <c r="L293" s="18">
        <v>40</v>
      </c>
      <c r="M293" s="18">
        <v>38.323940165896019</v>
      </c>
      <c r="N293" s="18">
        <v>49.596067545398888</v>
      </c>
      <c r="O293" s="18">
        <v>-58.882565997901622</v>
      </c>
      <c r="P293" s="18">
        <v>135.53044632969366</v>
      </c>
      <c r="Q293" s="18">
        <v>1.676059834103981</v>
      </c>
    </row>
    <row r="294" spans="3:17" x14ac:dyDescent="0.25">
      <c r="C294" s="15" t="s">
        <v>293</v>
      </c>
      <c r="D294" s="52">
        <v>246</v>
      </c>
      <c r="E294" s="18">
        <v>41</v>
      </c>
      <c r="F294" s="18">
        <v>27.678641719651253</v>
      </c>
      <c r="G294" s="18">
        <v>13.321358280348747</v>
      </c>
      <c r="J294" s="15" t="s">
        <v>860</v>
      </c>
      <c r="K294" s="52">
        <v>813</v>
      </c>
      <c r="L294" s="18">
        <v>22</v>
      </c>
      <c r="M294" s="18">
        <v>36.248001548923348</v>
      </c>
      <c r="N294" s="18">
        <v>49.695187901916754</v>
      </c>
      <c r="O294" s="18">
        <v>-61.152776943784083</v>
      </c>
      <c r="P294" s="18">
        <v>133.64878004163077</v>
      </c>
      <c r="Q294" s="18">
        <v>-14.248001548923348</v>
      </c>
    </row>
    <row r="295" spans="3:17" x14ac:dyDescent="0.25">
      <c r="C295" s="15" t="s">
        <v>294</v>
      </c>
      <c r="D295" s="52">
        <v>247</v>
      </c>
      <c r="E295" s="18">
        <v>30</v>
      </c>
      <c r="F295" s="18">
        <v>24.406912870256278</v>
      </c>
      <c r="G295" s="18">
        <v>5.5930871297437221</v>
      </c>
      <c r="J295" s="15" t="s">
        <v>861</v>
      </c>
      <c r="K295" s="52">
        <v>814</v>
      </c>
      <c r="L295" s="18">
        <v>29</v>
      </c>
      <c r="M295" s="18">
        <v>27.625331849265635</v>
      </c>
      <c r="N295" s="18">
        <v>49.794110949447202</v>
      </c>
      <c r="O295" s="18">
        <v>-69.96933225384241</v>
      </c>
      <c r="P295" s="18">
        <v>125.21999595237368</v>
      </c>
      <c r="Q295" s="18">
        <v>1.3746681507343652</v>
      </c>
    </row>
    <row r="296" spans="3:17" x14ac:dyDescent="0.25">
      <c r="C296" s="15" t="s">
        <v>295</v>
      </c>
      <c r="D296" s="52">
        <v>248</v>
      </c>
      <c r="E296" s="18">
        <v>28</v>
      </c>
      <c r="F296" s="18">
        <v>20.674384834712697</v>
      </c>
      <c r="G296" s="18">
        <v>7.3256151652873029</v>
      </c>
      <c r="J296" s="15" t="s">
        <v>862</v>
      </c>
      <c r="K296" s="52">
        <v>815</v>
      </c>
      <c r="L296" s="18">
        <v>30</v>
      </c>
      <c r="M296" s="18">
        <v>21.418739393315384</v>
      </c>
      <c r="N296" s="18">
        <v>49.892837861609983</v>
      </c>
      <c r="O296" s="18">
        <v>-76.36942590193658</v>
      </c>
      <c r="P296" s="18">
        <v>119.20690468856733</v>
      </c>
      <c r="Q296" s="18">
        <v>8.5812606066846158</v>
      </c>
    </row>
    <row r="297" spans="3:17" x14ac:dyDescent="0.25">
      <c r="C297" s="15" t="s">
        <v>296</v>
      </c>
      <c r="D297" s="52">
        <v>249</v>
      </c>
      <c r="E297" s="18">
        <v>26</v>
      </c>
      <c r="F297" s="18">
        <v>24.886760171230211</v>
      </c>
      <c r="G297" s="18">
        <v>1.1132398287697889</v>
      </c>
      <c r="J297" s="15" t="s">
        <v>863</v>
      </c>
      <c r="K297" s="52">
        <v>816</v>
      </c>
      <c r="L297" s="18">
        <v>24</v>
      </c>
      <c r="M297" s="18">
        <v>21.867126823650615</v>
      </c>
      <c r="N297" s="18">
        <v>49.991369800436026</v>
      </c>
      <c r="O297" s="18">
        <v>-76.114157523027274</v>
      </c>
      <c r="P297" s="18">
        <v>119.84841117032852</v>
      </c>
      <c r="Q297" s="18">
        <v>2.1328731763493849</v>
      </c>
    </row>
    <row r="298" spans="3:17" x14ac:dyDescent="0.25">
      <c r="C298" s="15" t="s">
        <v>297</v>
      </c>
      <c r="D298" s="52">
        <v>250</v>
      </c>
      <c r="E298" s="18">
        <v>16</v>
      </c>
      <c r="F298" s="18">
        <v>18.689585772500763</v>
      </c>
      <c r="G298" s="18">
        <v>-2.689585772500763</v>
      </c>
      <c r="J298" s="15" t="s">
        <v>864</v>
      </c>
      <c r="K298" s="52">
        <v>817</v>
      </c>
      <c r="L298" s="18">
        <v>13</v>
      </c>
      <c r="M298" s="18">
        <v>14.994588027069723</v>
      </c>
      <c r="N298" s="18">
        <v>50.08970791652704</v>
      </c>
      <c r="O298" s="18">
        <v>-83.179435485454079</v>
      </c>
      <c r="P298" s="18">
        <v>113.16861153959353</v>
      </c>
      <c r="Q298" s="18">
        <v>-1.9945880270697227</v>
      </c>
    </row>
    <row r="299" spans="3:17" x14ac:dyDescent="0.25">
      <c r="C299" s="15" t="s">
        <v>298</v>
      </c>
      <c r="D299" s="52">
        <v>251</v>
      </c>
      <c r="E299" s="18">
        <v>13</v>
      </c>
      <c r="F299" s="18">
        <v>8.3951430134210128</v>
      </c>
      <c r="G299" s="18">
        <v>4.6048569865789872</v>
      </c>
      <c r="J299" s="15" t="s">
        <v>865</v>
      </c>
      <c r="K299" s="52">
        <v>818</v>
      </c>
      <c r="L299" s="18">
        <v>13</v>
      </c>
      <c r="M299" s="18">
        <v>6.7071970114506225</v>
      </c>
      <c r="N299" s="18">
        <v>50.187853349212261</v>
      </c>
      <c r="O299" s="18">
        <v>-91.659188014383318</v>
      </c>
      <c r="P299" s="18">
        <v>105.07358203728455</v>
      </c>
      <c r="Q299" s="18">
        <v>6.2928029885493775</v>
      </c>
    </row>
    <row r="300" spans="3:17" x14ac:dyDescent="0.25">
      <c r="C300" s="15" t="s">
        <v>299</v>
      </c>
      <c r="D300" s="52">
        <v>252</v>
      </c>
      <c r="E300" s="18">
        <v>5</v>
      </c>
      <c r="F300" s="18">
        <v>4.6631873803545139</v>
      </c>
      <c r="G300" s="18">
        <v>0.33681261964548614</v>
      </c>
      <c r="J300" s="15" t="s">
        <v>866</v>
      </c>
      <c r="K300" s="52">
        <v>819</v>
      </c>
      <c r="L300" s="18">
        <v>12</v>
      </c>
      <c r="M300" s="18">
        <v>0.81844153332674185</v>
      </c>
      <c r="N300" s="18">
        <v>50.28580722670246</v>
      </c>
      <c r="O300" s="18">
        <v>-97.739929564534023</v>
      </c>
      <c r="P300" s="18">
        <v>99.376812631187519</v>
      </c>
      <c r="Q300" s="18">
        <v>11.181558466673259</v>
      </c>
    </row>
    <row r="301" spans="3:17" x14ac:dyDescent="0.25">
      <c r="C301" s="15" t="s">
        <v>300</v>
      </c>
      <c r="D301" s="52">
        <v>253</v>
      </c>
      <c r="E301" s="18">
        <v>4</v>
      </c>
      <c r="F301" s="18">
        <v>0.78018188147348488</v>
      </c>
      <c r="G301" s="18">
        <v>3.2198181185265149</v>
      </c>
      <c r="J301" s="15" t="s">
        <v>867</v>
      </c>
      <c r="K301" s="52">
        <v>820</v>
      </c>
      <c r="L301" s="18">
        <v>3</v>
      </c>
      <c r="M301" s="18">
        <v>-3.1492278012186219</v>
      </c>
      <c r="N301" s="18">
        <v>50.383570666241248</v>
      </c>
      <c r="O301" s="18">
        <v>-101.89921171958019</v>
      </c>
      <c r="P301" s="18">
        <v>95.600756117142936</v>
      </c>
      <c r="Q301" s="18">
        <v>6.1492278012186219</v>
      </c>
    </row>
    <row r="302" spans="3:17" x14ac:dyDescent="0.25">
      <c r="C302" s="15" t="s">
        <v>301</v>
      </c>
      <c r="D302" s="52">
        <v>254</v>
      </c>
      <c r="E302" s="18">
        <v>2</v>
      </c>
      <c r="F302" s="18">
        <v>1.8800643167141233</v>
      </c>
      <c r="G302" s="18">
        <v>0.11993568328587667</v>
      </c>
      <c r="J302" s="15" t="s">
        <v>868</v>
      </c>
      <c r="K302" s="52">
        <v>821</v>
      </c>
      <c r="L302" s="18">
        <v>1</v>
      </c>
      <c r="M302" s="18">
        <v>-3.4556963997219823</v>
      </c>
      <c r="N302" s="18">
        <v>50.481144774253792</v>
      </c>
      <c r="O302" s="18">
        <v>-102.39692205561175</v>
      </c>
      <c r="P302" s="18">
        <v>95.48552925616778</v>
      </c>
      <c r="Q302" s="18">
        <v>4.4556963997219823</v>
      </c>
    </row>
    <row r="303" spans="3:17" x14ac:dyDescent="0.25">
      <c r="C303" s="15" t="s">
        <v>302</v>
      </c>
      <c r="D303" s="52">
        <v>255</v>
      </c>
      <c r="E303" s="18">
        <v>3</v>
      </c>
      <c r="F303" s="18">
        <v>3.9426405117070926</v>
      </c>
      <c r="G303" s="18">
        <v>-0.94264051170709262</v>
      </c>
      <c r="J303" s="15" t="s">
        <v>869</v>
      </c>
      <c r="K303" s="52">
        <v>822</v>
      </c>
      <c r="L303" s="18">
        <v>5</v>
      </c>
      <c r="M303" s="18">
        <v>-1.6535341380852215</v>
      </c>
      <c r="N303" s="18">
        <v>50.578530646492837</v>
      </c>
      <c r="O303" s="18">
        <v>-100.78563259616654</v>
      </c>
      <c r="P303" s="18">
        <v>97.478564319996096</v>
      </c>
      <c r="Q303" s="18">
        <v>6.653534138085222</v>
      </c>
    </row>
    <row r="304" spans="3:17" x14ac:dyDescent="0.25">
      <c r="C304" s="15" t="s">
        <v>303</v>
      </c>
      <c r="D304" s="52">
        <v>256</v>
      </c>
      <c r="E304" s="18">
        <v>7</v>
      </c>
      <c r="F304" s="18">
        <v>2.5607070999827974</v>
      </c>
      <c r="G304" s="18">
        <v>4.4392929000172021</v>
      </c>
      <c r="J304" s="15" t="s">
        <v>870</v>
      </c>
      <c r="K304" s="52">
        <v>823</v>
      </c>
      <c r="L304" s="18">
        <v>7</v>
      </c>
      <c r="M304" s="18">
        <v>-1.9408863098160962</v>
      </c>
      <c r="N304" s="18">
        <v>50.67572936818236</v>
      </c>
      <c r="O304" s="18">
        <v>-101.26349076175221</v>
      </c>
      <c r="P304" s="18">
        <v>97.381718142120022</v>
      </c>
      <c r="Q304" s="18">
        <v>8.9408863098160971</v>
      </c>
    </row>
    <row r="305" spans="3:17" x14ac:dyDescent="0.25">
      <c r="C305" s="15" t="s">
        <v>304</v>
      </c>
      <c r="D305" s="52">
        <v>257</v>
      </c>
      <c r="E305" s="18">
        <v>12</v>
      </c>
      <c r="F305" s="18">
        <v>11.397128075785023</v>
      </c>
      <c r="G305" s="18">
        <v>0.60287192421497693</v>
      </c>
      <c r="J305" s="15" t="s">
        <v>871</v>
      </c>
      <c r="K305" s="52">
        <v>824</v>
      </c>
      <c r="L305" s="18">
        <v>13</v>
      </c>
      <c r="M305" s="18">
        <v>4.4457030094919325</v>
      </c>
      <c r="N305" s="18">
        <v>50.772742014158588</v>
      </c>
      <c r="O305" s="18">
        <v>-95.067042734602524</v>
      </c>
      <c r="P305" s="18">
        <v>103.9584487535864</v>
      </c>
      <c r="Q305" s="18">
        <v>8.5542969905080675</v>
      </c>
    </row>
    <row r="306" spans="3:17" x14ac:dyDescent="0.25">
      <c r="C306" s="15" t="s">
        <v>305</v>
      </c>
      <c r="D306" s="52">
        <v>258</v>
      </c>
      <c r="E306" s="18">
        <v>18</v>
      </c>
      <c r="F306" s="18">
        <v>11.394943054158876</v>
      </c>
      <c r="G306" s="18">
        <v>6.6050569458411239</v>
      </c>
      <c r="J306" s="15" t="s">
        <v>872</v>
      </c>
      <c r="K306" s="52">
        <v>825</v>
      </c>
      <c r="L306" s="18">
        <v>11</v>
      </c>
      <c r="M306" s="18">
        <v>4.6769620877255438</v>
      </c>
      <c r="N306" s="18">
        <v>50.869569649008717</v>
      </c>
      <c r="O306" s="18">
        <v>-95.025562333383363</v>
      </c>
      <c r="P306" s="18">
        <v>104.37948650883445</v>
      </c>
      <c r="Q306" s="18">
        <v>6.3230379122744562</v>
      </c>
    </row>
    <row r="307" spans="3:17" x14ac:dyDescent="0.25">
      <c r="C307" s="15" t="s">
        <v>306</v>
      </c>
      <c r="D307" s="52">
        <v>259</v>
      </c>
      <c r="E307" s="18">
        <v>25</v>
      </c>
      <c r="F307" s="18">
        <v>18.907238438119879</v>
      </c>
      <c r="G307" s="18">
        <v>6.0927615618801205</v>
      </c>
      <c r="J307" s="15" t="s">
        <v>873</v>
      </c>
      <c r="K307" s="52">
        <v>826</v>
      </c>
      <c r="L307" s="18">
        <v>14</v>
      </c>
      <c r="M307" s="18">
        <v>9.1138029683200248</v>
      </c>
      <c r="N307" s="18">
        <v>50.966213327207207</v>
      </c>
      <c r="O307" s="18">
        <v>-90.778139581391386</v>
      </c>
      <c r="P307" s="18">
        <v>109.00574551803145</v>
      </c>
      <c r="Q307" s="18">
        <v>4.8861970316799752</v>
      </c>
    </row>
    <row r="308" spans="3:17" x14ac:dyDescent="0.25">
      <c r="C308" s="15" t="s">
        <v>307</v>
      </c>
      <c r="D308" s="52">
        <v>260</v>
      </c>
      <c r="E308" s="18">
        <v>16</v>
      </c>
      <c r="F308" s="18">
        <v>21.424991931781449</v>
      </c>
      <c r="G308" s="18">
        <v>-5.4249919317814488</v>
      </c>
      <c r="J308" s="15" t="s">
        <v>874</v>
      </c>
      <c r="K308" s="52">
        <v>827</v>
      </c>
      <c r="L308" s="18">
        <v>19</v>
      </c>
      <c r="M308" s="18">
        <v>8.7958363117954868</v>
      </c>
      <c r="N308" s="18">
        <v>51.062674093249747</v>
      </c>
      <c r="O308" s="18">
        <v>-91.285165865280462</v>
      </c>
      <c r="P308" s="18">
        <v>108.87683848887143</v>
      </c>
      <c r="Q308" s="18">
        <v>10.204163688204513</v>
      </c>
    </row>
    <row r="309" spans="3:17" x14ac:dyDescent="0.25">
      <c r="C309" s="15" t="s">
        <v>308</v>
      </c>
      <c r="D309" s="52">
        <v>261</v>
      </c>
      <c r="E309" s="18">
        <v>17</v>
      </c>
      <c r="F309" s="18">
        <v>22.922854462942475</v>
      </c>
      <c r="G309" s="18">
        <v>-5.9228544629424746</v>
      </c>
      <c r="J309" s="15" t="s">
        <v>875</v>
      </c>
      <c r="K309" s="52">
        <v>828</v>
      </c>
      <c r="L309" s="18">
        <v>16</v>
      </c>
      <c r="M309" s="18">
        <v>12.169127611211318</v>
      </c>
      <c r="N309" s="18">
        <v>51.15895298178495</v>
      </c>
      <c r="O309" s="18">
        <v>-88.100577719865157</v>
      </c>
      <c r="P309" s="18">
        <v>112.4388329422878</v>
      </c>
      <c r="Q309" s="18">
        <v>3.8308723887886824</v>
      </c>
    </row>
    <row r="310" spans="3:17" x14ac:dyDescent="0.25">
      <c r="C310" s="15" t="s">
        <v>309</v>
      </c>
      <c r="D310" s="52">
        <v>262</v>
      </c>
      <c r="E310" s="18">
        <v>18</v>
      </c>
      <c r="F310" s="18">
        <v>15.733123391693368</v>
      </c>
      <c r="G310" s="18">
        <v>2.2668766083066316</v>
      </c>
      <c r="J310" s="15" t="s">
        <v>876</v>
      </c>
      <c r="K310" s="52">
        <v>829</v>
      </c>
      <c r="L310" s="18">
        <v>14</v>
      </c>
      <c r="M310" s="18">
        <v>8.7067946338427653</v>
      </c>
      <c r="N310" s="18">
        <v>51.255051017743881</v>
      </c>
      <c r="O310" s="18">
        <v>-91.751259386698266</v>
      </c>
      <c r="P310" s="18">
        <v>109.16484865438379</v>
      </c>
      <c r="Q310" s="18">
        <v>5.2932053661572347</v>
      </c>
    </row>
    <row r="311" spans="3:17" x14ac:dyDescent="0.25">
      <c r="C311" s="15" t="s">
        <v>310</v>
      </c>
      <c r="D311" s="52">
        <v>263</v>
      </c>
      <c r="E311" s="18">
        <v>20</v>
      </c>
      <c r="F311" s="18">
        <v>16.423290764162196</v>
      </c>
      <c r="G311" s="18">
        <v>3.5767092358378036</v>
      </c>
      <c r="J311" s="15" t="s">
        <v>877</v>
      </c>
      <c r="K311" s="52">
        <v>830</v>
      </c>
      <c r="L311" s="18">
        <v>13</v>
      </c>
      <c r="M311" s="18">
        <v>8.1286884017648386</v>
      </c>
      <c r="N311" s="18">
        <v>51.350969216467306</v>
      </c>
      <c r="O311" s="18">
        <v>-92.517361833736061</v>
      </c>
      <c r="P311" s="18">
        <v>108.77473863726573</v>
      </c>
      <c r="Q311" s="18">
        <v>4.8713115982351614</v>
      </c>
    </row>
    <row r="312" spans="3:17" x14ac:dyDescent="0.25">
      <c r="C312" s="15" t="s">
        <v>311</v>
      </c>
      <c r="D312" s="52">
        <v>264</v>
      </c>
      <c r="E312" s="18">
        <v>17</v>
      </c>
      <c r="F312" s="18">
        <v>22.910904366211128</v>
      </c>
      <c r="G312" s="18">
        <v>-5.9109043662111276</v>
      </c>
      <c r="J312" s="15" t="s">
        <v>878</v>
      </c>
      <c r="K312" s="52">
        <v>831</v>
      </c>
      <c r="L312" s="18">
        <v>19</v>
      </c>
      <c r="M312" s="18">
        <v>13.222714257266803</v>
      </c>
      <c r="N312" s="18">
        <v>51.446708583830869</v>
      </c>
      <c r="O312" s="18">
        <v>-87.610981690169325</v>
      </c>
      <c r="P312" s="18">
        <v>114.05641020470293</v>
      </c>
      <c r="Q312" s="18">
        <v>5.7772857427331967</v>
      </c>
    </row>
    <row r="313" spans="3:17" x14ac:dyDescent="0.25">
      <c r="C313" s="15" t="s">
        <v>312</v>
      </c>
      <c r="D313" s="52">
        <v>265</v>
      </c>
      <c r="E313" s="18">
        <v>14</v>
      </c>
      <c r="F313" s="18">
        <v>24.418110564269512</v>
      </c>
      <c r="G313" s="18">
        <v>-10.418110564269512</v>
      </c>
      <c r="J313" s="15" t="s">
        <v>879</v>
      </c>
      <c r="K313" s="52">
        <v>832</v>
      </c>
      <c r="L313" s="18">
        <v>28</v>
      </c>
      <c r="M313" s="18">
        <v>15.930710250332071</v>
      </c>
      <c r="N313" s="18">
        <v>51.542270116368194</v>
      </c>
      <c r="O313" s="18">
        <v>-85.090282859184668</v>
      </c>
      <c r="P313" s="18">
        <v>116.95170335984881</v>
      </c>
      <c r="Q313" s="18">
        <v>12.069289749667929</v>
      </c>
    </row>
    <row r="314" spans="3:17" x14ac:dyDescent="0.25">
      <c r="C314" s="15" t="s">
        <v>313</v>
      </c>
      <c r="D314" s="52">
        <v>266</v>
      </c>
      <c r="E314" s="18">
        <v>16</v>
      </c>
      <c r="F314" s="18">
        <v>18.128282654789736</v>
      </c>
      <c r="G314" s="18">
        <v>-2.1282826547897358</v>
      </c>
      <c r="J314" s="15" t="s">
        <v>880</v>
      </c>
      <c r="K314" s="52">
        <v>833</v>
      </c>
      <c r="L314" s="18">
        <v>17</v>
      </c>
      <c r="M314" s="18">
        <v>14.49520917777131</v>
      </c>
      <c r="N314" s="18">
        <v>51.637654801391847</v>
      </c>
      <c r="O314" s="18">
        <v>-86.712734479068473</v>
      </c>
      <c r="P314" s="18">
        <v>115.7031528346111</v>
      </c>
      <c r="Q314" s="18">
        <v>2.5047908222286903</v>
      </c>
    </row>
    <row r="315" spans="3:17" x14ac:dyDescent="0.25">
      <c r="C315" s="15" t="s">
        <v>314</v>
      </c>
      <c r="D315" s="52">
        <v>267</v>
      </c>
      <c r="E315" s="18">
        <v>19</v>
      </c>
      <c r="F315" s="18">
        <v>15.481084345582165</v>
      </c>
      <c r="G315" s="18">
        <v>3.5189156544178353</v>
      </c>
      <c r="J315" s="15" t="s">
        <v>881</v>
      </c>
      <c r="K315" s="52">
        <v>834</v>
      </c>
      <c r="L315" s="18">
        <v>20</v>
      </c>
      <c r="M315" s="18">
        <v>13.476039601887225</v>
      </c>
      <c r="N315" s="18">
        <v>51.732863617112393</v>
      </c>
      <c r="O315" s="18">
        <v>-87.918509904775547</v>
      </c>
      <c r="P315" s="18">
        <v>114.87058910854999</v>
      </c>
      <c r="Q315" s="18">
        <v>6.5239603981127754</v>
      </c>
    </row>
    <row r="316" spans="3:17" x14ac:dyDescent="0.25">
      <c r="C316" s="15" t="s">
        <v>315</v>
      </c>
      <c r="D316" s="52">
        <v>268</v>
      </c>
      <c r="E316" s="18">
        <v>20</v>
      </c>
      <c r="F316" s="18">
        <v>22.941433869060923</v>
      </c>
      <c r="G316" s="18">
        <v>-2.9414338690609227</v>
      </c>
      <c r="J316" s="15" t="s">
        <v>882</v>
      </c>
      <c r="K316" s="52">
        <v>835</v>
      </c>
      <c r="L316" s="18">
        <v>27</v>
      </c>
      <c r="M316" s="18">
        <v>18.539082917568372</v>
      </c>
      <c r="N316" s="18">
        <v>51.827897532755422</v>
      </c>
      <c r="O316" s="18">
        <v>-83.041729641064563</v>
      </c>
      <c r="P316" s="18">
        <v>120.11989547620129</v>
      </c>
      <c r="Q316" s="18">
        <v>8.460917082431628</v>
      </c>
    </row>
    <row r="317" spans="3:17" x14ac:dyDescent="0.25">
      <c r="C317" s="15" t="s">
        <v>316</v>
      </c>
      <c r="D317" s="52">
        <v>269</v>
      </c>
      <c r="E317" s="18">
        <v>24</v>
      </c>
      <c r="F317" s="18">
        <v>22.4691134128336</v>
      </c>
      <c r="G317" s="18">
        <v>1.5308865871663997</v>
      </c>
      <c r="J317" s="15" t="s">
        <v>883</v>
      </c>
      <c r="K317" s="52">
        <v>836</v>
      </c>
      <c r="L317" s="18">
        <v>25</v>
      </c>
      <c r="M317" s="18">
        <v>19.637813266464079</v>
      </c>
      <c r="N317" s="18">
        <v>51.922757508676682</v>
      </c>
      <c r="O317" s="18">
        <v>-82.128921428548864</v>
      </c>
      <c r="P317" s="18">
        <v>121.40454796147702</v>
      </c>
      <c r="Q317" s="18">
        <v>5.3621867335359212</v>
      </c>
    </row>
    <row r="318" spans="3:17" x14ac:dyDescent="0.25">
      <c r="C318" s="15" t="s">
        <v>317</v>
      </c>
      <c r="D318" s="52">
        <v>270</v>
      </c>
      <c r="E318" s="18">
        <v>37</v>
      </c>
      <c r="F318" s="18">
        <v>25.08093511905469</v>
      </c>
      <c r="G318" s="18">
        <v>11.91906488094531</v>
      </c>
      <c r="J318" s="15" t="s">
        <v>884</v>
      </c>
      <c r="K318" s="52">
        <v>837</v>
      </c>
      <c r="L318" s="18">
        <v>36</v>
      </c>
      <c r="M318" s="18">
        <v>22.124807450102345</v>
      </c>
      <c r="N318" s="18">
        <v>52.017444496475264</v>
      </c>
      <c r="O318" s="18">
        <v>-79.827510330800408</v>
      </c>
      <c r="P318" s="18">
        <v>124.07712523100508</v>
      </c>
      <c r="Q318" s="18">
        <v>13.875192549897655</v>
      </c>
    </row>
    <row r="319" spans="3:17" x14ac:dyDescent="0.25">
      <c r="C319" s="15" t="s">
        <v>318</v>
      </c>
      <c r="D319" s="52">
        <v>271</v>
      </c>
      <c r="E319" s="18">
        <v>32</v>
      </c>
      <c r="F319" s="18">
        <v>32.070441654905522</v>
      </c>
      <c r="G319" s="18">
        <v>-7.0441654905522455E-2</v>
      </c>
      <c r="J319" s="15" t="s">
        <v>885</v>
      </c>
      <c r="K319" s="52">
        <v>838</v>
      </c>
      <c r="L319" s="18">
        <v>31</v>
      </c>
      <c r="M319" s="18">
        <v>24.089708432247598</v>
      </c>
      <c r="N319" s="18">
        <v>52.11195943910505</v>
      </c>
      <c r="O319" s="18">
        <v>-78.047855232210395</v>
      </c>
      <c r="P319" s="18">
        <v>126.22727209670558</v>
      </c>
      <c r="Q319" s="18">
        <v>6.9102915677524024</v>
      </c>
    </row>
    <row r="320" spans="3:17" x14ac:dyDescent="0.25">
      <c r="C320" s="15" t="s">
        <v>319</v>
      </c>
      <c r="D320" s="52">
        <v>272</v>
      </c>
      <c r="E320" s="18">
        <v>37</v>
      </c>
      <c r="F320" s="18">
        <v>33.290109067804437</v>
      </c>
      <c r="G320" s="18">
        <v>3.7098909321955631</v>
      </c>
      <c r="J320" s="15" t="s">
        <v>886</v>
      </c>
      <c r="K320" s="52">
        <v>839</v>
      </c>
      <c r="L320" s="18">
        <v>43</v>
      </c>
      <c r="M320" s="18">
        <v>25.161258138620276</v>
      </c>
      <c r="N320" s="18">
        <v>52.206303270984193</v>
      </c>
      <c r="O320" s="18">
        <v>-77.161216038484326</v>
      </c>
      <c r="P320" s="18">
        <v>127.48373231572489</v>
      </c>
      <c r="Q320" s="18">
        <v>17.838741861379724</v>
      </c>
    </row>
    <row r="321" spans="3:17" x14ac:dyDescent="0.25">
      <c r="C321" s="15" t="s">
        <v>320</v>
      </c>
      <c r="D321" s="52">
        <v>273</v>
      </c>
      <c r="E321" s="18">
        <v>31</v>
      </c>
      <c r="F321" s="18">
        <v>34.808770255045296</v>
      </c>
      <c r="G321" s="18">
        <v>-3.808770255045296</v>
      </c>
      <c r="J321" s="15" t="s">
        <v>887</v>
      </c>
      <c r="K321" s="52">
        <v>840</v>
      </c>
      <c r="L321" s="18">
        <v>35</v>
      </c>
      <c r="M321" s="18">
        <v>25.166746359424302</v>
      </c>
      <c r="N321" s="18">
        <v>52.300476918102945</v>
      </c>
      <c r="O321" s="18">
        <v>-77.340304774325858</v>
      </c>
      <c r="P321" s="18">
        <v>127.67379749317445</v>
      </c>
      <c r="Q321" s="18">
        <v>9.8332536405756983</v>
      </c>
    </row>
    <row r="322" spans="3:17" x14ac:dyDescent="0.25">
      <c r="C322" s="15" t="s">
        <v>321</v>
      </c>
      <c r="D322" s="52">
        <v>274</v>
      </c>
      <c r="E322" s="18">
        <v>37</v>
      </c>
      <c r="F322" s="18">
        <v>36.736838237980649</v>
      </c>
      <c r="G322" s="18">
        <v>0.26316176201935093</v>
      </c>
      <c r="J322" s="15" t="s">
        <v>888</v>
      </c>
      <c r="K322" s="52">
        <v>841</v>
      </c>
      <c r="L322" s="18">
        <v>33</v>
      </c>
      <c r="M322" s="18">
        <v>28.457021150756709</v>
      </c>
      <c r="N322" s="18">
        <v>52.394481298129712</v>
      </c>
      <c r="O322" s="18">
        <v>-74.23427518223491</v>
      </c>
      <c r="P322" s="18">
        <v>131.14831748374834</v>
      </c>
      <c r="Q322" s="18">
        <v>4.5429788492432905</v>
      </c>
    </row>
    <row r="323" spans="3:17" x14ac:dyDescent="0.25">
      <c r="C323" s="15" t="s">
        <v>322</v>
      </c>
      <c r="D323" s="52">
        <v>275</v>
      </c>
      <c r="E323" s="18">
        <v>31</v>
      </c>
      <c r="F323" s="18">
        <v>41.847931423695194</v>
      </c>
      <c r="G323" s="18">
        <v>-10.847931423695194</v>
      </c>
      <c r="J323" s="15" t="s">
        <v>889</v>
      </c>
      <c r="K323" s="52">
        <v>842</v>
      </c>
      <c r="L323" s="18">
        <v>37</v>
      </c>
      <c r="M323" s="18">
        <v>33.554894472050407</v>
      </c>
      <c r="N323" s="18">
        <v>52.488317320515321</v>
      </c>
      <c r="O323" s="18">
        <v>-69.320317085269508</v>
      </c>
      <c r="P323" s="18">
        <v>136.43010602937034</v>
      </c>
      <c r="Q323" s="18">
        <v>3.4451055279495932</v>
      </c>
    </row>
    <row r="324" spans="3:17" x14ac:dyDescent="0.25">
      <c r="C324" s="15" t="s">
        <v>323</v>
      </c>
      <c r="D324" s="52">
        <v>276</v>
      </c>
      <c r="E324" s="18">
        <v>41</v>
      </c>
      <c r="F324" s="18">
        <v>40.089451401281295</v>
      </c>
      <c r="G324" s="18">
        <v>0.91054859871870519</v>
      </c>
      <c r="J324" s="15" t="s">
        <v>890</v>
      </c>
      <c r="K324" s="52">
        <v>843</v>
      </c>
      <c r="L324" s="18">
        <v>32</v>
      </c>
      <c r="M324" s="18">
        <v>36.160670901889944</v>
      </c>
      <c r="N324" s="18">
        <v>52.581985886595739</v>
      </c>
      <c r="O324" s="18">
        <v>-66.898127671431098</v>
      </c>
      <c r="P324" s="18">
        <v>139.21946947521099</v>
      </c>
      <c r="Q324" s="18">
        <v>-4.1606709018899437</v>
      </c>
    </row>
    <row r="325" spans="3:17" x14ac:dyDescent="0.25">
      <c r="C325" s="15" t="s">
        <v>324</v>
      </c>
      <c r="D325" s="52">
        <v>277</v>
      </c>
      <c r="E325" s="18">
        <v>46</v>
      </c>
      <c r="F325" s="18">
        <v>38.208085047306035</v>
      </c>
      <c r="G325" s="18">
        <v>7.7919149526939648</v>
      </c>
      <c r="J325" s="15" t="s">
        <v>891</v>
      </c>
      <c r="K325" s="52">
        <v>844</v>
      </c>
      <c r="L325" s="18">
        <v>46</v>
      </c>
      <c r="M325" s="18">
        <v>34.360882427213518</v>
      </c>
      <c r="N325" s="18">
        <v>52.675487889693038</v>
      </c>
      <c r="O325" s="18">
        <v>-68.881176704660589</v>
      </c>
      <c r="P325" s="18">
        <v>137.60294155908761</v>
      </c>
      <c r="Q325" s="18">
        <v>11.639117572786482</v>
      </c>
    </row>
    <row r="326" spans="3:17" x14ac:dyDescent="0.25">
      <c r="C326" s="15" t="s">
        <v>325</v>
      </c>
      <c r="D326" s="52">
        <v>278</v>
      </c>
      <c r="E326" s="18">
        <v>45</v>
      </c>
      <c r="F326" s="18">
        <v>45.958821576871458</v>
      </c>
      <c r="G326" s="18">
        <v>-0.95882157687145764</v>
      </c>
      <c r="J326" s="15" t="s">
        <v>892</v>
      </c>
      <c r="K326" s="52">
        <v>845</v>
      </c>
      <c r="L326" s="18">
        <v>34</v>
      </c>
      <c r="M326" s="18">
        <v>39.052627274000805</v>
      </c>
      <c r="N326" s="18">
        <v>52.768824215214828</v>
      </c>
      <c r="O326" s="18">
        <v>-64.372367694345314</v>
      </c>
      <c r="P326" s="18">
        <v>142.47762224234694</v>
      </c>
      <c r="Q326" s="18">
        <v>-5.0526272740008054</v>
      </c>
    </row>
    <row r="327" spans="3:17" x14ac:dyDescent="0.25">
      <c r="C327" s="15" t="s">
        <v>326</v>
      </c>
      <c r="D327" s="52">
        <v>279</v>
      </c>
      <c r="E327" s="18">
        <v>54</v>
      </c>
      <c r="F327" s="18">
        <v>43.561467455233753</v>
      </c>
      <c r="G327" s="18">
        <v>10.438532544766247</v>
      </c>
      <c r="J327" s="15" t="s">
        <v>893</v>
      </c>
      <c r="K327" s="52">
        <v>846</v>
      </c>
      <c r="L327" s="18">
        <v>44</v>
      </c>
      <c r="M327" s="18">
        <v>36.82936228935489</v>
      </c>
      <c r="N327" s="18">
        <v>52.861995740752043</v>
      </c>
      <c r="O327" s="18">
        <v>-66.778245513428828</v>
      </c>
      <c r="P327" s="18">
        <v>140.43697009213861</v>
      </c>
      <c r="Q327" s="18">
        <v>7.17063771064511</v>
      </c>
    </row>
    <row r="328" spans="3:17" x14ac:dyDescent="0.25">
      <c r="C328" s="15" t="s">
        <v>327</v>
      </c>
      <c r="D328" s="52">
        <v>280</v>
      </c>
      <c r="E328" s="18">
        <v>53</v>
      </c>
      <c r="F328" s="18">
        <v>50.892237018725702</v>
      </c>
      <c r="G328" s="18">
        <v>2.1077629812742984</v>
      </c>
      <c r="J328" s="15" t="s">
        <v>894</v>
      </c>
      <c r="K328" s="52">
        <v>847</v>
      </c>
      <c r="L328" s="18">
        <v>57</v>
      </c>
      <c r="M328" s="18">
        <v>39.643521544705472</v>
      </c>
      <c r="N328" s="18">
        <v>52.955003336175253</v>
      </c>
      <c r="O328" s="18">
        <v>-64.146377795396404</v>
      </c>
      <c r="P328" s="18">
        <v>143.43342088480736</v>
      </c>
      <c r="Q328" s="18">
        <v>17.356478455294528</v>
      </c>
    </row>
    <row r="329" spans="3:17" x14ac:dyDescent="0.25">
      <c r="C329" s="15" t="s">
        <v>328</v>
      </c>
      <c r="D329" s="52">
        <v>281</v>
      </c>
      <c r="E329" s="18">
        <v>75</v>
      </c>
      <c r="F329" s="18">
        <v>51.040894872111835</v>
      </c>
      <c r="G329" s="18">
        <v>23.959105127888165</v>
      </c>
      <c r="J329" s="15" t="s">
        <v>895</v>
      </c>
      <c r="K329" s="52">
        <v>848</v>
      </c>
      <c r="L329" s="18">
        <v>47</v>
      </c>
      <c r="M329" s="18">
        <v>39.044179106415591</v>
      </c>
      <c r="N329" s="18">
        <v>53.047847863729366</v>
      </c>
      <c r="O329" s="18">
        <v>-64.927692163853976</v>
      </c>
      <c r="P329" s="18">
        <v>143.01605037668517</v>
      </c>
      <c r="Q329" s="18">
        <v>7.9558208935844092</v>
      </c>
    </row>
    <row r="330" spans="3:17" x14ac:dyDescent="0.25">
      <c r="C330" s="15" t="s">
        <v>329</v>
      </c>
      <c r="D330" s="52">
        <v>282</v>
      </c>
      <c r="E330" s="18">
        <v>54</v>
      </c>
      <c r="F330" s="18">
        <v>62.985201686435076</v>
      </c>
      <c r="G330" s="18">
        <v>-8.9852016864350759</v>
      </c>
      <c r="J330" s="15" t="s">
        <v>896</v>
      </c>
      <c r="K330" s="52">
        <v>849</v>
      </c>
      <c r="L330" s="18">
        <v>60</v>
      </c>
      <c r="M330" s="18">
        <v>41.212889791030491</v>
      </c>
      <c r="N330" s="18">
        <v>53.140530178126951</v>
      </c>
      <c r="O330" s="18">
        <v>-62.940635477462166</v>
      </c>
      <c r="P330" s="18">
        <v>145.36641505952315</v>
      </c>
      <c r="Q330" s="18">
        <v>18.787110208969509</v>
      </c>
    </row>
    <row r="331" spans="3:17" x14ac:dyDescent="0.25">
      <c r="C331" s="15" t="s">
        <v>330</v>
      </c>
      <c r="D331" s="52">
        <v>283</v>
      </c>
      <c r="E331" s="18">
        <v>50</v>
      </c>
      <c r="F331" s="18">
        <v>61.469333197762012</v>
      </c>
      <c r="G331" s="18">
        <v>-11.469333197762012</v>
      </c>
      <c r="J331" s="15" t="s">
        <v>897</v>
      </c>
      <c r="K331" s="52">
        <v>850</v>
      </c>
      <c r="L331" s="18">
        <v>38</v>
      </c>
      <c r="M331" s="18">
        <v>41.881490425092949</v>
      </c>
      <c r="N331" s="18">
        <v>53.233051126639978</v>
      </c>
      <c r="O331" s="18">
        <v>-62.453372570300729</v>
      </c>
      <c r="P331" s="18">
        <v>146.21635342048663</v>
      </c>
      <c r="Q331" s="18">
        <v>-3.8814904250929487</v>
      </c>
    </row>
    <row r="332" spans="3:17" x14ac:dyDescent="0.25">
      <c r="C332" s="15" t="s">
        <v>331</v>
      </c>
      <c r="D332" s="52">
        <v>284</v>
      </c>
      <c r="E332" s="18">
        <v>70</v>
      </c>
      <c r="F332" s="18">
        <v>51.450022771953982</v>
      </c>
      <c r="G332" s="18">
        <v>18.549977228046018</v>
      </c>
      <c r="J332" s="15" t="s">
        <v>898</v>
      </c>
      <c r="K332" s="52">
        <v>851</v>
      </c>
      <c r="L332" s="18">
        <v>35</v>
      </c>
      <c r="M332" s="18">
        <v>38.906328143643265</v>
      </c>
      <c r="N332" s="18">
        <v>53.325411549190228</v>
      </c>
      <c r="O332" s="18">
        <v>-65.609557953545803</v>
      </c>
      <c r="P332" s="18">
        <v>143.42221424083232</v>
      </c>
      <c r="Q332" s="18">
        <v>-3.9063281436432646</v>
      </c>
    </row>
    <row r="333" spans="3:17" x14ac:dyDescent="0.25">
      <c r="C333" s="15" t="s">
        <v>332</v>
      </c>
      <c r="D333" s="52">
        <v>285</v>
      </c>
      <c r="E333" s="18">
        <v>43</v>
      </c>
      <c r="F333" s="18">
        <v>53.701957742566812</v>
      </c>
      <c r="G333" s="18">
        <v>-10.701957742566812</v>
      </c>
      <c r="J333" s="15" t="s">
        <v>899</v>
      </c>
      <c r="K333" s="52">
        <v>852</v>
      </c>
      <c r="L333" s="18">
        <v>42</v>
      </c>
      <c r="M333" s="18">
        <v>31.618771917440931</v>
      </c>
      <c r="N333" s="18">
        <v>53.417612278438234</v>
      </c>
      <c r="O333" s="18">
        <v>-73.077824288422562</v>
      </c>
      <c r="P333" s="18">
        <v>136.31536812330444</v>
      </c>
      <c r="Q333" s="18">
        <v>10.381228082559069</v>
      </c>
    </row>
    <row r="334" spans="3:17" x14ac:dyDescent="0.25">
      <c r="C334" s="15" t="s">
        <v>333</v>
      </c>
      <c r="D334" s="52">
        <v>286</v>
      </c>
      <c r="E334" s="18">
        <v>35</v>
      </c>
      <c r="F334" s="18">
        <v>46.238201820889188</v>
      </c>
      <c r="G334" s="18">
        <v>-11.238201820889188</v>
      </c>
      <c r="J334" s="15" t="s">
        <v>900</v>
      </c>
      <c r="K334" s="52">
        <v>853</v>
      </c>
      <c r="L334" s="18">
        <v>39</v>
      </c>
      <c r="M334" s="18">
        <v>29.191125623316786</v>
      </c>
      <c r="N334" s="18">
        <v>53.509654139870868</v>
      </c>
      <c r="O334" s="18">
        <v>-75.685869316024707</v>
      </c>
      <c r="P334" s="18">
        <v>134.06812056265827</v>
      </c>
      <c r="Q334" s="18">
        <v>9.8088743766832138</v>
      </c>
    </row>
    <row r="335" spans="3:17" x14ac:dyDescent="0.25">
      <c r="C335" s="15" t="s">
        <v>334</v>
      </c>
      <c r="D335" s="52">
        <v>287</v>
      </c>
      <c r="E335" s="18">
        <v>31</v>
      </c>
      <c r="F335" s="18">
        <v>37.814612401957824</v>
      </c>
      <c r="G335" s="18">
        <v>-6.8146124019578238</v>
      </c>
      <c r="J335" s="15" t="s">
        <v>901</v>
      </c>
      <c r="K335" s="52">
        <v>854</v>
      </c>
      <c r="L335" s="18">
        <v>33</v>
      </c>
      <c r="M335" s="18">
        <v>25.886969205475289</v>
      </c>
      <c r="N335" s="18">
        <v>53.601537951887579</v>
      </c>
      <c r="O335" s="18">
        <v>-79.170114696181201</v>
      </c>
      <c r="P335" s="18">
        <v>130.94405310713177</v>
      </c>
      <c r="Q335" s="18">
        <v>7.1130307945247111</v>
      </c>
    </row>
    <row r="336" spans="3:17" x14ac:dyDescent="0.25">
      <c r="C336" s="15" t="s">
        <v>335</v>
      </c>
      <c r="D336" s="52">
        <v>288</v>
      </c>
      <c r="E336" s="18">
        <v>33</v>
      </c>
      <c r="F336" s="18">
        <v>36.738378252685933</v>
      </c>
      <c r="G336" s="18">
        <v>-3.7383782526859335</v>
      </c>
      <c r="J336" s="15" t="s">
        <v>902</v>
      </c>
      <c r="K336" s="52">
        <v>855</v>
      </c>
      <c r="L336" s="18">
        <v>39</v>
      </c>
      <c r="M336" s="18">
        <v>27.611625609691515</v>
      </c>
      <c r="N336" s="18">
        <v>53.693264525885269</v>
      </c>
      <c r="O336" s="18">
        <v>-77.625239073425689</v>
      </c>
      <c r="P336" s="18">
        <v>132.84849029280872</v>
      </c>
      <c r="Q336" s="18">
        <v>11.388374390308485</v>
      </c>
    </row>
    <row r="337" spans="3:17" x14ac:dyDescent="0.25">
      <c r="C337" s="15" t="s">
        <v>336</v>
      </c>
      <c r="D337" s="52">
        <v>289</v>
      </c>
      <c r="E337" s="18">
        <v>45</v>
      </c>
      <c r="F337" s="18">
        <v>35.186546745155319</v>
      </c>
      <c r="G337" s="18">
        <v>9.8134532548446813</v>
      </c>
      <c r="J337" s="15" t="s">
        <v>903</v>
      </c>
      <c r="K337" s="52">
        <v>856</v>
      </c>
      <c r="L337" s="18">
        <v>29</v>
      </c>
      <c r="M337" s="18">
        <v>26.763653314897844</v>
      </c>
      <c r="N337" s="18">
        <v>53.784834666341901</v>
      </c>
      <c r="O337" s="18">
        <v>-78.652685545573632</v>
      </c>
      <c r="P337" s="18">
        <v>132.17999217536931</v>
      </c>
      <c r="Q337" s="18">
        <v>2.2363466851021556</v>
      </c>
    </row>
    <row r="338" spans="3:17" x14ac:dyDescent="0.25">
      <c r="C338" s="15" t="s">
        <v>337</v>
      </c>
      <c r="D338" s="52">
        <v>290</v>
      </c>
      <c r="E338" s="18">
        <v>32</v>
      </c>
      <c r="F338" s="18">
        <v>36.249517561824469</v>
      </c>
      <c r="G338" s="18">
        <v>-4.2495175618244687</v>
      </c>
      <c r="J338" s="15" t="s">
        <v>904</v>
      </c>
      <c r="K338" s="52">
        <v>857</v>
      </c>
      <c r="L338" s="18">
        <v>44</v>
      </c>
      <c r="M338" s="18">
        <v>24.322601345776491</v>
      </c>
      <c r="N338" s="18">
        <v>53.876249170898845</v>
      </c>
      <c r="O338" s="18">
        <v>-81.272906651291166</v>
      </c>
      <c r="P338" s="18">
        <v>129.91810934284416</v>
      </c>
      <c r="Q338" s="18">
        <v>19.677398654223509</v>
      </c>
    </row>
    <row r="339" spans="3:17" x14ac:dyDescent="0.25">
      <c r="C339" s="15" t="s">
        <v>338</v>
      </c>
      <c r="D339" s="52">
        <v>291</v>
      </c>
      <c r="E339" s="18">
        <v>37</v>
      </c>
      <c r="F339" s="18">
        <v>34.967255055909526</v>
      </c>
      <c r="G339" s="18">
        <v>2.0327449440904743</v>
      </c>
      <c r="J339" s="15" t="s">
        <v>905</v>
      </c>
      <c r="K339" s="52">
        <v>858</v>
      </c>
      <c r="L339" s="18">
        <v>40</v>
      </c>
      <c r="M339" s="18">
        <v>24.809200624286106</v>
      </c>
      <c r="N339" s="18">
        <v>53.967508830441894</v>
      </c>
      <c r="O339" s="18">
        <v>-80.965173018727313</v>
      </c>
      <c r="P339" s="18">
        <v>130.58357426729953</v>
      </c>
      <c r="Q339" s="18">
        <v>15.190799375713894</v>
      </c>
    </row>
    <row r="340" spans="3:17" x14ac:dyDescent="0.25">
      <c r="C340" s="15" t="s">
        <v>339</v>
      </c>
      <c r="D340" s="52">
        <v>292</v>
      </c>
      <c r="E340" s="18">
        <v>44</v>
      </c>
      <c r="F340" s="18">
        <v>32.123290107567733</v>
      </c>
      <c r="G340" s="18">
        <v>11.876709892432267</v>
      </c>
      <c r="J340" s="15" t="s">
        <v>906</v>
      </c>
      <c r="K340" s="52">
        <v>859</v>
      </c>
      <c r="L340" s="18">
        <v>40</v>
      </c>
      <c r="M340" s="18">
        <v>21.660887755523987</v>
      </c>
      <c r="N340" s="18">
        <v>54.058614429181105</v>
      </c>
      <c r="O340" s="18">
        <v>-84.29204957980825</v>
      </c>
      <c r="P340" s="18">
        <v>127.61382509085622</v>
      </c>
      <c r="Q340" s="18">
        <v>18.339112244476013</v>
      </c>
    </row>
    <row r="341" spans="3:17" x14ac:dyDescent="0.25">
      <c r="C341" s="15" t="s">
        <v>340</v>
      </c>
      <c r="D341" s="52">
        <v>293</v>
      </c>
      <c r="E341" s="18">
        <v>35</v>
      </c>
      <c r="F341" s="18">
        <v>44.515668664307611</v>
      </c>
      <c r="G341" s="18">
        <v>-9.5156686643076114</v>
      </c>
      <c r="J341" s="15" t="s">
        <v>907</v>
      </c>
      <c r="K341" s="52">
        <v>860</v>
      </c>
      <c r="L341" s="18">
        <v>41</v>
      </c>
      <c r="M341" s="18">
        <v>28.077062484754165</v>
      </c>
      <c r="N341" s="18">
        <v>54.149566744729476</v>
      </c>
      <c r="O341" s="18">
        <v>-78.054138113363393</v>
      </c>
      <c r="P341" s="18">
        <v>134.20826308287172</v>
      </c>
      <c r="Q341" s="18">
        <v>12.922937515245835</v>
      </c>
    </row>
    <row r="342" spans="3:17" x14ac:dyDescent="0.25">
      <c r="C342" s="15" t="s">
        <v>341</v>
      </c>
      <c r="D342" s="52">
        <v>294</v>
      </c>
      <c r="E342" s="18">
        <v>41</v>
      </c>
      <c r="F342" s="18">
        <v>36.339134906043789</v>
      </c>
      <c r="G342" s="18">
        <v>4.6608650939562111</v>
      </c>
      <c r="J342" s="15" t="s">
        <v>908</v>
      </c>
      <c r="K342" s="52">
        <v>861</v>
      </c>
      <c r="L342" s="18">
        <v>47</v>
      </c>
      <c r="M342" s="18">
        <v>24.479964311700414</v>
      </c>
      <c r="N342" s="18">
        <v>54.240366548180312</v>
      </c>
      <c r="O342" s="18">
        <v>-81.829200630984104</v>
      </c>
      <c r="P342" s="18">
        <v>130.78912925438493</v>
      </c>
      <c r="Q342" s="18">
        <v>22.520035688299586</v>
      </c>
    </row>
    <row r="343" spans="3:17" x14ac:dyDescent="0.25">
      <c r="C343" s="15" t="s">
        <v>342</v>
      </c>
      <c r="D343" s="52">
        <v>295</v>
      </c>
      <c r="E343" s="18">
        <v>38</v>
      </c>
      <c r="F343" s="18">
        <v>48.007063412537576</v>
      </c>
      <c r="G343" s="18">
        <v>-10.007063412537576</v>
      </c>
      <c r="J343" s="15" t="s">
        <v>909</v>
      </c>
      <c r="K343" s="52">
        <v>862</v>
      </c>
      <c r="L343" s="18">
        <v>48</v>
      </c>
      <c r="M343" s="18">
        <v>33.441458884901706</v>
      </c>
      <c r="N343" s="18">
        <v>54.331014604183508</v>
      </c>
      <c r="O343" s="18">
        <v>-73.045372982817639</v>
      </c>
      <c r="P343" s="18">
        <v>139.92829075262105</v>
      </c>
      <c r="Q343" s="18">
        <v>14.558541115098294</v>
      </c>
    </row>
    <row r="344" spans="3:17" x14ac:dyDescent="0.25">
      <c r="C344" s="15" t="s">
        <v>343</v>
      </c>
      <c r="D344" s="52">
        <v>296</v>
      </c>
      <c r="E344" s="18">
        <v>52</v>
      </c>
      <c r="F344" s="18">
        <v>49.099328388226077</v>
      </c>
      <c r="G344" s="18">
        <v>2.9006716117739231</v>
      </c>
      <c r="J344" s="15" t="s">
        <v>910</v>
      </c>
      <c r="K344" s="52">
        <v>863</v>
      </c>
      <c r="L344" s="18">
        <v>71</v>
      </c>
      <c r="M344" s="18">
        <v>39.045488177054544</v>
      </c>
      <c r="N344" s="18">
        <v>54.421511671020738</v>
      </c>
      <c r="O344" s="18">
        <v>-67.618714682372286</v>
      </c>
      <c r="P344" s="18">
        <v>145.70969103648139</v>
      </c>
      <c r="Q344" s="18">
        <v>31.954511822945456</v>
      </c>
    </row>
    <row r="345" spans="3:17" x14ac:dyDescent="0.25">
      <c r="C345" s="15" t="s">
        <v>344</v>
      </c>
      <c r="D345" s="52">
        <v>297</v>
      </c>
      <c r="E345" s="18">
        <v>48</v>
      </c>
      <c r="F345" s="18">
        <v>52.801270827486604</v>
      </c>
      <c r="G345" s="18">
        <v>-4.8012708274866043</v>
      </c>
      <c r="J345" s="15" t="s">
        <v>911</v>
      </c>
      <c r="K345" s="52">
        <v>864</v>
      </c>
      <c r="L345" s="18">
        <v>63</v>
      </c>
      <c r="M345" s="18">
        <v>41.18681522881414</v>
      </c>
      <c r="N345" s="18">
        <v>54.511858500679388</v>
      </c>
      <c r="O345" s="18">
        <v>-65.654464162861032</v>
      </c>
      <c r="P345" s="18">
        <v>148.0280946204893</v>
      </c>
      <c r="Q345" s="18">
        <v>21.81318477118586</v>
      </c>
    </row>
    <row r="346" spans="3:17" x14ac:dyDescent="0.25">
      <c r="C346" s="15" t="s">
        <v>345</v>
      </c>
      <c r="D346" s="52">
        <v>298</v>
      </c>
      <c r="E346" s="18">
        <v>59</v>
      </c>
      <c r="F346" s="18">
        <v>51.295093496317236</v>
      </c>
      <c r="G346" s="18">
        <v>7.7049065036827642</v>
      </c>
      <c r="J346" s="15" t="s">
        <v>912</v>
      </c>
      <c r="K346" s="52">
        <v>865</v>
      </c>
      <c r="L346" s="18">
        <v>67</v>
      </c>
      <c r="M346" s="18">
        <v>43.053881485647949</v>
      </c>
      <c r="N346" s="18">
        <v>54.60205583892548</v>
      </c>
      <c r="O346" s="18">
        <v>-63.964181440490933</v>
      </c>
      <c r="P346" s="18">
        <v>150.07194441178683</v>
      </c>
      <c r="Q346" s="18">
        <v>23.946118514352051</v>
      </c>
    </row>
    <row r="347" spans="3:17" x14ac:dyDescent="0.25">
      <c r="C347" s="15" t="s">
        <v>346</v>
      </c>
      <c r="D347" s="52">
        <v>299</v>
      </c>
      <c r="E347" s="18">
        <v>66</v>
      </c>
      <c r="F347" s="18">
        <v>59.51070000124755</v>
      </c>
      <c r="G347" s="18">
        <v>6.4892999987524504</v>
      </c>
      <c r="J347" s="15" t="s">
        <v>913</v>
      </c>
      <c r="K347" s="52">
        <v>866</v>
      </c>
      <c r="L347" s="18">
        <v>56</v>
      </c>
      <c r="M347" s="18">
        <v>48.338144458967228</v>
      </c>
      <c r="N347" s="18">
        <v>54.692104425375518</v>
      </c>
      <c r="O347" s="18">
        <v>-58.856410453472471</v>
      </c>
      <c r="P347" s="18">
        <v>155.53269937140692</v>
      </c>
      <c r="Q347" s="18">
        <v>7.6618555410327716</v>
      </c>
    </row>
    <row r="348" spans="3:17" x14ac:dyDescent="0.25">
      <c r="C348" s="15" t="s">
        <v>347</v>
      </c>
      <c r="D348" s="52">
        <v>300</v>
      </c>
      <c r="E348" s="18">
        <v>100</v>
      </c>
      <c r="F348" s="18">
        <v>75.933438025890453</v>
      </c>
      <c r="G348" s="18">
        <v>24.066561974109547</v>
      </c>
      <c r="J348" s="15" t="s">
        <v>914</v>
      </c>
      <c r="K348" s="52">
        <v>867</v>
      </c>
      <c r="L348" s="18">
        <v>70</v>
      </c>
      <c r="M348" s="18">
        <v>62.321453141317093</v>
      </c>
      <c r="N348" s="18">
        <v>54.782004993567234</v>
      </c>
      <c r="O348" s="18">
        <v>-45.049303646968056</v>
      </c>
      <c r="P348" s="18">
        <v>169.69220992960226</v>
      </c>
      <c r="Q348" s="18">
        <v>7.6785468586829069</v>
      </c>
    </row>
    <row r="349" spans="3:17" x14ac:dyDescent="0.25">
      <c r="C349" s="15" t="s">
        <v>348</v>
      </c>
      <c r="D349" s="52">
        <v>301</v>
      </c>
      <c r="E349" s="18">
        <v>115</v>
      </c>
      <c r="F349" s="18">
        <v>90.200644779996651</v>
      </c>
      <c r="G349" s="18">
        <v>24.799355220003349</v>
      </c>
      <c r="J349" s="15" t="s">
        <v>915</v>
      </c>
      <c r="K349" s="52">
        <v>868</v>
      </c>
      <c r="L349" s="18">
        <v>69</v>
      </c>
      <c r="M349" s="18">
        <v>65.783242672565677</v>
      </c>
      <c r="N349" s="18">
        <v>54.871758271029279</v>
      </c>
      <c r="O349" s="18">
        <v>-41.763427307039507</v>
      </c>
      <c r="P349" s="18">
        <v>173.32991265217086</v>
      </c>
      <c r="Q349" s="18">
        <v>3.2167573274343226</v>
      </c>
    </row>
    <row r="350" spans="3:17" x14ac:dyDescent="0.25">
      <c r="C350" s="15" t="s">
        <v>349</v>
      </c>
      <c r="D350" s="52">
        <v>302</v>
      </c>
      <c r="E350" s="18">
        <v>136</v>
      </c>
      <c r="F350" s="18">
        <v>102.76398872415706</v>
      </c>
      <c r="G350" s="18">
        <v>33.236011275842941</v>
      </c>
      <c r="J350" s="15" t="s">
        <v>916</v>
      </c>
      <c r="K350" s="52">
        <v>869</v>
      </c>
      <c r="L350" s="18">
        <v>52</v>
      </c>
      <c r="M350" s="18">
        <v>68.903604444173098</v>
      </c>
      <c r="N350" s="18">
        <v>54.961364979349945</v>
      </c>
      <c r="O350" s="18">
        <v>-38.818691456513776</v>
      </c>
      <c r="P350" s="18">
        <v>176.62590034485999</v>
      </c>
      <c r="Q350" s="18">
        <v>-16.903604444173098</v>
      </c>
    </row>
    <row r="351" spans="3:17" x14ac:dyDescent="0.25">
      <c r="C351" s="15" t="s">
        <v>350</v>
      </c>
      <c r="D351" s="52">
        <v>303</v>
      </c>
      <c r="E351" s="18">
        <v>100</v>
      </c>
      <c r="F351" s="18">
        <v>115.52939847236209</v>
      </c>
      <c r="G351" s="18">
        <v>-15.529398472362089</v>
      </c>
      <c r="J351" s="15" t="s">
        <v>917</v>
      </c>
      <c r="K351" s="52">
        <v>870</v>
      </c>
      <c r="L351" s="18">
        <v>58</v>
      </c>
      <c r="M351" s="18">
        <v>65.673838443809274</v>
      </c>
      <c r="N351" s="18">
        <v>55.05082583424484</v>
      </c>
      <c r="O351" s="18">
        <v>-42.223797510497761</v>
      </c>
      <c r="P351" s="18">
        <v>173.57147439811632</v>
      </c>
      <c r="Q351" s="18">
        <v>-7.6738384438092737</v>
      </c>
    </row>
    <row r="352" spans="3:17" x14ac:dyDescent="0.25">
      <c r="C352" s="15" t="s">
        <v>351</v>
      </c>
      <c r="D352" s="52">
        <v>304</v>
      </c>
      <c r="E352" s="18">
        <v>90</v>
      </c>
      <c r="F352" s="18">
        <v>108.13740023847419</v>
      </c>
      <c r="G352" s="18">
        <v>-18.137400238474186</v>
      </c>
      <c r="J352" s="15" t="s">
        <v>918</v>
      </c>
      <c r="K352" s="52">
        <v>871</v>
      </c>
      <c r="L352" s="18">
        <v>58</v>
      </c>
      <c r="M352" s="18">
        <v>64.525080314289696</v>
      </c>
      <c r="N352" s="18">
        <v>55.140141545623578</v>
      </c>
      <c r="O352" s="18">
        <v>-43.547611217573248</v>
      </c>
      <c r="P352" s="18">
        <v>172.59777184615263</v>
      </c>
      <c r="Q352" s="18">
        <v>-6.5250803142896956</v>
      </c>
    </row>
    <row r="353" spans="3:17" x14ac:dyDescent="0.25">
      <c r="C353" s="15" t="s">
        <v>352</v>
      </c>
      <c r="D353" s="52">
        <v>305</v>
      </c>
      <c r="E353" s="18">
        <v>71</v>
      </c>
      <c r="F353" s="18">
        <v>94.357457342213749</v>
      </c>
      <c r="G353" s="18">
        <v>-23.357457342213749</v>
      </c>
      <c r="J353" s="15" t="s">
        <v>919</v>
      </c>
      <c r="K353" s="52">
        <v>872</v>
      </c>
      <c r="L353" s="18">
        <v>60</v>
      </c>
      <c r="M353" s="18">
        <v>57.001763629755139</v>
      </c>
      <c r="N353" s="18">
        <v>55.229312817655526</v>
      </c>
      <c r="O353" s="18">
        <v>-51.245700383746033</v>
      </c>
      <c r="P353" s="18">
        <v>165.24922764325632</v>
      </c>
      <c r="Q353" s="18">
        <v>2.9982363702448609</v>
      </c>
    </row>
    <row r="354" spans="3:17" x14ac:dyDescent="0.25">
      <c r="C354" s="15" t="s">
        <v>353</v>
      </c>
      <c r="D354" s="52">
        <v>306</v>
      </c>
      <c r="E354" s="18">
        <v>70</v>
      </c>
      <c r="F354" s="18">
        <v>79.126277068627743</v>
      </c>
      <c r="G354" s="18">
        <v>-9.1262770686277435</v>
      </c>
      <c r="J354" s="15" t="s">
        <v>920</v>
      </c>
      <c r="K354" s="52">
        <v>873</v>
      </c>
      <c r="L354" s="18">
        <v>48</v>
      </c>
      <c r="M354" s="18">
        <v>53.927778095429275</v>
      </c>
      <c r="N354" s="18">
        <v>55.318340348834518</v>
      </c>
      <c r="O354" s="18">
        <v>-54.494176672815243</v>
      </c>
      <c r="P354" s="18">
        <v>162.34973286367381</v>
      </c>
      <c r="Q354" s="18">
        <v>-5.9277780954292751</v>
      </c>
    </row>
    <row r="355" spans="3:17" x14ac:dyDescent="0.25">
      <c r="C355" s="15" t="s">
        <v>354</v>
      </c>
      <c r="D355" s="52">
        <v>307</v>
      </c>
      <c r="E355" s="18">
        <v>69</v>
      </c>
      <c r="F355" s="18">
        <v>72.07696924360323</v>
      </c>
      <c r="G355" s="18">
        <v>-3.0769692436032301</v>
      </c>
      <c r="J355" s="15" t="s">
        <v>921</v>
      </c>
      <c r="K355" s="52">
        <v>874</v>
      </c>
      <c r="L355" s="18">
        <v>48</v>
      </c>
      <c r="M355" s="18">
        <v>49.675492800693</v>
      </c>
      <c r="N355" s="18">
        <v>55.407224832042779</v>
      </c>
      <c r="O355" s="18">
        <v>-58.920672353424173</v>
      </c>
      <c r="P355" s="18">
        <v>158.27165795481017</v>
      </c>
      <c r="Q355" s="18">
        <v>-1.6754928006930001</v>
      </c>
    </row>
    <row r="356" spans="3:17" x14ac:dyDescent="0.25">
      <c r="C356" s="15" t="s">
        <v>355</v>
      </c>
      <c r="D356" s="52">
        <v>308</v>
      </c>
      <c r="E356" s="18">
        <v>55</v>
      </c>
      <c r="F356" s="18">
        <v>57.806046417569704</v>
      </c>
      <c r="G356" s="18">
        <v>-2.8060464175697035</v>
      </c>
      <c r="J356" s="15" t="s">
        <v>922</v>
      </c>
      <c r="K356" s="52">
        <v>875</v>
      </c>
      <c r="L356" s="18">
        <v>39</v>
      </c>
      <c r="M356" s="18">
        <v>38.323940165896019</v>
      </c>
      <c r="N356" s="18">
        <v>55.495966954613763</v>
      </c>
      <c r="O356" s="18">
        <v>-70.446156352371915</v>
      </c>
      <c r="P356" s="18">
        <v>147.09403668416394</v>
      </c>
      <c r="Q356" s="18">
        <v>0.67605983410398096</v>
      </c>
    </row>
    <row r="357" spans="3:17" x14ac:dyDescent="0.25">
      <c r="C357" s="15" t="s">
        <v>356</v>
      </c>
      <c r="D357" s="52">
        <v>309</v>
      </c>
      <c r="E357" s="18">
        <v>50</v>
      </c>
      <c r="F357" s="18">
        <v>55.420393154824907</v>
      </c>
      <c r="G357" s="18">
        <v>-5.4203931548249074</v>
      </c>
      <c r="J357" s="15" t="s">
        <v>923</v>
      </c>
      <c r="K357" s="52">
        <v>876</v>
      </c>
      <c r="L357" s="18">
        <v>29</v>
      </c>
      <c r="M357" s="18">
        <v>36.248001548923348</v>
      </c>
      <c r="N357" s="18">
        <v>55.584567398394199</v>
      </c>
      <c r="O357" s="18">
        <v>-72.695748648168518</v>
      </c>
      <c r="P357" s="18">
        <v>145.1917517460152</v>
      </c>
      <c r="Q357" s="18">
        <v>-7.248001548923348</v>
      </c>
    </row>
    <row r="358" spans="3:17" x14ac:dyDescent="0.25">
      <c r="C358" s="15" t="s">
        <v>357</v>
      </c>
      <c r="D358" s="52">
        <v>310</v>
      </c>
      <c r="E358" s="18">
        <v>42</v>
      </c>
      <c r="F358" s="18">
        <v>44.14699619249145</v>
      </c>
      <c r="G358" s="18">
        <v>-2.14699619249145</v>
      </c>
      <c r="J358" s="15" t="s">
        <v>924</v>
      </c>
      <c r="K358" s="52">
        <v>877</v>
      </c>
      <c r="L358" s="18">
        <v>25</v>
      </c>
      <c r="M358" s="18">
        <v>27.625331849265635</v>
      </c>
      <c r="N358" s="18">
        <v>55.673026839805217</v>
      </c>
      <c r="O358" s="18">
        <v>-81.491795667084347</v>
      </c>
      <c r="P358" s="18">
        <v>136.74245936561562</v>
      </c>
      <c r="Q358" s="18">
        <v>-2.6253318492656348</v>
      </c>
    </row>
    <row r="359" spans="3:17" x14ac:dyDescent="0.25">
      <c r="C359" s="15" t="s">
        <v>358</v>
      </c>
      <c r="D359" s="52">
        <v>311</v>
      </c>
      <c r="E359" s="18">
        <v>20</v>
      </c>
      <c r="F359" s="18">
        <v>37.246794542990855</v>
      </c>
      <c r="G359" s="18">
        <v>-17.246794542990855</v>
      </c>
      <c r="J359" s="15" t="s">
        <v>925</v>
      </c>
      <c r="K359" s="52">
        <v>878</v>
      </c>
      <c r="L359" s="18">
        <v>19</v>
      </c>
      <c r="M359" s="18">
        <v>21.418739393315384</v>
      </c>
      <c r="N359" s="18">
        <v>55.761345949902577</v>
      </c>
      <c r="O359" s="18">
        <v>-87.871490397972053</v>
      </c>
      <c r="P359" s="18">
        <v>130.70896918460281</v>
      </c>
      <c r="Q359" s="18">
        <v>-2.4187393933153842</v>
      </c>
    </row>
    <row r="360" spans="3:17" x14ac:dyDescent="0.25">
      <c r="C360" s="15" t="s">
        <v>359</v>
      </c>
      <c r="D360" s="52">
        <v>312</v>
      </c>
      <c r="E360" s="18">
        <v>22</v>
      </c>
      <c r="F360" s="18">
        <v>31.077131252228902</v>
      </c>
      <c r="G360" s="18">
        <v>-9.0771312522289023</v>
      </c>
      <c r="J360" s="15" t="s">
        <v>926</v>
      </c>
      <c r="K360" s="52">
        <v>879</v>
      </c>
      <c r="L360" s="18">
        <v>22</v>
      </c>
      <c r="M360" s="18">
        <v>21.867126823650615</v>
      </c>
      <c r="N360" s="18">
        <v>55.849525394436085</v>
      </c>
      <c r="O360" s="18">
        <v>-87.595931503099251</v>
      </c>
      <c r="P360" s="18">
        <v>131.33018515040047</v>
      </c>
      <c r="Q360" s="18">
        <v>0.13287317634938489</v>
      </c>
    </row>
    <row r="361" spans="3:17" x14ac:dyDescent="0.25">
      <c r="C361" s="15" t="s">
        <v>360</v>
      </c>
      <c r="D361" s="52">
        <v>313</v>
      </c>
      <c r="E361" s="18">
        <v>18</v>
      </c>
      <c r="F361" s="18">
        <v>20.540344254864436</v>
      </c>
      <c r="G361" s="18">
        <v>-2.5403442548644364</v>
      </c>
      <c r="J361" s="15" t="s">
        <v>927</v>
      </c>
      <c r="K361" s="52">
        <v>880</v>
      </c>
      <c r="L361" s="18">
        <v>15</v>
      </c>
      <c r="M361" s="18">
        <v>14.994588027069723</v>
      </c>
      <c r="N361" s="18">
        <v>55.937565833908124</v>
      </c>
      <c r="O361" s="18">
        <v>-94.641026390228404</v>
      </c>
      <c r="P361" s="18">
        <v>124.63020244436785</v>
      </c>
      <c r="Q361" s="18">
        <v>5.4119729302772868E-3</v>
      </c>
    </row>
    <row r="362" spans="3:17" x14ac:dyDescent="0.25">
      <c r="C362" s="15" t="s">
        <v>361</v>
      </c>
      <c r="D362" s="52">
        <v>314</v>
      </c>
      <c r="E362" s="18">
        <v>14</v>
      </c>
      <c r="F362" s="18">
        <v>10.510710949644443</v>
      </c>
      <c r="G362" s="18">
        <v>3.4892890503555574</v>
      </c>
      <c r="J362" s="15" t="s">
        <v>928</v>
      </c>
      <c r="K362" s="52">
        <v>881</v>
      </c>
      <c r="L362" s="18">
        <v>9</v>
      </c>
      <c r="M362" s="18">
        <v>6.7071970114506225</v>
      </c>
      <c r="N362" s="18">
        <v>56.025467923631396</v>
      </c>
      <c r="O362" s="18">
        <v>-103.10070233587093</v>
      </c>
      <c r="P362" s="18">
        <v>116.51509635877217</v>
      </c>
      <c r="Q362" s="18">
        <v>2.2928029885493775</v>
      </c>
    </row>
    <row r="363" spans="3:17" x14ac:dyDescent="0.25">
      <c r="C363" s="15" t="s">
        <v>362</v>
      </c>
      <c r="D363" s="52">
        <v>315</v>
      </c>
      <c r="E363" s="18">
        <v>7</v>
      </c>
      <c r="F363" s="18">
        <v>6.196598564296008</v>
      </c>
      <c r="G363" s="18">
        <v>0.80340143570399203</v>
      </c>
      <c r="J363" s="15" t="s">
        <v>929</v>
      </c>
      <c r="K363" s="52">
        <v>882</v>
      </c>
      <c r="L363" s="18">
        <v>9</v>
      </c>
      <c r="M363" s="18">
        <v>0.81844153332674185</v>
      </c>
      <c r="N363" s="18">
        <v>56.113232313785801</v>
      </c>
      <c r="O363" s="18">
        <v>-109.16147285782256</v>
      </c>
      <c r="P363" s="18">
        <v>110.79835592447606</v>
      </c>
      <c r="Q363" s="18">
        <v>8.181558466673259</v>
      </c>
    </row>
    <row r="364" spans="3:17" x14ac:dyDescent="0.25">
      <c r="C364" s="15" t="s">
        <v>363</v>
      </c>
      <c r="D364" s="52">
        <v>316</v>
      </c>
      <c r="E364" s="18">
        <v>5</v>
      </c>
      <c r="F364" s="18">
        <v>2.5876052774362535</v>
      </c>
      <c r="G364" s="18">
        <v>2.4123947225637465</v>
      </c>
      <c r="J364" s="15" t="s">
        <v>930</v>
      </c>
      <c r="K364" s="52">
        <v>883</v>
      </c>
      <c r="L364" s="18">
        <v>1</v>
      </c>
      <c r="M364" s="18">
        <v>-3.1492278012186219</v>
      </c>
      <c r="N364" s="18">
        <v>56.20085964947458</v>
      </c>
      <c r="O364" s="18">
        <v>-113.30088861437915</v>
      </c>
      <c r="P364" s="18">
        <v>107.00243301194189</v>
      </c>
      <c r="Q364" s="18">
        <v>4.1492278012186219</v>
      </c>
    </row>
    <row r="365" spans="3:17" x14ac:dyDescent="0.25">
      <c r="C365" s="15" t="s">
        <v>364</v>
      </c>
      <c r="D365" s="52">
        <v>317</v>
      </c>
      <c r="E365" s="18">
        <v>3</v>
      </c>
      <c r="F365" s="18">
        <v>3.2658362031965811</v>
      </c>
      <c r="G365" s="18">
        <v>-0.26583620319658108</v>
      </c>
      <c r="J365" s="15" t="s">
        <v>931</v>
      </c>
      <c r="K365" s="52">
        <v>884</v>
      </c>
      <c r="L365" s="18">
        <v>2</v>
      </c>
      <c r="M365" s="18">
        <v>-3.4556963997219823</v>
      </c>
      <c r="N365" s="18">
        <v>56.288350570779606</v>
      </c>
      <c r="O365" s="18">
        <v>-113.77883626761458</v>
      </c>
      <c r="P365" s="18">
        <v>106.86744346817061</v>
      </c>
      <c r="Q365" s="18">
        <v>5.4556963997219823</v>
      </c>
    </row>
    <row r="366" spans="3:17" x14ac:dyDescent="0.25">
      <c r="C366" s="15" t="s">
        <v>365</v>
      </c>
      <c r="D366" s="52">
        <v>318</v>
      </c>
      <c r="E366" s="18">
        <v>1</v>
      </c>
      <c r="F366" s="18">
        <v>5.1385901570258561</v>
      </c>
      <c r="G366" s="18">
        <v>-4.1385901570258561</v>
      </c>
      <c r="J366" s="15" t="s">
        <v>932</v>
      </c>
      <c r="K366" s="52">
        <v>885</v>
      </c>
      <c r="L366" s="18">
        <v>2</v>
      </c>
      <c r="M366" s="18">
        <v>-1.6535341380852215</v>
      </c>
      <c r="N366" s="18">
        <v>56.375705712815957</v>
      </c>
      <c r="O366" s="18">
        <v>-112.14788693823344</v>
      </c>
      <c r="P366" s="18">
        <v>108.840818662063</v>
      </c>
      <c r="Q366" s="18">
        <v>3.6535341380852215</v>
      </c>
    </row>
    <row r="367" spans="3:17" x14ac:dyDescent="0.25">
      <c r="C367" s="15" t="s">
        <v>366</v>
      </c>
      <c r="D367" s="52">
        <v>319</v>
      </c>
      <c r="E367" s="18">
        <v>8</v>
      </c>
      <c r="F367" s="18">
        <v>2.5784372826321431</v>
      </c>
      <c r="G367" s="18">
        <v>5.4215627173678573</v>
      </c>
      <c r="J367" s="15" t="s">
        <v>933</v>
      </c>
      <c r="K367" s="52">
        <v>886</v>
      </c>
      <c r="L367" s="18">
        <v>13</v>
      </c>
      <c r="M367" s="18">
        <v>-1.9408863098160962</v>
      </c>
      <c r="N367" s="18">
        <v>56.462925705785686</v>
      </c>
      <c r="O367" s="18">
        <v>-112.60618715491682</v>
      </c>
      <c r="P367" s="18">
        <v>108.72441453528464</v>
      </c>
      <c r="Q367" s="18">
        <v>14.940886309816097</v>
      </c>
    </row>
    <row r="368" spans="3:17" x14ac:dyDescent="0.25">
      <c r="C368" s="15" t="s">
        <v>367</v>
      </c>
      <c r="D368" s="52">
        <v>320</v>
      </c>
      <c r="E368" s="18">
        <v>6</v>
      </c>
      <c r="F368" s="18">
        <v>11.716309162833795</v>
      </c>
      <c r="G368" s="18">
        <v>-5.7163091628337952</v>
      </c>
      <c r="J368" s="15" t="s">
        <v>934</v>
      </c>
      <c r="K368" s="52">
        <v>887</v>
      </c>
      <c r="L368" s="18">
        <v>18</v>
      </c>
      <c r="M368" s="18">
        <v>4.4457030094919325</v>
      </c>
      <c r="N368" s="18">
        <v>56.550011175030889</v>
      </c>
      <c r="O368" s="18">
        <v>-106.39028221890617</v>
      </c>
      <c r="P368" s="18">
        <v>115.28168823789004</v>
      </c>
      <c r="Q368" s="18">
        <v>13.554296990508067</v>
      </c>
    </row>
    <row r="369" spans="3:17" x14ac:dyDescent="0.25">
      <c r="C369" s="15" t="s">
        <v>368</v>
      </c>
      <c r="D369" s="52">
        <v>321</v>
      </c>
      <c r="E369" s="18">
        <v>11</v>
      </c>
      <c r="F369" s="18">
        <v>9.2555120996908595</v>
      </c>
      <c r="G369" s="18">
        <v>1.7444879003091405</v>
      </c>
      <c r="J369" s="15" t="s">
        <v>935</v>
      </c>
      <c r="K369" s="52">
        <v>888</v>
      </c>
      <c r="L369" s="18">
        <v>19</v>
      </c>
      <c r="M369" s="18">
        <v>4.6769620877255438</v>
      </c>
      <c r="N369" s="18">
        <v>56.636962741085995</v>
      </c>
      <c r="O369" s="18">
        <v>-106.32944507853992</v>
      </c>
      <c r="P369" s="18">
        <v>115.683369253991</v>
      </c>
      <c r="Q369" s="18">
        <v>14.323037912274456</v>
      </c>
    </row>
    <row r="370" spans="3:17" x14ac:dyDescent="0.25">
      <c r="C370" s="15" t="s">
        <v>369</v>
      </c>
      <c r="D370" s="52">
        <v>322</v>
      </c>
      <c r="E370" s="18">
        <v>18</v>
      </c>
      <c r="F370" s="18">
        <v>14.734100153696087</v>
      </c>
      <c r="G370" s="18">
        <v>3.2658998463039133</v>
      </c>
      <c r="J370" s="15" t="s">
        <v>936</v>
      </c>
      <c r="K370" s="52">
        <v>889</v>
      </c>
      <c r="L370" s="18">
        <v>20</v>
      </c>
      <c r="M370" s="18">
        <v>9.1138029683200248</v>
      </c>
      <c r="N370" s="18">
        <v>56.723781019729351</v>
      </c>
      <c r="O370" s="18">
        <v>-102.06276489728617</v>
      </c>
      <c r="P370" s="18">
        <v>120.29037083392623</v>
      </c>
      <c r="Q370" s="18">
        <v>10.886197031679975</v>
      </c>
    </row>
    <row r="371" spans="3:17" x14ac:dyDescent="0.25">
      <c r="C371" s="15" t="s">
        <v>370</v>
      </c>
      <c r="D371" s="52">
        <v>323</v>
      </c>
      <c r="E371" s="18">
        <v>6</v>
      </c>
      <c r="F371" s="18">
        <v>15.757131248951325</v>
      </c>
      <c r="G371" s="18">
        <v>-9.7571312489513247</v>
      </c>
      <c r="J371" s="15" t="s">
        <v>937</v>
      </c>
      <c r="K371" s="52">
        <v>890</v>
      </c>
      <c r="L371" s="18">
        <v>18</v>
      </c>
      <c r="M371" s="18">
        <v>8.7958363117954868</v>
      </c>
      <c r="N371" s="18">
        <v>56.81046662203412</v>
      </c>
      <c r="O371" s="18">
        <v>-102.55063221230623</v>
      </c>
      <c r="P371" s="18">
        <v>120.14230483589719</v>
      </c>
      <c r="Q371" s="18">
        <v>9.2041636882045132</v>
      </c>
    </row>
    <row r="372" spans="3:17" x14ac:dyDescent="0.25">
      <c r="C372" s="15" t="s">
        <v>371</v>
      </c>
      <c r="D372" s="52">
        <v>324</v>
      </c>
      <c r="E372" s="18">
        <v>12</v>
      </c>
      <c r="F372" s="18">
        <v>15.441239166329018</v>
      </c>
      <c r="G372" s="18">
        <v>-3.4412391663290176</v>
      </c>
      <c r="J372" s="15" t="s">
        <v>938</v>
      </c>
      <c r="K372" s="52">
        <v>891</v>
      </c>
      <c r="L372" s="18">
        <v>22</v>
      </c>
      <c r="M372" s="18">
        <v>12.169127611211318</v>
      </c>
      <c r="N372" s="18">
        <v>56.897020154418435</v>
      </c>
      <c r="O372" s="18">
        <v>-99.346982719098364</v>
      </c>
      <c r="P372" s="18">
        <v>123.68523794152101</v>
      </c>
      <c r="Q372" s="18">
        <v>9.8308723887886824</v>
      </c>
    </row>
    <row r="373" spans="3:17" x14ac:dyDescent="0.25">
      <c r="C373" s="15" t="s">
        <v>372</v>
      </c>
      <c r="D373" s="52">
        <v>325</v>
      </c>
      <c r="E373" s="18">
        <v>20</v>
      </c>
      <c r="F373" s="18">
        <v>9.5102609761493913</v>
      </c>
      <c r="G373" s="18">
        <v>10.489739023850609</v>
      </c>
      <c r="J373" s="15" t="s">
        <v>939</v>
      </c>
      <c r="K373" s="52">
        <v>892</v>
      </c>
      <c r="L373" s="18">
        <v>17</v>
      </c>
      <c r="M373" s="18">
        <v>8.7067946338427653</v>
      </c>
      <c r="N373" s="18">
        <v>56.983442218694911</v>
      </c>
      <c r="O373" s="18">
        <v>-102.97869982991843</v>
      </c>
      <c r="P373" s="18">
        <v>120.39228909760395</v>
      </c>
      <c r="Q373" s="18">
        <v>8.2932053661572347</v>
      </c>
    </row>
    <row r="374" spans="3:17" x14ac:dyDescent="0.25">
      <c r="C374" s="15" t="s">
        <v>373</v>
      </c>
      <c r="D374" s="52">
        <v>326</v>
      </c>
      <c r="E374" s="18">
        <v>20</v>
      </c>
      <c r="F374" s="18">
        <v>13.653271344586619</v>
      </c>
      <c r="G374" s="18">
        <v>6.346728655413381</v>
      </c>
      <c r="J374" s="15" t="s">
        <v>940</v>
      </c>
      <c r="K374" s="52">
        <v>893</v>
      </c>
      <c r="L374" s="18">
        <v>10</v>
      </c>
      <c r="M374" s="18">
        <v>8.1286884017648386</v>
      </c>
      <c r="N374" s="18">
        <v>57.069733412119483</v>
      </c>
      <c r="O374" s="18">
        <v>-103.72593369329149</v>
      </c>
      <c r="P374" s="18">
        <v>119.98331049682116</v>
      </c>
      <c r="Q374" s="18">
        <v>1.8713115982351614</v>
      </c>
    </row>
    <row r="375" spans="3:17" x14ac:dyDescent="0.25">
      <c r="C375" s="15" t="s">
        <v>374</v>
      </c>
      <c r="D375" s="52">
        <v>327</v>
      </c>
      <c r="E375" s="18">
        <v>27</v>
      </c>
      <c r="F375" s="18">
        <v>21.027991742699744</v>
      </c>
      <c r="G375" s="18">
        <v>5.9720082573002564</v>
      </c>
      <c r="J375" s="15" t="s">
        <v>941</v>
      </c>
      <c r="K375" s="52">
        <v>894</v>
      </c>
      <c r="L375" s="18">
        <v>21</v>
      </c>
      <c r="M375" s="18">
        <v>13.222714257266803</v>
      </c>
      <c r="N375" s="18">
        <v>57.155894327439505</v>
      </c>
      <c r="O375" s="18">
        <v>-98.800780128691784</v>
      </c>
      <c r="P375" s="18">
        <v>125.24620864322539</v>
      </c>
      <c r="Q375" s="18">
        <v>7.7772857427331967</v>
      </c>
    </row>
    <row r="376" spans="3:17" x14ac:dyDescent="0.25">
      <c r="C376" s="15" t="s">
        <v>375</v>
      </c>
      <c r="D376" s="52">
        <v>328</v>
      </c>
      <c r="E376" s="18">
        <v>22</v>
      </c>
      <c r="F376" s="18">
        <v>27.346987473216174</v>
      </c>
      <c r="G376" s="18">
        <v>-5.3469874732161742</v>
      </c>
      <c r="J376" s="15" t="s">
        <v>942</v>
      </c>
      <c r="K376" s="52">
        <v>895</v>
      </c>
      <c r="L376" s="18">
        <v>16</v>
      </c>
      <c r="M376" s="18">
        <v>15.930710250332071</v>
      </c>
      <c r="N376" s="18">
        <v>57.241925552941311</v>
      </c>
      <c r="O376" s="18">
        <v>-96.261402239155899</v>
      </c>
      <c r="P376" s="18">
        <v>128.12282273982004</v>
      </c>
      <c r="Q376" s="18">
        <v>6.9289749667929001E-2</v>
      </c>
    </row>
    <row r="377" spans="3:17" x14ac:dyDescent="0.25">
      <c r="C377" s="15" t="s">
        <v>376</v>
      </c>
      <c r="D377" s="52">
        <v>329</v>
      </c>
      <c r="E377" s="18">
        <v>22</v>
      </c>
      <c r="F377" s="18">
        <v>23.394581451218812</v>
      </c>
      <c r="G377" s="18">
        <v>-1.3945814512188122</v>
      </c>
      <c r="J377" s="15" t="s">
        <v>943</v>
      </c>
      <c r="K377" s="52">
        <v>896</v>
      </c>
      <c r="L377" s="18">
        <v>37</v>
      </c>
      <c r="M377" s="18">
        <v>14.49520917777131</v>
      </c>
      <c r="N377" s="18">
        <v>57.327827672497065</v>
      </c>
      <c r="O377" s="18">
        <v>-97.865268372241587</v>
      </c>
      <c r="P377" s="18">
        <v>126.85568672778422</v>
      </c>
      <c r="Q377" s="18">
        <v>22.504790822228692</v>
      </c>
    </row>
    <row r="378" spans="3:17" x14ac:dyDescent="0.25">
      <c r="C378" s="15" t="s">
        <v>377</v>
      </c>
      <c r="D378" s="52">
        <v>330</v>
      </c>
      <c r="E378" s="18">
        <v>32</v>
      </c>
      <c r="F378" s="18">
        <v>21.209226027997218</v>
      </c>
      <c r="G378" s="18">
        <v>10.790773972002782</v>
      </c>
      <c r="J378" s="15" t="s">
        <v>944</v>
      </c>
      <c r="K378" s="52">
        <v>897</v>
      </c>
      <c r="L378" s="18">
        <v>27</v>
      </c>
      <c r="M378" s="18">
        <v>13.476039601887225</v>
      </c>
      <c r="N378" s="18">
        <v>57.413601265610971</v>
      </c>
      <c r="O378" s="18">
        <v>-99.052551101453517</v>
      </c>
      <c r="P378" s="18">
        <v>126.00463030522796</v>
      </c>
      <c r="Q378" s="18">
        <v>13.523960398112775</v>
      </c>
    </row>
    <row r="379" spans="3:17" x14ac:dyDescent="0.25">
      <c r="C379" s="15" t="s">
        <v>378</v>
      </c>
      <c r="D379" s="52">
        <v>331</v>
      </c>
      <c r="E379" s="18">
        <v>26</v>
      </c>
      <c r="F379" s="18">
        <v>31.51126690923569</v>
      </c>
      <c r="G379" s="18">
        <v>-5.5112669092356903</v>
      </c>
      <c r="J379" s="15" t="s">
        <v>945</v>
      </c>
      <c r="K379" s="52">
        <v>898</v>
      </c>
      <c r="L379" s="18">
        <v>25</v>
      </c>
      <c r="M379" s="18">
        <v>18.539082917568372</v>
      </c>
      <c r="N379" s="18">
        <v>57.49924690746488</v>
      </c>
      <c r="O379" s="18">
        <v>-94.157370159238837</v>
      </c>
      <c r="P379" s="18">
        <v>131.2355359943756</v>
      </c>
      <c r="Q379" s="18">
        <v>6.460917082431628</v>
      </c>
    </row>
    <row r="380" spans="3:17" x14ac:dyDescent="0.25">
      <c r="C380" s="15" t="s">
        <v>379</v>
      </c>
      <c r="D380" s="52">
        <v>332</v>
      </c>
      <c r="E380" s="18">
        <v>18</v>
      </c>
      <c r="F380" s="18">
        <v>30.095575895028809</v>
      </c>
      <c r="G380" s="18">
        <v>-12.095575895028809</v>
      </c>
      <c r="J380" s="15" t="s">
        <v>946</v>
      </c>
      <c r="K380" s="52">
        <v>899</v>
      </c>
      <c r="L380" s="18">
        <v>32</v>
      </c>
      <c r="M380" s="18">
        <v>19.637813266464079</v>
      </c>
      <c r="N380" s="18">
        <v>57.584765168963351</v>
      </c>
      <c r="O380" s="18">
        <v>-93.226252522900623</v>
      </c>
      <c r="P380" s="18">
        <v>132.50187905582879</v>
      </c>
      <c r="Q380" s="18">
        <v>12.362186733535921</v>
      </c>
    </row>
    <row r="381" spans="3:17" x14ac:dyDescent="0.25">
      <c r="C381" s="15" t="s">
        <v>380</v>
      </c>
      <c r="D381" s="52">
        <v>333</v>
      </c>
      <c r="E381" s="18">
        <v>23</v>
      </c>
      <c r="F381" s="18">
        <v>27.33470465386463</v>
      </c>
      <c r="G381" s="18">
        <v>-4.3347046538646303</v>
      </c>
      <c r="J381" s="15" t="s">
        <v>947</v>
      </c>
      <c r="K381" s="52">
        <v>900</v>
      </c>
      <c r="L381" s="18">
        <v>37</v>
      </c>
      <c r="M381" s="18">
        <v>22.124807450102345</v>
      </c>
      <c r="N381" s="18">
        <v>57.670156616777966</v>
      </c>
      <c r="O381" s="18">
        <v>-90.906622501566744</v>
      </c>
      <c r="P381" s="18">
        <v>135.15623740177142</v>
      </c>
      <c r="Q381" s="18">
        <v>14.875192549897655</v>
      </c>
    </row>
    <row r="382" spans="3:17" x14ac:dyDescent="0.25">
      <c r="C382" s="15" t="s">
        <v>381</v>
      </c>
      <c r="D382" s="52">
        <v>334</v>
      </c>
      <c r="E382" s="18">
        <v>29</v>
      </c>
      <c r="F382" s="18">
        <v>27.237774869604909</v>
      </c>
      <c r="G382" s="18">
        <v>1.7622251303950911</v>
      </c>
      <c r="J382" s="15" t="s">
        <v>948</v>
      </c>
      <c r="K382" s="52">
        <v>901</v>
      </c>
      <c r="L382" s="18">
        <v>32</v>
      </c>
      <c r="M382" s="18">
        <v>24.089708432247598</v>
      </c>
      <c r="N382" s="18">
        <v>57.755421813391195</v>
      </c>
      <c r="O382" s="18">
        <v>-89.108838233918135</v>
      </c>
      <c r="P382" s="18">
        <v>137.28825509841334</v>
      </c>
      <c r="Q382" s="18">
        <v>7.9102915677524024</v>
      </c>
    </row>
    <row r="383" spans="3:17" x14ac:dyDescent="0.25">
      <c r="C383" s="15" t="s">
        <v>382</v>
      </c>
      <c r="D383" s="52">
        <v>335</v>
      </c>
      <c r="E383" s="18">
        <v>41</v>
      </c>
      <c r="F383" s="18">
        <v>29.323978999381527</v>
      </c>
      <c r="G383" s="18">
        <v>11.676021000618473</v>
      </c>
      <c r="J383" s="15" t="s">
        <v>949</v>
      </c>
      <c r="K383" s="52">
        <v>902</v>
      </c>
      <c r="L383" s="18">
        <v>35</v>
      </c>
      <c r="M383" s="18">
        <v>25.161258138620276</v>
      </c>
      <c r="N383" s="18">
        <v>57.840561317139624</v>
      </c>
      <c r="O383" s="18">
        <v>-88.204158888553991</v>
      </c>
      <c r="P383" s="18">
        <v>138.52667516579456</v>
      </c>
      <c r="Q383" s="18">
        <v>9.8387418613797237</v>
      </c>
    </row>
    <row r="384" spans="3:17" x14ac:dyDescent="0.25">
      <c r="C384" s="15" t="s">
        <v>383</v>
      </c>
      <c r="D384" s="52">
        <v>336</v>
      </c>
      <c r="E384" s="18">
        <v>31</v>
      </c>
      <c r="F384" s="18">
        <v>33.943363304696454</v>
      </c>
      <c r="G384" s="18">
        <v>-2.9433633046964545</v>
      </c>
      <c r="J384" s="15" t="s">
        <v>950</v>
      </c>
      <c r="K384" s="52">
        <v>903</v>
      </c>
      <c r="L384" s="18">
        <v>41</v>
      </c>
      <c r="M384" s="18">
        <v>25.166746359424302</v>
      </c>
      <c r="N384" s="18">
        <v>57.925575682256564</v>
      </c>
      <c r="O384" s="18">
        <v>-88.365295761547713</v>
      </c>
      <c r="P384" s="18">
        <v>138.6987884803963</v>
      </c>
      <c r="Q384" s="18">
        <v>15.833253640575698</v>
      </c>
    </row>
    <row r="385" spans="3:17" x14ac:dyDescent="0.25">
      <c r="C385" s="15" t="s">
        <v>384</v>
      </c>
      <c r="D385" s="52">
        <v>337</v>
      </c>
      <c r="E385" s="18">
        <v>43</v>
      </c>
      <c r="F385" s="18">
        <v>36.344199020094194</v>
      </c>
      <c r="G385" s="18">
        <v>6.6558009799058055</v>
      </c>
      <c r="J385" s="15" t="s">
        <v>951</v>
      </c>
      <c r="K385" s="52">
        <v>904</v>
      </c>
      <c r="L385" s="18">
        <v>35</v>
      </c>
      <c r="M385" s="18">
        <v>28.457021150756709</v>
      </c>
      <c r="N385" s="18">
        <v>58.010465458914204</v>
      </c>
      <c r="O385" s="18">
        <v>-85.241401875119919</v>
      </c>
      <c r="P385" s="18">
        <v>142.15544417663335</v>
      </c>
      <c r="Q385" s="18">
        <v>6.5429788492432905</v>
      </c>
    </row>
    <row r="386" spans="3:17" x14ac:dyDescent="0.25">
      <c r="C386" s="15" t="s">
        <v>385</v>
      </c>
      <c r="D386" s="52">
        <v>338</v>
      </c>
      <c r="E386" s="18">
        <v>45</v>
      </c>
      <c r="F386" s="18">
        <v>43.802384842306445</v>
      </c>
      <c r="G386" s="18">
        <v>1.197615157693555</v>
      </c>
      <c r="J386" s="15" t="s">
        <v>952</v>
      </c>
      <c r="K386" s="52">
        <v>905</v>
      </c>
      <c r="L386" s="18">
        <v>41</v>
      </c>
      <c r="M386" s="18">
        <v>33.554894472050407</v>
      </c>
      <c r="N386" s="18">
        <v>58.0952311932651</v>
      </c>
      <c r="O386" s="18">
        <v>-80.309666340277076</v>
      </c>
      <c r="P386" s="18">
        <v>147.41945528437788</v>
      </c>
      <c r="Q386" s="18">
        <v>7.4451055279495932</v>
      </c>
    </row>
    <row r="387" spans="3:17" x14ac:dyDescent="0.25">
      <c r="C387" s="15" t="s">
        <v>386</v>
      </c>
      <c r="D387" s="52">
        <v>339</v>
      </c>
      <c r="E387" s="18">
        <v>52</v>
      </c>
      <c r="F387" s="18">
        <v>47.375489843222283</v>
      </c>
      <c r="G387" s="18">
        <v>4.6245101567777169</v>
      </c>
      <c r="J387" s="15" t="s">
        <v>953</v>
      </c>
      <c r="K387" s="52">
        <v>906</v>
      </c>
      <c r="L387" s="18">
        <v>45</v>
      </c>
      <c r="M387" s="18">
        <v>36.160670901889944</v>
      </c>
      <c r="N387" s="18">
        <v>58.179873427483216</v>
      </c>
      <c r="O387" s="18">
        <v>-77.869785641076049</v>
      </c>
      <c r="P387" s="18">
        <v>150.19112744485594</v>
      </c>
      <c r="Q387" s="18">
        <v>8.8393290981100563</v>
      </c>
    </row>
    <row r="388" spans="3:17" x14ac:dyDescent="0.25">
      <c r="C388" s="15" t="s">
        <v>387</v>
      </c>
      <c r="D388" s="52">
        <v>340</v>
      </c>
      <c r="E388" s="18">
        <v>42</v>
      </c>
      <c r="F388" s="18">
        <v>47.228514718223956</v>
      </c>
      <c r="G388" s="18">
        <v>-5.2285147182239555</v>
      </c>
      <c r="J388" s="15" t="s">
        <v>954</v>
      </c>
      <c r="K388" s="52">
        <v>907</v>
      </c>
      <c r="L388" s="18">
        <v>34</v>
      </c>
      <c r="M388" s="18">
        <v>34.360882427213518</v>
      </c>
      <c r="N388" s="18">
        <v>58.264392699804326</v>
      </c>
      <c r="O388" s="18">
        <v>-79.835228845501376</v>
      </c>
      <c r="P388" s="18">
        <v>148.55699369992843</v>
      </c>
      <c r="Q388" s="18">
        <v>-0.36088242721351804</v>
      </c>
    </row>
    <row r="389" spans="3:17" x14ac:dyDescent="0.25">
      <c r="C389" s="15" t="s">
        <v>388</v>
      </c>
      <c r="D389" s="52">
        <v>341</v>
      </c>
      <c r="E389" s="18">
        <v>48</v>
      </c>
      <c r="F389" s="18">
        <v>49.32624515878792</v>
      </c>
      <c r="G389" s="18">
        <v>-1.3262451587879198</v>
      </c>
      <c r="J389" s="15" t="s">
        <v>955</v>
      </c>
      <c r="K389" s="52">
        <v>908</v>
      </c>
      <c r="L389" s="18">
        <v>42</v>
      </c>
      <c r="M389" s="18">
        <v>39.052627274000805</v>
      </c>
      <c r="N389" s="18">
        <v>58.348789544566017</v>
      </c>
      <c r="O389" s="18">
        <v>-75.308898774855834</v>
      </c>
      <c r="P389" s="18">
        <v>153.41415332285743</v>
      </c>
      <c r="Q389" s="18">
        <v>2.9473727259991946</v>
      </c>
    </row>
    <row r="390" spans="3:17" x14ac:dyDescent="0.25">
      <c r="C390" s="15" t="s">
        <v>389</v>
      </c>
      <c r="D390" s="52">
        <v>342</v>
      </c>
      <c r="E390" s="18">
        <v>45</v>
      </c>
      <c r="F390" s="18">
        <v>47.093107625809566</v>
      </c>
      <c r="G390" s="18">
        <v>-2.0931076258095658</v>
      </c>
      <c r="J390" s="15" t="s">
        <v>956</v>
      </c>
      <c r="K390" s="52">
        <v>909</v>
      </c>
      <c r="L390" s="18">
        <v>59</v>
      </c>
      <c r="M390" s="18">
        <v>36.82936228935489</v>
      </c>
      <c r="N390" s="18">
        <v>58.433064492247034</v>
      </c>
      <c r="O390" s="18">
        <v>-77.697339621755532</v>
      </c>
      <c r="P390" s="18">
        <v>151.35606420046531</v>
      </c>
      <c r="Q390" s="18">
        <v>22.17063771064511</v>
      </c>
    </row>
    <row r="391" spans="3:17" x14ac:dyDescent="0.25">
      <c r="C391" s="15" t="s">
        <v>390</v>
      </c>
      <c r="D391" s="52">
        <v>343</v>
      </c>
      <c r="E391" s="18">
        <v>65</v>
      </c>
      <c r="F391" s="18">
        <v>48.985628940924791</v>
      </c>
      <c r="G391" s="18">
        <v>16.014371059075209</v>
      </c>
      <c r="J391" s="15" t="s">
        <v>957</v>
      </c>
      <c r="K391" s="52">
        <v>910</v>
      </c>
      <c r="L391" s="18">
        <v>67</v>
      </c>
      <c r="M391" s="18">
        <v>39.643521544705472</v>
      </c>
      <c r="N391" s="18">
        <v>58.517218069506221</v>
      </c>
      <c r="O391" s="18">
        <v>-75.048118347003168</v>
      </c>
      <c r="P391" s="18">
        <v>154.3351614364141</v>
      </c>
      <c r="Q391" s="18">
        <v>27.356478455294528</v>
      </c>
    </row>
    <row r="392" spans="3:17" x14ac:dyDescent="0.25">
      <c r="C392" s="15" t="s">
        <v>391</v>
      </c>
      <c r="D392" s="52">
        <v>344</v>
      </c>
      <c r="E392" s="18">
        <v>51</v>
      </c>
      <c r="F392" s="18">
        <v>55.519709172519086</v>
      </c>
      <c r="G392" s="18">
        <v>-4.5197091725190859</v>
      </c>
      <c r="J392" s="15" t="s">
        <v>958</v>
      </c>
      <c r="K392" s="52">
        <v>911</v>
      </c>
      <c r="L392" s="18">
        <v>60</v>
      </c>
      <c r="M392" s="18">
        <v>39.044179106415591</v>
      </c>
      <c r="N392" s="18">
        <v>58.601250799220921</v>
      </c>
      <c r="O392" s="18">
        <v>-75.812161909056442</v>
      </c>
      <c r="P392" s="18">
        <v>153.90052012188764</v>
      </c>
      <c r="Q392" s="18">
        <v>20.955820893584409</v>
      </c>
    </row>
    <row r="393" spans="3:17" x14ac:dyDescent="0.25">
      <c r="C393" s="15" t="s">
        <v>392</v>
      </c>
      <c r="D393" s="52">
        <v>345</v>
      </c>
      <c r="E393" s="18">
        <v>48</v>
      </c>
      <c r="F393" s="18">
        <v>54.715737493431497</v>
      </c>
      <c r="G393" s="18">
        <v>-6.7157374934314973</v>
      </c>
      <c r="J393" s="15" t="s">
        <v>959</v>
      </c>
      <c r="K393" s="52">
        <v>912</v>
      </c>
      <c r="L393" s="18">
        <v>77</v>
      </c>
      <c r="M393" s="18">
        <v>41.212889791030491</v>
      </c>
      <c r="N393" s="18">
        <v>58.685163200524848</v>
      </c>
      <c r="O393" s="18">
        <v>-73.807916508853509</v>
      </c>
      <c r="P393" s="18">
        <v>156.23369609091449</v>
      </c>
      <c r="Q393" s="18">
        <v>35.787110208969509</v>
      </c>
    </row>
    <row r="394" spans="3:17" x14ac:dyDescent="0.25">
      <c r="C394" s="15" t="s">
        <v>393</v>
      </c>
      <c r="D394" s="52">
        <v>346</v>
      </c>
      <c r="E394" s="18">
        <v>43</v>
      </c>
      <c r="F394" s="18">
        <v>54.073718967120925</v>
      </c>
      <c r="G394" s="18">
        <v>-11.073718967120925</v>
      </c>
      <c r="J394" s="15" t="s">
        <v>960</v>
      </c>
      <c r="K394" s="52">
        <v>913</v>
      </c>
      <c r="L394" s="18">
        <v>39</v>
      </c>
      <c r="M394" s="18">
        <v>41.881490425092949</v>
      </c>
      <c r="N394" s="18">
        <v>58.768955788845524</v>
      </c>
      <c r="O394" s="18">
        <v>-73.303546330070972</v>
      </c>
      <c r="P394" s="18">
        <v>157.06652718025686</v>
      </c>
      <c r="Q394" s="18">
        <v>-2.8814904250929487</v>
      </c>
    </row>
    <row r="395" spans="3:17" x14ac:dyDescent="0.25">
      <c r="C395" s="15" t="s">
        <v>394</v>
      </c>
      <c r="D395" s="52">
        <v>347</v>
      </c>
      <c r="E395" s="18">
        <v>36</v>
      </c>
      <c r="F395" s="18">
        <v>45.053385680930766</v>
      </c>
      <c r="G395" s="18">
        <v>-9.0533856809307665</v>
      </c>
      <c r="J395" s="15" t="s">
        <v>961</v>
      </c>
      <c r="K395" s="52">
        <v>914</v>
      </c>
      <c r="L395" s="18">
        <v>49</v>
      </c>
      <c r="M395" s="18">
        <v>38.906328143643265</v>
      </c>
      <c r="N395" s="18">
        <v>58.852629075941245</v>
      </c>
      <c r="O395" s="18">
        <v>-76.442705240696355</v>
      </c>
      <c r="P395" s="18">
        <v>154.25536152798287</v>
      </c>
      <c r="Q395" s="18">
        <v>10.093671856356735</v>
      </c>
    </row>
    <row r="396" spans="3:17" x14ac:dyDescent="0.25">
      <c r="C396" s="15" t="s">
        <v>395</v>
      </c>
      <c r="D396" s="52">
        <v>348</v>
      </c>
      <c r="E396" s="18">
        <v>32</v>
      </c>
      <c r="F396" s="18">
        <v>35.023430475420106</v>
      </c>
      <c r="G396" s="18">
        <v>-3.0234304754201062</v>
      </c>
      <c r="J396" s="15" t="s">
        <v>962</v>
      </c>
      <c r="K396" s="52">
        <v>915</v>
      </c>
      <c r="L396" s="18">
        <v>57</v>
      </c>
      <c r="M396" s="18">
        <v>31.618771917440931</v>
      </c>
      <c r="N396" s="18">
        <v>58.936183569937484</v>
      </c>
      <c r="O396" s="18">
        <v>-83.894025265877787</v>
      </c>
      <c r="P396" s="18">
        <v>147.13156910075963</v>
      </c>
      <c r="Q396" s="18">
        <v>25.381228082559069</v>
      </c>
    </row>
    <row r="397" spans="3:17" x14ac:dyDescent="0.25">
      <c r="C397" s="15" t="s">
        <v>396</v>
      </c>
      <c r="D397" s="52">
        <v>349</v>
      </c>
      <c r="E397" s="18">
        <v>40</v>
      </c>
      <c r="F397" s="18">
        <v>30.735032440017804</v>
      </c>
      <c r="G397" s="18">
        <v>9.2649675599821961</v>
      </c>
      <c r="J397" s="15" t="s">
        <v>963</v>
      </c>
      <c r="K397" s="52">
        <v>916</v>
      </c>
      <c r="L397" s="18">
        <v>42</v>
      </c>
      <c r="M397" s="18">
        <v>29.191125623316786</v>
      </c>
      <c r="N397" s="18">
        <v>59.019619775362955</v>
      </c>
      <c r="O397" s="18">
        <v>-86.485203517642532</v>
      </c>
      <c r="P397" s="18">
        <v>144.86745476427612</v>
      </c>
      <c r="Q397" s="18">
        <v>12.808874376683214</v>
      </c>
    </row>
    <row r="398" spans="3:17" x14ac:dyDescent="0.25">
      <c r="C398" s="15" t="s">
        <v>397</v>
      </c>
      <c r="D398" s="52">
        <v>350</v>
      </c>
      <c r="E398" s="18">
        <v>36</v>
      </c>
      <c r="F398" s="18">
        <v>30.953065321322335</v>
      </c>
      <c r="G398" s="18">
        <v>5.0469346786776654</v>
      </c>
      <c r="J398" s="15" t="s">
        <v>964</v>
      </c>
      <c r="K398" s="52">
        <v>917</v>
      </c>
      <c r="L398" s="18">
        <v>27</v>
      </c>
      <c r="M398" s="18">
        <v>25.886969205475289</v>
      </c>
      <c r="N398" s="18">
        <v>59.102938193185103</v>
      </c>
      <c r="O398" s="18">
        <v>-89.952661033664299</v>
      </c>
      <c r="P398" s="18">
        <v>141.72659944461489</v>
      </c>
      <c r="Q398" s="18">
        <v>1.1130307945247111</v>
      </c>
    </row>
    <row r="399" spans="3:17" x14ac:dyDescent="0.25">
      <c r="C399" s="15" t="s">
        <v>398</v>
      </c>
      <c r="D399" s="52">
        <v>351</v>
      </c>
      <c r="E399" s="18">
        <v>45</v>
      </c>
      <c r="F399" s="18">
        <v>34.890581325123911</v>
      </c>
      <c r="G399" s="18">
        <v>10.109418674876089</v>
      </c>
      <c r="J399" s="15" t="s">
        <v>965</v>
      </c>
      <c r="K399" s="52">
        <v>918</v>
      </c>
      <c r="L399" s="18">
        <v>43</v>
      </c>
      <c r="M399" s="18">
        <v>27.611625609691515</v>
      </c>
      <c r="N399" s="18">
        <v>59.186139320845243</v>
      </c>
      <c r="O399" s="18">
        <v>-88.39107584313507</v>
      </c>
      <c r="P399" s="18">
        <v>143.6143270625181</v>
      </c>
      <c r="Q399" s="18">
        <v>15.388374390308485</v>
      </c>
    </row>
    <row r="400" spans="3:17" x14ac:dyDescent="0.25">
      <c r="C400" s="15" t="s">
        <v>399</v>
      </c>
      <c r="D400" s="52">
        <v>352</v>
      </c>
      <c r="E400" s="18">
        <v>32</v>
      </c>
      <c r="F400" s="18">
        <v>39.468991398305278</v>
      </c>
      <c r="G400" s="18">
        <v>-7.4689913983052776</v>
      </c>
      <c r="J400" s="15" t="s">
        <v>966</v>
      </c>
      <c r="K400" s="52">
        <v>919</v>
      </c>
      <c r="L400" s="18">
        <v>30</v>
      </c>
      <c r="M400" s="18">
        <v>26.763653314897844</v>
      </c>
      <c r="N400" s="18">
        <v>59.269223652293171</v>
      </c>
      <c r="O400" s="18">
        <v>-89.401890435246258</v>
      </c>
      <c r="P400" s="18">
        <v>142.92919706504196</v>
      </c>
      <c r="Q400" s="18">
        <v>3.2363466851021556</v>
      </c>
    </row>
    <row r="401" spans="3:17" x14ac:dyDescent="0.25">
      <c r="C401" s="15" t="s">
        <v>400</v>
      </c>
      <c r="D401" s="52">
        <v>353</v>
      </c>
      <c r="E401" s="18">
        <v>30</v>
      </c>
      <c r="F401" s="18">
        <v>32.960485792904386</v>
      </c>
      <c r="G401" s="18">
        <v>-2.960485792904386</v>
      </c>
      <c r="J401" s="15" t="s">
        <v>967</v>
      </c>
      <c r="K401" s="52">
        <v>920</v>
      </c>
      <c r="L401" s="18">
        <v>36</v>
      </c>
      <c r="M401" s="18">
        <v>24.322601345776491</v>
      </c>
      <c r="N401" s="18">
        <v>59.352191678021399</v>
      </c>
      <c r="O401" s="18">
        <v>-92.005556746663345</v>
      </c>
      <c r="P401" s="18">
        <v>140.65075943821631</v>
      </c>
      <c r="Q401" s="18">
        <v>11.677398654223509</v>
      </c>
    </row>
    <row r="402" spans="3:17" x14ac:dyDescent="0.25">
      <c r="C402" s="15" t="s">
        <v>401</v>
      </c>
      <c r="D402" s="52">
        <v>354</v>
      </c>
      <c r="E402" s="18">
        <v>42</v>
      </c>
      <c r="F402" s="18">
        <v>32.38845063904995</v>
      </c>
      <c r="G402" s="18">
        <v>9.6115493609500504</v>
      </c>
      <c r="J402" s="15" t="s">
        <v>968</v>
      </c>
      <c r="K402" s="52">
        <v>921</v>
      </c>
      <c r="L402" s="18">
        <v>32</v>
      </c>
      <c r="M402" s="18">
        <v>24.809200624286106</v>
      </c>
      <c r="N402" s="18">
        <v>59.435043885098942</v>
      </c>
      <c r="O402" s="18">
        <v>-91.681344810065369</v>
      </c>
      <c r="P402" s="18">
        <v>141.2997460586376</v>
      </c>
      <c r="Q402" s="18">
        <v>7.1907993757138939</v>
      </c>
    </row>
    <row r="403" spans="3:17" x14ac:dyDescent="0.25">
      <c r="C403" s="15" t="s">
        <v>402</v>
      </c>
      <c r="D403" s="52">
        <v>355</v>
      </c>
      <c r="E403" s="18">
        <v>24</v>
      </c>
      <c r="F403" s="18">
        <v>32.967005158436841</v>
      </c>
      <c r="G403" s="18">
        <v>-8.9670051584368409</v>
      </c>
      <c r="J403" s="15" t="s">
        <v>969</v>
      </c>
      <c r="K403" s="52">
        <v>922</v>
      </c>
      <c r="L403" s="18">
        <v>21</v>
      </c>
      <c r="M403" s="18">
        <v>21.660887755523987</v>
      </c>
      <c r="N403" s="18">
        <v>59.517780757204669</v>
      </c>
      <c r="O403" s="18">
        <v>-94.991818968348198</v>
      </c>
      <c r="P403" s="18">
        <v>138.31359447939616</v>
      </c>
      <c r="Q403" s="18">
        <v>-0.66088775552398715</v>
      </c>
    </row>
    <row r="404" spans="3:17" x14ac:dyDescent="0.25">
      <c r="C404" s="15" t="s">
        <v>403</v>
      </c>
      <c r="D404" s="52">
        <v>356</v>
      </c>
      <c r="E404" s="18">
        <v>35</v>
      </c>
      <c r="F404" s="18">
        <v>36.104499424038607</v>
      </c>
      <c r="G404" s="18">
        <v>-1.1044994240386075</v>
      </c>
      <c r="J404" s="15" t="s">
        <v>970</v>
      </c>
      <c r="K404" s="52">
        <v>923</v>
      </c>
      <c r="L404" s="18">
        <v>39</v>
      </c>
      <c r="M404" s="18">
        <v>28.077062484754165</v>
      </c>
      <c r="N404" s="18">
        <v>59.600402774660225</v>
      </c>
      <c r="O404" s="18">
        <v>-88.737580417660951</v>
      </c>
      <c r="P404" s="18">
        <v>144.89170538716928</v>
      </c>
      <c r="Q404" s="18">
        <v>10.922937515245835</v>
      </c>
    </row>
    <row r="405" spans="3:17" x14ac:dyDescent="0.25">
      <c r="C405" s="15" t="s">
        <v>404</v>
      </c>
      <c r="D405" s="52">
        <v>357</v>
      </c>
      <c r="E405" s="18">
        <v>25</v>
      </c>
      <c r="F405" s="18">
        <v>31.816770875003606</v>
      </c>
      <c r="G405" s="18">
        <v>-6.8167708750036056</v>
      </c>
      <c r="J405" s="15" t="s">
        <v>971</v>
      </c>
      <c r="K405" s="52">
        <v>924</v>
      </c>
      <c r="L405" s="18">
        <v>35</v>
      </c>
      <c r="M405" s="18">
        <v>24.479964311700414</v>
      </c>
      <c r="N405" s="18">
        <v>59.682910414462626</v>
      </c>
      <c r="O405" s="18">
        <v>-92.496390593176812</v>
      </c>
      <c r="P405" s="18">
        <v>141.45631921657764</v>
      </c>
      <c r="Q405" s="18">
        <v>10.520035688299586</v>
      </c>
    </row>
    <row r="406" spans="3:17" x14ac:dyDescent="0.25">
      <c r="C406" s="15" t="s">
        <v>405</v>
      </c>
      <c r="D406" s="52">
        <v>358</v>
      </c>
      <c r="E406" s="18">
        <v>39</v>
      </c>
      <c r="F406" s="18">
        <v>38.308179744336996</v>
      </c>
      <c r="G406" s="18">
        <v>0.69182025566300354</v>
      </c>
      <c r="J406" s="15" t="s">
        <v>972</v>
      </c>
      <c r="K406" s="52">
        <v>925</v>
      </c>
      <c r="L406" s="18">
        <v>44</v>
      </c>
      <c r="M406" s="18">
        <v>33.441458884901706</v>
      </c>
      <c r="N406" s="18">
        <v>59.765304150316311</v>
      </c>
      <c r="O406" s="18">
        <v>-83.69638477480045</v>
      </c>
      <c r="P406" s="18">
        <v>150.57930254460388</v>
      </c>
      <c r="Q406" s="18">
        <v>10.558541115098294</v>
      </c>
    </row>
    <row r="407" spans="3:17" x14ac:dyDescent="0.25">
      <c r="C407" s="15" t="s">
        <v>406</v>
      </c>
      <c r="D407" s="52">
        <v>359</v>
      </c>
      <c r="E407" s="18">
        <v>35</v>
      </c>
      <c r="F407" s="18">
        <v>44.204471602743801</v>
      </c>
      <c r="G407" s="18">
        <v>-9.2044716027438014</v>
      </c>
      <c r="J407" s="15" t="s">
        <v>973</v>
      </c>
      <c r="K407" s="52">
        <v>926</v>
      </c>
      <c r="L407" s="18">
        <v>51</v>
      </c>
      <c r="M407" s="18">
        <v>39.045488177054544</v>
      </c>
      <c r="N407" s="18">
        <v>59.847584452664925</v>
      </c>
      <c r="O407" s="18">
        <v>-78.253621911887961</v>
      </c>
      <c r="P407" s="18">
        <v>156.34459826599706</v>
      </c>
      <c r="Q407" s="18">
        <v>11.954511822945456</v>
      </c>
    </row>
    <row r="408" spans="3:17" x14ac:dyDescent="0.25">
      <c r="C408" s="15" t="s">
        <v>407</v>
      </c>
      <c r="D408" s="52">
        <v>360</v>
      </c>
      <c r="E408" s="18">
        <v>41</v>
      </c>
      <c r="F408" s="18">
        <v>42.662849196745057</v>
      </c>
      <c r="G408" s="18">
        <v>-1.6628491967450572</v>
      </c>
      <c r="J408" s="15" t="s">
        <v>974</v>
      </c>
      <c r="K408" s="52">
        <v>927</v>
      </c>
      <c r="L408" s="18">
        <v>3</v>
      </c>
      <c r="M408" s="18">
        <v>41.18681522881414</v>
      </c>
      <c r="N408" s="18">
        <v>59.929751788722648</v>
      </c>
      <c r="O408" s="18">
        <v>-76.273339879507105</v>
      </c>
      <c r="P408" s="18">
        <v>158.64697033713537</v>
      </c>
      <c r="Q408" s="18">
        <v>-38.18681522881414</v>
      </c>
    </row>
    <row r="409" spans="3:17" x14ac:dyDescent="0.25">
      <c r="C409" s="15" t="s">
        <v>408</v>
      </c>
      <c r="D409" s="52">
        <v>361</v>
      </c>
      <c r="E409" s="18">
        <v>53</v>
      </c>
      <c r="F409" s="18">
        <v>42.808321379709128</v>
      </c>
      <c r="G409" s="18">
        <v>10.191678620290872</v>
      </c>
      <c r="J409" s="15" t="s">
        <v>975</v>
      </c>
      <c r="K409" s="52">
        <v>928</v>
      </c>
      <c r="L409" s="18">
        <v>0</v>
      </c>
      <c r="M409" s="18">
        <v>43.053881485647949</v>
      </c>
      <c r="N409" s="18">
        <v>60.011806622505127</v>
      </c>
      <c r="O409" s="18">
        <v>-74.567098141644379</v>
      </c>
      <c r="P409" s="18">
        <v>160.67486111294028</v>
      </c>
      <c r="Q409" s="18">
        <v>-43.053881485647949</v>
      </c>
    </row>
    <row r="410" spans="3:17" x14ac:dyDescent="0.25">
      <c r="C410" s="15" t="s">
        <v>409</v>
      </c>
      <c r="D410" s="52">
        <v>362</v>
      </c>
      <c r="E410" s="18">
        <v>63</v>
      </c>
      <c r="F410" s="18">
        <v>52.023332714789028</v>
      </c>
      <c r="G410" s="18">
        <v>10.976667285210972</v>
      </c>
      <c r="J410" s="15" t="s">
        <v>976</v>
      </c>
      <c r="K410" s="52">
        <v>929</v>
      </c>
      <c r="L410" s="18">
        <v>0</v>
      </c>
      <c r="M410" s="18">
        <v>48.338144458967228</v>
      </c>
      <c r="N410" s="18">
        <v>60.093749414860063</v>
      </c>
      <c r="O410" s="18">
        <v>-69.443440090133407</v>
      </c>
      <c r="P410" s="18">
        <v>166.11972900806788</v>
      </c>
      <c r="Q410" s="18">
        <v>-48.338144458967228</v>
      </c>
    </row>
    <row r="411" spans="3:17" x14ac:dyDescent="0.25">
      <c r="C411" s="15" t="s">
        <v>410</v>
      </c>
      <c r="D411" s="52">
        <v>363</v>
      </c>
      <c r="E411" s="18">
        <v>89</v>
      </c>
      <c r="F411" s="18">
        <v>70.799166961161006</v>
      </c>
      <c r="G411" s="18">
        <v>18.200833038838994</v>
      </c>
      <c r="J411" s="15" t="s">
        <v>977</v>
      </c>
      <c r="K411" s="52">
        <v>930</v>
      </c>
      <c r="L411" s="18">
        <v>0</v>
      </c>
      <c r="M411" s="18">
        <v>62.321453141317093</v>
      </c>
      <c r="N411" s="18">
        <v>60.175580623497432</v>
      </c>
      <c r="O411" s="18">
        <v>-55.620517629524173</v>
      </c>
      <c r="P411" s="18">
        <v>180.26342391215837</v>
      </c>
      <c r="Q411" s="18">
        <v>-62.321453141317093</v>
      </c>
    </row>
    <row r="412" spans="3:17" x14ac:dyDescent="0.25">
      <c r="C412" s="15" t="s">
        <v>411</v>
      </c>
      <c r="D412" s="52">
        <v>364</v>
      </c>
      <c r="E412" s="18">
        <v>98</v>
      </c>
      <c r="F412" s="18">
        <v>82.649659976512837</v>
      </c>
      <c r="G412" s="18">
        <v>15.350340023487163</v>
      </c>
      <c r="J412" s="15" t="s">
        <v>978</v>
      </c>
      <c r="K412" s="52">
        <v>931</v>
      </c>
      <c r="L412" s="18">
        <v>65</v>
      </c>
      <c r="M412" s="18">
        <v>65.783242672565677</v>
      </c>
      <c r="N412" s="18">
        <v>60.257300703019247</v>
      </c>
      <c r="O412" s="18">
        <v>-52.318896510952101</v>
      </c>
      <c r="P412" s="18">
        <v>183.88538185608346</v>
      </c>
      <c r="Q412" s="18">
        <v>-0.78324267256567737</v>
      </c>
    </row>
    <row r="413" spans="3:17" x14ac:dyDescent="0.25">
      <c r="C413" s="15" t="s">
        <v>412</v>
      </c>
      <c r="D413" s="52">
        <v>365</v>
      </c>
      <c r="E413" s="18">
        <v>91</v>
      </c>
      <c r="F413" s="18">
        <v>91.521695616022186</v>
      </c>
      <c r="G413" s="18">
        <v>-0.5216956160221855</v>
      </c>
      <c r="J413" s="15" t="s">
        <v>979</v>
      </c>
      <c r="K413" s="52">
        <v>932</v>
      </c>
      <c r="L413" s="18">
        <v>108</v>
      </c>
      <c r="M413" s="18">
        <v>68.903604444173098</v>
      </c>
      <c r="N413" s="18">
        <v>60.3389101049491</v>
      </c>
      <c r="O413" s="18">
        <v>-49.358486227927045</v>
      </c>
      <c r="P413" s="18">
        <v>187.16569511627324</v>
      </c>
      <c r="Q413" s="18">
        <v>39.096395555826902</v>
      </c>
    </row>
    <row r="414" spans="3:17" x14ac:dyDescent="0.25">
      <c r="C414" s="15" t="s">
        <v>413</v>
      </c>
      <c r="D414" s="52">
        <v>366</v>
      </c>
      <c r="E414" s="18">
        <v>77</v>
      </c>
      <c r="F414" s="18">
        <v>88.90569388601844</v>
      </c>
      <c r="G414" s="18">
        <v>-11.90569388601844</v>
      </c>
      <c r="J414" s="15" t="s">
        <v>980</v>
      </c>
      <c r="K414" s="52">
        <v>933</v>
      </c>
      <c r="L414" s="18">
        <v>101</v>
      </c>
      <c r="M414" s="18">
        <v>65.673838443809274</v>
      </c>
      <c r="N414" s="18">
        <v>60.420409277761209</v>
      </c>
      <c r="O414" s="18">
        <v>-52.747987671772407</v>
      </c>
      <c r="P414" s="18">
        <v>184.09566455939097</v>
      </c>
      <c r="Q414" s="18">
        <v>35.326161556190726</v>
      </c>
    </row>
    <row r="415" spans="3:17" x14ac:dyDescent="0.25">
      <c r="C415" s="15" t="s">
        <v>414</v>
      </c>
      <c r="D415" s="52">
        <v>367</v>
      </c>
      <c r="E415" s="18">
        <v>80</v>
      </c>
      <c r="F415" s="18">
        <v>82.946760156954127</v>
      </c>
      <c r="G415" s="18">
        <v>-2.9467601569541273</v>
      </c>
      <c r="J415" s="15" t="s">
        <v>981</v>
      </c>
      <c r="K415" s="52">
        <v>934</v>
      </c>
      <c r="L415" s="18">
        <v>105</v>
      </c>
      <c r="M415" s="18">
        <v>64.525080314289696</v>
      </c>
      <c r="N415" s="18">
        <v>60.50179866690921</v>
      </c>
      <c r="O415" s="18">
        <v>-54.056266072745785</v>
      </c>
      <c r="P415" s="18">
        <v>183.10642670132518</v>
      </c>
      <c r="Q415" s="18">
        <v>40.474919685710304</v>
      </c>
    </row>
    <row r="416" spans="3:17" x14ac:dyDescent="0.25">
      <c r="C416" s="15" t="s">
        <v>415</v>
      </c>
      <c r="D416" s="52">
        <v>368</v>
      </c>
      <c r="E416" s="18">
        <v>64</v>
      </c>
      <c r="F416" s="18">
        <v>75.333079110979256</v>
      </c>
      <c r="G416" s="18">
        <v>-11.333079110979256</v>
      </c>
      <c r="J416" s="15" t="s">
        <v>982</v>
      </c>
      <c r="K416" s="52">
        <v>935</v>
      </c>
      <c r="L416" s="18">
        <v>74</v>
      </c>
      <c r="M416" s="18">
        <v>57.001763629755139</v>
      </c>
      <c r="N416" s="18">
        <v>60.583078714854544</v>
      </c>
      <c r="O416" s="18">
        <v>-61.73888872391489</v>
      </c>
      <c r="P416" s="18">
        <v>175.74241598342516</v>
      </c>
      <c r="Q416" s="18">
        <v>16.998236370244861</v>
      </c>
    </row>
    <row r="417" spans="3:17" x14ac:dyDescent="0.25">
      <c r="C417" s="15" t="s">
        <v>416</v>
      </c>
      <c r="D417" s="52">
        <v>369</v>
      </c>
      <c r="E417" s="18">
        <v>67</v>
      </c>
      <c r="F417" s="18">
        <v>65.493435763851679</v>
      </c>
      <c r="G417" s="18">
        <v>1.5065642361483214</v>
      </c>
      <c r="J417" s="15" t="s">
        <v>983</v>
      </c>
      <c r="K417" s="52">
        <v>936</v>
      </c>
      <c r="L417" s="18">
        <v>55</v>
      </c>
      <c r="M417" s="18">
        <v>53.927778095429275</v>
      </c>
      <c r="N417" s="18">
        <v>60.664249861094511</v>
      </c>
      <c r="O417" s="18">
        <v>-64.97196678145491</v>
      </c>
      <c r="P417" s="18">
        <v>172.82752297231346</v>
      </c>
      <c r="Q417" s="18">
        <v>1.0722219045707249</v>
      </c>
    </row>
    <row r="418" spans="3:17" x14ac:dyDescent="0.25">
      <c r="C418" s="15" t="s">
        <v>417</v>
      </c>
      <c r="D418" s="52">
        <v>370</v>
      </c>
      <c r="E418" s="18">
        <v>40</v>
      </c>
      <c r="F418" s="18">
        <v>63.030035130569438</v>
      </c>
      <c r="G418" s="18">
        <v>-23.030035130569438</v>
      </c>
      <c r="J418" s="15" t="s">
        <v>984</v>
      </c>
      <c r="K418" s="52">
        <v>937</v>
      </c>
      <c r="L418" s="18">
        <v>53</v>
      </c>
      <c r="M418" s="18">
        <v>49.675492800693</v>
      </c>
      <c r="N418" s="18">
        <v>60.745312542190035</v>
      </c>
      <c r="O418" s="18">
        <v>-69.383132011628675</v>
      </c>
      <c r="P418" s="18">
        <v>168.73411761301466</v>
      </c>
      <c r="Q418" s="18">
        <v>3.3245071993069999</v>
      </c>
    </row>
    <row r="419" spans="3:17" x14ac:dyDescent="0.25">
      <c r="C419" s="15" t="s">
        <v>418</v>
      </c>
      <c r="D419" s="52">
        <v>371</v>
      </c>
      <c r="E419" s="18">
        <v>55</v>
      </c>
      <c r="F419" s="18">
        <v>40.476564976717015</v>
      </c>
      <c r="G419" s="18">
        <v>14.523435023282985</v>
      </c>
      <c r="J419" s="15" t="s">
        <v>985</v>
      </c>
      <c r="K419" s="52">
        <v>938</v>
      </c>
      <c r="L419" s="18">
        <v>47</v>
      </c>
      <c r="M419" s="18">
        <v>38.323940165896019</v>
      </c>
      <c r="N419" s="18">
        <v>60.826267191793008</v>
      </c>
      <c r="O419" s="18">
        <v>-80.893352844028541</v>
      </c>
      <c r="P419" s="18">
        <v>157.54123317582059</v>
      </c>
      <c r="Q419" s="18">
        <v>8.676059834103981</v>
      </c>
    </row>
    <row r="420" spans="3:17" x14ac:dyDescent="0.25">
      <c r="C420" s="15" t="s">
        <v>419</v>
      </c>
      <c r="D420" s="52">
        <v>372</v>
      </c>
      <c r="E420" s="18">
        <v>48</v>
      </c>
      <c r="F420" s="18">
        <v>45.218262110960929</v>
      </c>
      <c r="G420" s="18">
        <v>2.7817378890390714</v>
      </c>
      <c r="J420" s="15" t="s">
        <v>986</v>
      </c>
      <c r="K420" s="52">
        <v>939</v>
      </c>
      <c r="L420" s="18">
        <v>45</v>
      </c>
      <c r="M420" s="18">
        <v>36.248001548923348</v>
      </c>
      <c r="N420" s="18">
        <v>60.907114240673387</v>
      </c>
      <c r="O420" s="18">
        <v>-83.127748765063103</v>
      </c>
      <c r="P420" s="18">
        <v>155.62375186290981</v>
      </c>
      <c r="Q420" s="18">
        <v>8.751998451076652</v>
      </c>
    </row>
    <row r="421" spans="3:17" x14ac:dyDescent="0.25">
      <c r="C421" s="15" t="s">
        <v>420</v>
      </c>
      <c r="D421" s="52">
        <v>373</v>
      </c>
      <c r="E421" s="18">
        <v>33</v>
      </c>
      <c r="F421" s="18">
        <v>37.443686421977176</v>
      </c>
      <c r="G421" s="18">
        <v>-4.4436864219771763</v>
      </c>
      <c r="J421" s="15" t="s">
        <v>987</v>
      </c>
      <c r="K421" s="52">
        <v>940</v>
      </c>
      <c r="L421" s="18">
        <v>36</v>
      </c>
      <c r="M421" s="18">
        <v>27.625331849265635</v>
      </c>
      <c r="N421" s="18">
        <v>60.987854116745922</v>
      </c>
      <c r="O421" s="18">
        <v>-91.908665713939214</v>
      </c>
      <c r="P421" s="18">
        <v>147.15932941247047</v>
      </c>
      <c r="Q421" s="18">
        <v>8.3746681507343652</v>
      </c>
    </row>
    <row r="422" spans="3:17" x14ac:dyDescent="0.25">
      <c r="C422" s="15" t="s">
        <v>421</v>
      </c>
      <c r="D422" s="52">
        <v>374</v>
      </c>
      <c r="E422" s="18">
        <v>31</v>
      </c>
      <c r="F422" s="18">
        <v>29.169448178295745</v>
      </c>
      <c r="G422" s="18">
        <v>1.8305518217042547</v>
      </c>
      <c r="J422" s="15" t="s">
        <v>988</v>
      </c>
      <c r="K422" s="52">
        <v>941</v>
      </c>
      <c r="L422" s="18">
        <v>35</v>
      </c>
      <c r="M422" s="18">
        <v>21.418739393315384</v>
      </c>
      <c r="N422" s="18">
        <v>61.068487245096605</v>
      </c>
      <c r="O422" s="18">
        <v>-98.273296197417608</v>
      </c>
      <c r="P422" s="18">
        <v>141.11077498404836</v>
      </c>
      <c r="Q422" s="18">
        <v>13.581260606684616</v>
      </c>
    </row>
    <row r="423" spans="3:17" x14ac:dyDescent="0.25">
      <c r="C423" s="15" t="s">
        <v>422</v>
      </c>
      <c r="D423" s="52">
        <v>375</v>
      </c>
      <c r="E423" s="18">
        <v>27</v>
      </c>
      <c r="F423" s="18">
        <v>31.15315738629301</v>
      </c>
      <c r="G423" s="18">
        <v>-4.1531573862930102</v>
      </c>
      <c r="J423" s="15" t="s">
        <v>989</v>
      </c>
      <c r="K423" s="52">
        <v>942</v>
      </c>
      <c r="L423" s="18">
        <v>23</v>
      </c>
      <c r="M423" s="18">
        <v>21.867126823650615</v>
      </c>
      <c r="N423" s="18">
        <v>61.149014048008752</v>
      </c>
      <c r="O423" s="18">
        <v>-97.982738400580331</v>
      </c>
      <c r="P423" s="18">
        <v>141.71699204788155</v>
      </c>
      <c r="Q423" s="18">
        <v>1.1328731763493849</v>
      </c>
    </row>
    <row r="424" spans="3:17" x14ac:dyDescent="0.25">
      <c r="C424" s="15" t="s">
        <v>423</v>
      </c>
      <c r="D424" s="52">
        <v>376</v>
      </c>
      <c r="E424" s="18">
        <v>19</v>
      </c>
      <c r="F424" s="18">
        <v>22.843916187001309</v>
      </c>
      <c r="G424" s="18">
        <v>-3.8439161870013088</v>
      </c>
      <c r="J424" s="15" t="s">
        <v>990</v>
      </c>
      <c r="K424" s="52">
        <v>943</v>
      </c>
      <c r="L424" s="18">
        <v>12</v>
      </c>
      <c r="M424" s="18">
        <v>14.994588027069723</v>
      </c>
      <c r="N424" s="18">
        <v>61.229434944988803</v>
      </c>
      <c r="O424" s="18">
        <v>-105.01289925884653</v>
      </c>
      <c r="P424" s="18">
        <v>135.00207531298597</v>
      </c>
      <c r="Q424" s="18">
        <v>-2.9945880270697227</v>
      </c>
    </row>
    <row r="425" spans="3:17" x14ac:dyDescent="0.25">
      <c r="C425" s="15" t="s">
        <v>424</v>
      </c>
      <c r="D425" s="52">
        <v>377</v>
      </c>
      <c r="E425" s="18">
        <v>15</v>
      </c>
      <c r="F425" s="18">
        <v>12.44031418330248</v>
      </c>
      <c r="G425" s="18">
        <v>2.5596858166975203</v>
      </c>
      <c r="J425" s="15" t="s">
        <v>991</v>
      </c>
      <c r="K425" s="52">
        <v>944</v>
      </c>
      <c r="L425" s="18">
        <v>6</v>
      </c>
      <c r="M425" s="18">
        <v>6.7071970114506225</v>
      </c>
      <c r="N425" s="18">
        <v>61.309750352791845</v>
      </c>
      <c r="O425" s="18">
        <v>-113.45770558116324</v>
      </c>
      <c r="P425" s="18">
        <v>126.87209960406447</v>
      </c>
      <c r="Q425" s="18">
        <v>-0.70719701145062253</v>
      </c>
    </row>
    <row r="426" spans="3:17" x14ac:dyDescent="0.25">
      <c r="C426" s="15" t="s">
        <v>425</v>
      </c>
      <c r="D426" s="52">
        <v>378</v>
      </c>
      <c r="E426" s="18">
        <v>4</v>
      </c>
      <c r="F426" s="18">
        <v>7.6652971670763907</v>
      </c>
      <c r="G426" s="18">
        <v>-3.6652971670763907</v>
      </c>
      <c r="J426" s="15" t="s">
        <v>992</v>
      </c>
      <c r="K426" s="52">
        <v>945</v>
      </c>
      <c r="L426" s="18">
        <v>2</v>
      </c>
      <c r="M426" s="18">
        <v>0.81844153332674185</v>
      </c>
      <c r="N426" s="18">
        <v>61.389960685446802</v>
      </c>
      <c r="O426" s="18">
        <v>-119.50367042247881</v>
      </c>
      <c r="P426" s="18">
        <v>121.1405534891323</v>
      </c>
      <c r="Q426" s="18">
        <v>1.1815584666732581</v>
      </c>
    </row>
    <row r="427" spans="3:17" x14ac:dyDescent="0.25">
      <c r="C427" s="15" t="s">
        <v>426</v>
      </c>
      <c r="D427" s="52">
        <v>379</v>
      </c>
      <c r="E427" s="18">
        <v>1</v>
      </c>
      <c r="F427" s="18">
        <v>2.2443873210588592</v>
      </c>
      <c r="G427" s="18">
        <v>-1.2443873210588592</v>
      </c>
      <c r="K427" s="50"/>
    </row>
    <row r="428" spans="3:17" x14ac:dyDescent="0.25">
      <c r="C428" s="15" t="s">
        <v>427</v>
      </c>
      <c r="D428" s="52">
        <v>380</v>
      </c>
      <c r="E428" s="18">
        <v>1</v>
      </c>
      <c r="F428" s="18">
        <v>1.3288409979027218</v>
      </c>
      <c r="G428" s="18">
        <v>-0.32884099790272181</v>
      </c>
      <c r="K428" s="50"/>
    </row>
    <row r="429" spans="3:17" x14ac:dyDescent="0.25">
      <c r="C429" s="15" t="s">
        <v>428</v>
      </c>
      <c r="D429" s="52">
        <v>381</v>
      </c>
      <c r="E429" s="18">
        <v>2</v>
      </c>
      <c r="F429" s="18">
        <v>3.0677460755129999</v>
      </c>
      <c r="G429" s="18">
        <v>-1.0677460755129999</v>
      </c>
      <c r="K429" s="50"/>
    </row>
    <row r="430" spans="3:17" x14ac:dyDescent="0.25">
      <c r="C430" s="15" t="s">
        <v>429</v>
      </c>
      <c r="D430" s="52">
        <v>382</v>
      </c>
      <c r="E430" s="18">
        <v>4</v>
      </c>
      <c r="F430" s="18">
        <v>2.0492592246883867</v>
      </c>
      <c r="G430" s="18">
        <v>1.9507407753116133</v>
      </c>
      <c r="K430" s="50"/>
    </row>
    <row r="431" spans="3:17" x14ac:dyDescent="0.25">
      <c r="C431" s="15" t="s">
        <v>430</v>
      </c>
      <c r="D431" s="52">
        <v>383</v>
      </c>
      <c r="E431" s="18">
        <v>12</v>
      </c>
      <c r="F431" s="18">
        <v>9.4354183694544673</v>
      </c>
      <c r="G431" s="18">
        <v>2.5645816305455327</v>
      </c>
      <c r="K431" s="50"/>
    </row>
    <row r="432" spans="3:17" x14ac:dyDescent="0.25">
      <c r="C432" s="15" t="s">
        <v>431</v>
      </c>
      <c r="D432" s="52">
        <v>384</v>
      </c>
      <c r="E432" s="18">
        <v>15</v>
      </c>
      <c r="F432" s="18">
        <v>10.622585214682433</v>
      </c>
      <c r="G432" s="18">
        <v>4.3774147853175673</v>
      </c>
      <c r="K432" s="50"/>
    </row>
    <row r="433" spans="3:11" x14ac:dyDescent="0.25">
      <c r="C433" s="15" t="s">
        <v>432</v>
      </c>
      <c r="D433" s="52">
        <v>385</v>
      </c>
      <c r="E433" s="18">
        <v>11</v>
      </c>
      <c r="F433" s="18">
        <v>17.237397912240809</v>
      </c>
      <c r="G433" s="18">
        <v>-6.2373979122408088</v>
      </c>
      <c r="K433" s="50"/>
    </row>
    <row r="434" spans="3:11" x14ac:dyDescent="0.25">
      <c r="C434" s="15" t="s">
        <v>433</v>
      </c>
      <c r="D434" s="52">
        <v>386</v>
      </c>
      <c r="E434" s="18">
        <v>20</v>
      </c>
      <c r="F434" s="18">
        <v>13.949937445479218</v>
      </c>
      <c r="G434" s="18">
        <v>6.0500625545207818</v>
      </c>
      <c r="K434" s="50"/>
    </row>
    <row r="435" spans="3:11" x14ac:dyDescent="0.25">
      <c r="C435" s="15" t="s">
        <v>434</v>
      </c>
      <c r="D435" s="52">
        <v>387</v>
      </c>
      <c r="E435" s="18">
        <v>15</v>
      </c>
      <c r="F435" s="18">
        <v>20.377198966413481</v>
      </c>
      <c r="G435" s="18">
        <v>-5.3771989664134807</v>
      </c>
      <c r="K435" s="50"/>
    </row>
    <row r="436" spans="3:11" x14ac:dyDescent="0.25">
      <c r="C436" s="15" t="s">
        <v>435</v>
      </c>
      <c r="D436" s="52">
        <v>388</v>
      </c>
      <c r="E436" s="18">
        <v>15</v>
      </c>
      <c r="F436" s="18">
        <v>14.029184258179221</v>
      </c>
      <c r="G436" s="18">
        <v>0.97081574182077901</v>
      </c>
      <c r="K436" s="50"/>
    </row>
    <row r="437" spans="3:11" x14ac:dyDescent="0.25">
      <c r="C437" s="15" t="s">
        <v>436</v>
      </c>
      <c r="D437" s="52">
        <v>389</v>
      </c>
      <c r="E437" s="18">
        <v>17</v>
      </c>
      <c r="F437" s="18">
        <v>14.102096539907247</v>
      </c>
      <c r="G437" s="18">
        <v>2.8979034600927527</v>
      </c>
      <c r="K437" s="50"/>
    </row>
    <row r="438" spans="3:11" x14ac:dyDescent="0.25">
      <c r="C438" s="15" t="s">
        <v>437</v>
      </c>
      <c r="D438" s="52">
        <v>390</v>
      </c>
      <c r="E438" s="18">
        <v>21</v>
      </c>
      <c r="F438" s="18">
        <v>20.033484423851355</v>
      </c>
      <c r="G438" s="18">
        <v>0.96651557614864458</v>
      </c>
      <c r="K438" s="50"/>
    </row>
    <row r="439" spans="3:11" x14ac:dyDescent="0.25">
      <c r="C439" s="15" t="s">
        <v>438</v>
      </c>
      <c r="D439" s="52">
        <v>391</v>
      </c>
      <c r="E439" s="18">
        <v>14</v>
      </c>
      <c r="F439" s="18">
        <v>23.958108302452793</v>
      </c>
      <c r="G439" s="18">
        <v>-9.9581083024527928</v>
      </c>
      <c r="K439" s="50"/>
    </row>
    <row r="440" spans="3:11" x14ac:dyDescent="0.25">
      <c r="C440" s="15" t="s">
        <v>439</v>
      </c>
      <c r="D440" s="52">
        <v>392</v>
      </c>
      <c r="E440" s="18">
        <v>14</v>
      </c>
      <c r="F440" s="18">
        <v>18.199764688268544</v>
      </c>
      <c r="G440" s="18">
        <v>-4.1997646882685444</v>
      </c>
      <c r="K440" s="50"/>
    </row>
    <row r="441" spans="3:11" x14ac:dyDescent="0.25">
      <c r="C441" s="15" t="s">
        <v>440</v>
      </c>
      <c r="D441" s="52">
        <v>393</v>
      </c>
      <c r="E441" s="18">
        <v>20</v>
      </c>
      <c r="F441" s="18">
        <v>15.187696236736757</v>
      </c>
      <c r="G441" s="18">
        <v>4.8123037632632428</v>
      </c>
      <c r="K441" s="50"/>
    </row>
    <row r="442" spans="3:11" x14ac:dyDescent="0.25">
      <c r="C442" s="15" t="s">
        <v>441</v>
      </c>
      <c r="D442" s="52">
        <v>394</v>
      </c>
      <c r="E442" s="18">
        <v>20</v>
      </c>
      <c r="F442" s="18">
        <v>22.552573121741567</v>
      </c>
      <c r="G442" s="18">
        <v>-2.5525731217415668</v>
      </c>
      <c r="K442" s="50"/>
    </row>
    <row r="443" spans="3:11" x14ac:dyDescent="0.25">
      <c r="C443" s="15" t="s">
        <v>442</v>
      </c>
      <c r="D443" s="52">
        <v>395</v>
      </c>
      <c r="E443" s="18">
        <v>29</v>
      </c>
      <c r="F443" s="18">
        <v>22.183097865366875</v>
      </c>
      <c r="G443" s="18">
        <v>6.8169021346331249</v>
      </c>
      <c r="K443" s="50"/>
    </row>
    <row r="444" spans="3:11" x14ac:dyDescent="0.25">
      <c r="C444" s="15" t="s">
        <v>443</v>
      </c>
      <c r="D444" s="52">
        <v>396</v>
      </c>
      <c r="E444" s="18">
        <v>22</v>
      </c>
      <c r="F444" s="18">
        <v>27.495734409368204</v>
      </c>
      <c r="G444" s="18">
        <v>-5.4957344093682039</v>
      </c>
      <c r="K444" s="50"/>
    </row>
    <row r="445" spans="3:11" x14ac:dyDescent="0.25">
      <c r="C445" s="15" t="s">
        <v>444</v>
      </c>
      <c r="D445" s="52">
        <v>397</v>
      </c>
      <c r="E445" s="18">
        <v>29</v>
      </c>
      <c r="F445" s="18">
        <v>27.085930207005969</v>
      </c>
      <c r="G445" s="18">
        <v>1.9140697929940309</v>
      </c>
      <c r="K445" s="50"/>
    </row>
    <row r="446" spans="3:11" x14ac:dyDescent="0.25">
      <c r="C446" s="15" t="s">
        <v>445</v>
      </c>
      <c r="D446" s="52">
        <v>398</v>
      </c>
      <c r="E446" s="18">
        <v>19</v>
      </c>
      <c r="F446" s="18">
        <v>29.510849546426297</v>
      </c>
      <c r="G446" s="18">
        <v>-10.510849546426297</v>
      </c>
      <c r="K446" s="50"/>
    </row>
    <row r="447" spans="3:11" x14ac:dyDescent="0.25">
      <c r="C447" s="15" t="s">
        <v>446</v>
      </c>
      <c r="D447" s="52">
        <v>399</v>
      </c>
      <c r="E447" s="18">
        <v>30</v>
      </c>
      <c r="F447" s="18">
        <v>24.505601913217422</v>
      </c>
      <c r="G447" s="18">
        <v>5.4943980867825779</v>
      </c>
      <c r="K447" s="50"/>
    </row>
    <row r="448" spans="3:11" x14ac:dyDescent="0.25">
      <c r="C448" s="15" t="s">
        <v>447</v>
      </c>
      <c r="D448" s="52">
        <v>400</v>
      </c>
      <c r="E448" s="18">
        <v>24</v>
      </c>
      <c r="F448" s="18">
        <v>30.679029634196031</v>
      </c>
      <c r="G448" s="18">
        <v>-6.6790296341960307</v>
      </c>
      <c r="K448" s="50"/>
    </row>
    <row r="449" spans="3:11" x14ac:dyDescent="0.25">
      <c r="C449" s="15" t="s">
        <v>448</v>
      </c>
      <c r="D449" s="52">
        <v>401</v>
      </c>
      <c r="E449" s="18">
        <v>42</v>
      </c>
      <c r="F449" s="18">
        <v>32.44512306881046</v>
      </c>
      <c r="G449" s="18">
        <v>9.5548769311895398</v>
      </c>
      <c r="K449" s="50"/>
    </row>
    <row r="450" spans="3:11" x14ac:dyDescent="0.25">
      <c r="C450" s="15" t="s">
        <v>449</v>
      </c>
      <c r="D450" s="52">
        <v>402</v>
      </c>
      <c r="E450" s="18">
        <v>37</v>
      </c>
      <c r="F450" s="18">
        <v>39.585770509636582</v>
      </c>
      <c r="G450" s="18">
        <v>-2.5857705096365819</v>
      </c>
      <c r="K450" s="50"/>
    </row>
    <row r="451" spans="3:11" x14ac:dyDescent="0.25">
      <c r="C451" s="15" t="s">
        <v>450</v>
      </c>
      <c r="D451" s="52">
        <v>403</v>
      </c>
      <c r="E451" s="18">
        <v>31</v>
      </c>
      <c r="F451" s="18">
        <v>36.169137904438941</v>
      </c>
      <c r="G451" s="18">
        <v>-5.1691379044389407</v>
      </c>
      <c r="K451" s="50"/>
    </row>
    <row r="452" spans="3:11" x14ac:dyDescent="0.25">
      <c r="C452" s="15" t="s">
        <v>451</v>
      </c>
      <c r="D452" s="52">
        <v>404</v>
      </c>
      <c r="E452" s="18">
        <v>48</v>
      </c>
      <c r="F452" s="18">
        <v>38.400030474935932</v>
      </c>
      <c r="G452" s="18">
        <v>9.5999695250640684</v>
      </c>
      <c r="K452" s="50"/>
    </row>
    <row r="453" spans="3:11" x14ac:dyDescent="0.25">
      <c r="C453" s="15" t="s">
        <v>452</v>
      </c>
      <c r="D453" s="52">
        <v>405</v>
      </c>
      <c r="E453" s="18">
        <v>44</v>
      </c>
      <c r="F453" s="18">
        <v>40.685184973529104</v>
      </c>
      <c r="G453" s="18">
        <v>3.314815026470896</v>
      </c>
      <c r="K453" s="50"/>
    </row>
    <row r="454" spans="3:11" x14ac:dyDescent="0.25">
      <c r="C454" s="15" t="s">
        <v>453</v>
      </c>
      <c r="D454" s="52">
        <v>406</v>
      </c>
      <c r="E454" s="18">
        <v>37</v>
      </c>
      <c r="F454" s="18">
        <v>45.328015199135869</v>
      </c>
      <c r="G454" s="18">
        <v>-8.3280151991358693</v>
      </c>
      <c r="K454" s="50"/>
    </row>
    <row r="455" spans="3:11" x14ac:dyDescent="0.25">
      <c r="C455" s="15" t="s">
        <v>454</v>
      </c>
      <c r="D455" s="52">
        <v>407</v>
      </c>
      <c r="E455" s="18">
        <v>38</v>
      </c>
      <c r="F455" s="18">
        <v>41.177449487852627</v>
      </c>
      <c r="G455" s="18">
        <v>-3.1774494878526269</v>
      </c>
      <c r="K455" s="50"/>
    </row>
    <row r="456" spans="3:11" x14ac:dyDescent="0.25">
      <c r="C456" s="15" t="s">
        <v>455</v>
      </c>
      <c r="D456" s="52">
        <v>408</v>
      </c>
      <c r="E456" s="18">
        <v>56</v>
      </c>
      <c r="F456" s="18">
        <v>40.870103729560292</v>
      </c>
      <c r="G456" s="18">
        <v>15.129896270439708</v>
      </c>
      <c r="K456" s="50"/>
    </row>
    <row r="457" spans="3:11" x14ac:dyDescent="0.25">
      <c r="C457" s="15" t="s">
        <v>456</v>
      </c>
      <c r="D457" s="52">
        <v>409</v>
      </c>
      <c r="E457" s="18">
        <v>42</v>
      </c>
      <c r="F457" s="18">
        <v>49.183324832718746</v>
      </c>
      <c r="G457" s="18">
        <v>-7.1833248327187462</v>
      </c>
      <c r="K457" s="50"/>
    </row>
    <row r="458" spans="3:11" x14ac:dyDescent="0.25">
      <c r="C458" s="15" t="s">
        <v>457</v>
      </c>
      <c r="D458" s="52">
        <v>410</v>
      </c>
      <c r="E458" s="18">
        <v>50</v>
      </c>
      <c r="F458" s="18">
        <v>41.835538602086636</v>
      </c>
      <c r="G458" s="18">
        <v>8.1644613979133638</v>
      </c>
      <c r="K458" s="50"/>
    </row>
    <row r="459" spans="3:11" x14ac:dyDescent="0.25">
      <c r="C459" s="15" t="s">
        <v>458</v>
      </c>
      <c r="D459" s="52">
        <v>411</v>
      </c>
      <c r="E459" s="18">
        <v>45</v>
      </c>
      <c r="F459" s="18">
        <v>39.126884074807244</v>
      </c>
      <c r="G459" s="18">
        <v>5.8731159251927565</v>
      </c>
      <c r="K459" s="50"/>
    </row>
    <row r="460" spans="3:11" x14ac:dyDescent="0.25">
      <c r="C460" s="15" t="s">
        <v>459</v>
      </c>
      <c r="D460" s="52">
        <v>412</v>
      </c>
      <c r="E460" s="18">
        <v>32</v>
      </c>
      <c r="F460" s="18">
        <v>38.876460626892204</v>
      </c>
      <c r="G460" s="18">
        <v>-6.8764606268922037</v>
      </c>
      <c r="K460" s="50"/>
    </row>
    <row r="461" spans="3:11" x14ac:dyDescent="0.25">
      <c r="C461" s="15" t="s">
        <v>460</v>
      </c>
      <c r="D461" s="52">
        <v>413</v>
      </c>
      <c r="E461" s="18">
        <v>50</v>
      </c>
      <c r="F461" s="18">
        <v>32.270797982485604</v>
      </c>
      <c r="G461" s="18">
        <v>17.729202017514396</v>
      </c>
      <c r="K461" s="50"/>
    </row>
    <row r="462" spans="3:11" x14ac:dyDescent="0.25">
      <c r="C462" s="15" t="s">
        <v>461</v>
      </c>
      <c r="D462" s="52">
        <v>414</v>
      </c>
      <c r="E462" s="18">
        <v>36</v>
      </c>
      <c r="F462" s="18">
        <v>41.618278599204451</v>
      </c>
      <c r="G462" s="18">
        <v>-5.6182785992044515</v>
      </c>
      <c r="K462" s="50"/>
    </row>
    <row r="463" spans="3:11" x14ac:dyDescent="0.25">
      <c r="C463" s="15" t="s">
        <v>462</v>
      </c>
      <c r="D463" s="52">
        <v>415</v>
      </c>
      <c r="E463" s="18">
        <v>39</v>
      </c>
      <c r="F463" s="18">
        <v>39.173439602712037</v>
      </c>
      <c r="G463" s="18">
        <v>-0.17343960271203684</v>
      </c>
      <c r="K463" s="50"/>
    </row>
    <row r="464" spans="3:11" x14ac:dyDescent="0.25">
      <c r="C464" s="15" t="s">
        <v>463</v>
      </c>
      <c r="D464" s="52">
        <v>416</v>
      </c>
      <c r="E464" s="18">
        <v>26</v>
      </c>
      <c r="F464" s="18">
        <v>35.821429579809596</v>
      </c>
      <c r="G464" s="18">
        <v>-9.8214295798095961</v>
      </c>
      <c r="K464" s="50"/>
    </row>
    <row r="465" spans="3:11" x14ac:dyDescent="0.25">
      <c r="C465" s="15" t="s">
        <v>464</v>
      </c>
      <c r="D465" s="52">
        <v>417</v>
      </c>
      <c r="E465" s="18">
        <v>22</v>
      </c>
      <c r="F465" s="18">
        <v>32.748348718695837</v>
      </c>
      <c r="G465" s="18">
        <v>-10.748348718695837</v>
      </c>
      <c r="K465" s="50"/>
    </row>
    <row r="466" spans="3:11" x14ac:dyDescent="0.25">
      <c r="C466" s="15" t="s">
        <v>465</v>
      </c>
      <c r="D466" s="52">
        <v>418</v>
      </c>
      <c r="E466" s="18">
        <v>31</v>
      </c>
      <c r="F466" s="18">
        <v>24.351265687392686</v>
      </c>
      <c r="G466" s="18">
        <v>6.6487343126073135</v>
      </c>
      <c r="K466" s="50"/>
    </row>
    <row r="467" spans="3:11" x14ac:dyDescent="0.25">
      <c r="C467" s="15" t="s">
        <v>466</v>
      </c>
      <c r="D467" s="52">
        <v>419</v>
      </c>
      <c r="E467" s="18">
        <v>34</v>
      </c>
      <c r="F467" s="18">
        <v>34.195367817090407</v>
      </c>
      <c r="G467" s="18">
        <v>-0.19536781709040696</v>
      </c>
      <c r="K467" s="50"/>
    </row>
    <row r="468" spans="3:11" x14ac:dyDescent="0.25">
      <c r="C468" s="15" t="s">
        <v>467</v>
      </c>
      <c r="D468" s="52">
        <v>420</v>
      </c>
      <c r="E468" s="18">
        <v>25</v>
      </c>
      <c r="F468" s="18">
        <v>30.126549708595078</v>
      </c>
      <c r="G468" s="18">
        <v>-5.1265497085950784</v>
      </c>
      <c r="K468" s="50"/>
    </row>
    <row r="469" spans="3:11" x14ac:dyDescent="0.25">
      <c r="C469" s="15" t="s">
        <v>468</v>
      </c>
      <c r="D469" s="52">
        <v>421</v>
      </c>
      <c r="E469" s="18">
        <v>34</v>
      </c>
      <c r="F469" s="18">
        <v>37.52896652737526</v>
      </c>
      <c r="G469" s="18">
        <v>-3.5289665273752604</v>
      </c>
      <c r="K469" s="50"/>
    </row>
    <row r="470" spans="3:11" x14ac:dyDescent="0.25">
      <c r="C470" s="15" t="s">
        <v>469</v>
      </c>
      <c r="D470" s="52">
        <v>422</v>
      </c>
      <c r="E470" s="18">
        <v>35</v>
      </c>
      <c r="F470" s="18">
        <v>41.39646987455761</v>
      </c>
      <c r="G470" s="18">
        <v>-6.3964698745576101</v>
      </c>
      <c r="K470" s="50"/>
    </row>
    <row r="471" spans="3:11" x14ac:dyDescent="0.25">
      <c r="C471" s="15" t="s">
        <v>470</v>
      </c>
      <c r="D471" s="52">
        <v>423</v>
      </c>
      <c r="E471" s="18">
        <v>38</v>
      </c>
      <c r="F471" s="18">
        <v>41.231188102104561</v>
      </c>
      <c r="G471" s="18">
        <v>-3.2311881021045608</v>
      </c>
      <c r="K471" s="50"/>
    </row>
    <row r="472" spans="3:11" x14ac:dyDescent="0.25">
      <c r="C472" s="15" t="s">
        <v>471</v>
      </c>
      <c r="D472" s="52">
        <v>424</v>
      </c>
      <c r="E472" s="18">
        <v>55</v>
      </c>
      <c r="F472" s="18">
        <v>41.05463229909968</v>
      </c>
      <c r="G472" s="18">
        <v>13.94536770090032</v>
      </c>
      <c r="K472" s="50"/>
    </row>
    <row r="473" spans="3:11" x14ac:dyDescent="0.25">
      <c r="C473" s="15" t="s">
        <v>472</v>
      </c>
      <c r="D473" s="52">
        <v>425</v>
      </c>
      <c r="E473" s="18">
        <v>66</v>
      </c>
      <c r="F473" s="18">
        <v>51.85104711381333</v>
      </c>
      <c r="G473" s="18">
        <v>14.14895288618667</v>
      </c>
      <c r="K473" s="50"/>
    </row>
    <row r="474" spans="3:11" x14ac:dyDescent="0.25">
      <c r="C474" s="15" t="s">
        <v>473</v>
      </c>
      <c r="D474" s="52">
        <v>426</v>
      </c>
      <c r="E474" s="18">
        <v>74</v>
      </c>
      <c r="F474" s="18">
        <v>72.145748243733948</v>
      </c>
      <c r="G474" s="18">
        <v>1.8542517562660521</v>
      </c>
      <c r="K474" s="50"/>
    </row>
    <row r="475" spans="3:11" x14ac:dyDescent="0.25">
      <c r="C475" s="15" t="s">
        <v>474</v>
      </c>
      <c r="D475" s="52">
        <v>427</v>
      </c>
      <c r="E475" s="18">
        <v>76</v>
      </c>
      <c r="F475" s="18">
        <v>77.125329771371526</v>
      </c>
      <c r="G475" s="18">
        <v>-1.1253297713715256</v>
      </c>
      <c r="K475" s="50"/>
    </row>
    <row r="476" spans="3:11" x14ac:dyDescent="0.25">
      <c r="C476" s="15" t="s">
        <v>475</v>
      </c>
      <c r="D476" s="52">
        <v>428</v>
      </c>
      <c r="E476" s="18">
        <v>93</v>
      </c>
      <c r="F476" s="18">
        <v>78.71079071515652</v>
      </c>
      <c r="G476" s="18">
        <v>14.28920928484348</v>
      </c>
      <c r="K476" s="50"/>
    </row>
    <row r="477" spans="3:11" x14ac:dyDescent="0.25">
      <c r="C477" s="15" t="s">
        <v>476</v>
      </c>
      <c r="D477" s="52">
        <v>429</v>
      </c>
      <c r="E477" s="18">
        <v>95</v>
      </c>
      <c r="F477" s="18">
        <v>81.931906722401209</v>
      </c>
      <c r="G477" s="18">
        <v>13.068093277598791</v>
      </c>
      <c r="K477" s="50"/>
    </row>
    <row r="478" spans="3:11" x14ac:dyDescent="0.25">
      <c r="C478" s="15" t="s">
        <v>477</v>
      </c>
      <c r="D478" s="52">
        <v>430</v>
      </c>
      <c r="E478" s="18">
        <v>63</v>
      </c>
      <c r="F478" s="18">
        <v>86.598136330617152</v>
      </c>
      <c r="G478" s="18">
        <v>-23.598136330617152</v>
      </c>
      <c r="K478" s="50"/>
    </row>
    <row r="479" spans="3:11" x14ac:dyDescent="0.25">
      <c r="C479" s="15" t="s">
        <v>478</v>
      </c>
      <c r="D479" s="52">
        <v>431</v>
      </c>
      <c r="E479" s="18">
        <v>54</v>
      </c>
      <c r="F479" s="18">
        <v>70.171082934553311</v>
      </c>
      <c r="G479" s="18">
        <v>-16.171082934553311</v>
      </c>
      <c r="K479" s="50"/>
    </row>
    <row r="480" spans="3:11" x14ac:dyDescent="0.25">
      <c r="C480" s="15" t="s">
        <v>479</v>
      </c>
      <c r="D480" s="52">
        <v>432</v>
      </c>
      <c r="E480" s="18">
        <v>59</v>
      </c>
      <c r="F480" s="18">
        <v>58.67832306882763</v>
      </c>
      <c r="G480" s="18">
        <v>0.32167693117236951</v>
      </c>
      <c r="K480" s="50"/>
    </row>
    <row r="481" spans="3:11" x14ac:dyDescent="0.25">
      <c r="C481" s="15" t="s">
        <v>480</v>
      </c>
      <c r="D481" s="52">
        <v>433</v>
      </c>
      <c r="E481" s="18">
        <v>57</v>
      </c>
      <c r="F481" s="18">
        <v>55.040451236075718</v>
      </c>
      <c r="G481" s="18">
        <v>1.9595487639242819</v>
      </c>
      <c r="K481" s="50"/>
    </row>
    <row r="482" spans="3:11" x14ac:dyDescent="0.25">
      <c r="C482" s="15" t="s">
        <v>481</v>
      </c>
      <c r="D482" s="52">
        <v>434</v>
      </c>
      <c r="E482" s="18">
        <v>60</v>
      </c>
      <c r="F482" s="18">
        <v>43.913703285958675</v>
      </c>
      <c r="G482" s="18">
        <v>16.086296714041325</v>
      </c>
      <c r="K482" s="50"/>
    </row>
    <row r="483" spans="3:11" x14ac:dyDescent="0.25">
      <c r="C483" s="15" t="s">
        <v>482</v>
      </c>
      <c r="D483" s="52">
        <v>435</v>
      </c>
      <c r="E483" s="18">
        <v>45</v>
      </c>
      <c r="F483" s="18">
        <v>48.978289698094613</v>
      </c>
      <c r="G483" s="18">
        <v>-3.9782896980946134</v>
      </c>
      <c r="K483" s="50"/>
    </row>
    <row r="484" spans="3:11" x14ac:dyDescent="0.25">
      <c r="C484" s="15" t="s">
        <v>483</v>
      </c>
      <c r="D484" s="52">
        <v>436</v>
      </c>
      <c r="E484" s="18">
        <v>40</v>
      </c>
      <c r="F484" s="18">
        <v>38.194180725057578</v>
      </c>
      <c r="G484" s="18">
        <v>1.8058192749424222</v>
      </c>
      <c r="K484" s="50"/>
    </row>
    <row r="485" spans="3:11" x14ac:dyDescent="0.25">
      <c r="C485" s="15" t="s">
        <v>484</v>
      </c>
      <c r="D485" s="52">
        <v>437</v>
      </c>
      <c r="E485" s="18">
        <v>27</v>
      </c>
      <c r="F485" s="18">
        <v>32.690919427628693</v>
      </c>
      <c r="G485" s="18">
        <v>-5.6909194276286925</v>
      </c>
      <c r="K485" s="50"/>
    </row>
    <row r="486" spans="3:11" x14ac:dyDescent="0.25">
      <c r="C486" s="15" t="s">
        <v>485</v>
      </c>
      <c r="D486" s="52">
        <v>438</v>
      </c>
      <c r="E486" s="18">
        <v>28</v>
      </c>
      <c r="F486" s="18">
        <v>31.383254122338073</v>
      </c>
      <c r="G486" s="18">
        <v>-3.383254122338073</v>
      </c>
      <c r="K486" s="50"/>
    </row>
    <row r="487" spans="3:11" x14ac:dyDescent="0.25">
      <c r="C487" s="15" t="s">
        <v>486</v>
      </c>
      <c r="D487" s="52">
        <v>439</v>
      </c>
      <c r="E487" s="18">
        <v>19</v>
      </c>
      <c r="F487" s="18">
        <v>23.402489187826095</v>
      </c>
      <c r="G487" s="18">
        <v>-4.4024891878260952</v>
      </c>
      <c r="K487" s="50"/>
    </row>
    <row r="488" spans="3:11" x14ac:dyDescent="0.25">
      <c r="C488" s="15" t="s">
        <v>487</v>
      </c>
      <c r="D488" s="52">
        <v>440</v>
      </c>
      <c r="E488" s="18">
        <v>11</v>
      </c>
      <c r="F488" s="18">
        <v>12.944847100877073</v>
      </c>
      <c r="G488" s="18">
        <v>-1.9448471008770731</v>
      </c>
      <c r="K488" s="50"/>
    </row>
    <row r="489" spans="3:11" x14ac:dyDescent="0.25">
      <c r="C489" s="15" t="s">
        <v>488</v>
      </c>
      <c r="D489" s="52">
        <v>441</v>
      </c>
      <c r="E489" s="18">
        <v>6</v>
      </c>
      <c r="F489" s="18">
        <v>6.1252220754319966</v>
      </c>
      <c r="G489" s="18">
        <v>-0.12522207543199659</v>
      </c>
      <c r="K489" s="50"/>
    </row>
    <row r="490" spans="3:11" x14ac:dyDescent="0.25">
      <c r="C490" s="15" t="s">
        <v>489</v>
      </c>
      <c r="D490" s="52">
        <v>442</v>
      </c>
      <c r="E490" s="18">
        <v>0</v>
      </c>
      <c r="F490" s="18">
        <v>2.2424460581863626</v>
      </c>
      <c r="G490" s="18">
        <v>-2.2424460581863626</v>
      </c>
      <c r="K490" s="50"/>
    </row>
    <row r="491" spans="3:11" x14ac:dyDescent="0.25">
      <c r="C491" s="15" t="s">
        <v>490</v>
      </c>
      <c r="D491" s="52">
        <v>443</v>
      </c>
      <c r="E491" s="18">
        <v>2</v>
      </c>
      <c r="F491" s="18">
        <v>0.93768165138330606</v>
      </c>
      <c r="G491" s="18">
        <v>1.0623183486166941</v>
      </c>
      <c r="K491" s="50"/>
    </row>
    <row r="492" spans="3:11" x14ac:dyDescent="0.25">
      <c r="C492" s="15" t="s">
        <v>491</v>
      </c>
      <c r="D492" s="52">
        <v>444</v>
      </c>
      <c r="E492" s="18">
        <v>2</v>
      </c>
      <c r="F492" s="18">
        <v>3.2340408998915109</v>
      </c>
      <c r="G492" s="18">
        <v>-1.2340408998915109</v>
      </c>
      <c r="K492" s="50"/>
    </row>
    <row r="493" spans="3:11" x14ac:dyDescent="0.25">
      <c r="C493" s="15" t="s">
        <v>492</v>
      </c>
      <c r="D493" s="52">
        <v>445</v>
      </c>
      <c r="E493" s="18">
        <v>8</v>
      </c>
      <c r="F493" s="18">
        <v>2.2303831082426591</v>
      </c>
      <c r="G493" s="18">
        <v>5.7696168917573409</v>
      </c>
      <c r="K493" s="50"/>
    </row>
    <row r="494" spans="3:11" x14ac:dyDescent="0.25">
      <c r="C494" s="15" t="s">
        <v>493</v>
      </c>
      <c r="D494" s="52">
        <v>446</v>
      </c>
      <c r="E494" s="18">
        <v>7</v>
      </c>
      <c r="F494" s="18">
        <v>11.220271262939775</v>
      </c>
      <c r="G494" s="18">
        <v>-4.2202712629397752</v>
      </c>
      <c r="K494" s="50"/>
    </row>
    <row r="495" spans="3:11" x14ac:dyDescent="0.25">
      <c r="C495" s="15" t="s">
        <v>494</v>
      </c>
      <c r="D495" s="52">
        <v>447</v>
      </c>
      <c r="E495" s="18">
        <v>9</v>
      </c>
      <c r="F495" s="18">
        <v>9.6388753380663665</v>
      </c>
      <c r="G495" s="18">
        <v>-0.63887533806636654</v>
      </c>
      <c r="K495" s="50"/>
    </row>
    <row r="496" spans="3:11" x14ac:dyDescent="0.25">
      <c r="C496" s="15" t="s">
        <v>495</v>
      </c>
      <c r="D496" s="52">
        <v>448</v>
      </c>
      <c r="E496" s="18">
        <v>13</v>
      </c>
      <c r="F496" s="18">
        <v>13.874408025027968</v>
      </c>
      <c r="G496" s="18">
        <v>-0.87440802502796799</v>
      </c>
      <c r="K496" s="50"/>
    </row>
    <row r="497" spans="3:11" x14ac:dyDescent="0.25">
      <c r="C497" s="15" t="s">
        <v>496</v>
      </c>
      <c r="D497" s="52">
        <v>449</v>
      </c>
      <c r="E497" s="18">
        <v>14</v>
      </c>
      <c r="F497" s="18">
        <v>13.156777594880516</v>
      </c>
      <c r="G497" s="18">
        <v>0.84322240511948365</v>
      </c>
      <c r="K497" s="50"/>
    </row>
    <row r="498" spans="3:11" x14ac:dyDescent="0.25">
      <c r="C498" s="15" t="s">
        <v>497</v>
      </c>
      <c r="D498" s="52">
        <v>450</v>
      </c>
      <c r="E498" s="18">
        <v>15</v>
      </c>
      <c r="F498" s="18">
        <v>17.103001576842018</v>
      </c>
      <c r="G498" s="18">
        <v>-2.1030015768420185</v>
      </c>
      <c r="K498" s="50"/>
    </row>
    <row r="499" spans="3:11" x14ac:dyDescent="0.25">
      <c r="C499" s="15" t="s">
        <v>498</v>
      </c>
      <c r="D499" s="52">
        <v>451</v>
      </c>
      <c r="E499" s="18">
        <v>18</v>
      </c>
      <c r="F499" s="18">
        <v>12.291836890301148</v>
      </c>
      <c r="G499" s="18">
        <v>5.7081631096988517</v>
      </c>
      <c r="K499" s="50"/>
    </row>
    <row r="500" spans="3:11" x14ac:dyDescent="0.25">
      <c r="C500" s="15" t="s">
        <v>499</v>
      </c>
      <c r="D500" s="52">
        <v>452</v>
      </c>
      <c r="E500" s="18">
        <v>10</v>
      </c>
      <c r="F500" s="18">
        <v>14.386595052873862</v>
      </c>
      <c r="G500" s="18">
        <v>-4.3865950528738615</v>
      </c>
      <c r="K500" s="50"/>
    </row>
    <row r="501" spans="3:11" x14ac:dyDescent="0.25">
      <c r="C501" s="15" t="s">
        <v>500</v>
      </c>
      <c r="D501" s="52">
        <v>453</v>
      </c>
      <c r="E501" s="18">
        <v>26</v>
      </c>
      <c r="F501" s="18">
        <v>17.237729721149748</v>
      </c>
      <c r="G501" s="18">
        <v>8.7622702788502522</v>
      </c>
      <c r="K501" s="50"/>
    </row>
    <row r="502" spans="3:11" x14ac:dyDescent="0.25">
      <c r="C502" s="15" t="s">
        <v>501</v>
      </c>
      <c r="D502" s="52">
        <v>454</v>
      </c>
      <c r="E502" s="18">
        <v>15</v>
      </c>
      <c r="F502" s="18">
        <v>24.097595525138736</v>
      </c>
      <c r="G502" s="18">
        <v>-9.0975955251387361</v>
      </c>
      <c r="K502" s="50"/>
    </row>
    <row r="503" spans="3:11" x14ac:dyDescent="0.25">
      <c r="C503" s="15" t="s">
        <v>502</v>
      </c>
      <c r="D503" s="52">
        <v>455</v>
      </c>
      <c r="E503" s="18">
        <v>17</v>
      </c>
      <c r="F503" s="18">
        <v>18.856872443285049</v>
      </c>
      <c r="G503" s="18">
        <v>-1.8568724432850487</v>
      </c>
      <c r="K503" s="50"/>
    </row>
    <row r="504" spans="3:11" x14ac:dyDescent="0.25">
      <c r="C504" s="15" t="s">
        <v>503</v>
      </c>
      <c r="D504" s="52">
        <v>456</v>
      </c>
      <c r="E504" s="18">
        <v>13</v>
      </c>
      <c r="F504" s="18">
        <v>17.068783281360204</v>
      </c>
      <c r="G504" s="18">
        <v>-4.0687832813602043</v>
      </c>
      <c r="K504" s="50"/>
    </row>
    <row r="505" spans="3:11" x14ac:dyDescent="0.25">
      <c r="C505" s="15" t="s">
        <v>504</v>
      </c>
      <c r="D505" s="52">
        <v>457</v>
      </c>
      <c r="E505" s="18">
        <v>18</v>
      </c>
      <c r="F505" s="18">
        <v>20.538994134450498</v>
      </c>
      <c r="G505" s="18">
        <v>-2.5389941344504976</v>
      </c>
      <c r="K505" s="50"/>
    </row>
    <row r="506" spans="3:11" x14ac:dyDescent="0.25">
      <c r="C506" s="15" t="s">
        <v>505</v>
      </c>
      <c r="D506" s="52">
        <v>458</v>
      </c>
      <c r="E506" s="18">
        <v>22</v>
      </c>
      <c r="F506" s="18">
        <v>20.435654206044127</v>
      </c>
      <c r="G506" s="18">
        <v>1.5643457939558729</v>
      </c>
      <c r="K506" s="50"/>
    </row>
    <row r="507" spans="3:11" x14ac:dyDescent="0.25">
      <c r="C507" s="15" t="s">
        <v>506</v>
      </c>
      <c r="D507" s="52">
        <v>459</v>
      </c>
      <c r="E507" s="18">
        <v>35</v>
      </c>
      <c r="F507" s="18">
        <v>23.223643577171366</v>
      </c>
      <c r="G507" s="18">
        <v>11.776356422828634</v>
      </c>
      <c r="K507" s="50"/>
    </row>
    <row r="508" spans="3:11" x14ac:dyDescent="0.25">
      <c r="C508" s="15" t="s">
        <v>507</v>
      </c>
      <c r="D508" s="52">
        <v>460</v>
      </c>
      <c r="E508" s="18">
        <v>37</v>
      </c>
      <c r="F508" s="18">
        <v>30.196040254287865</v>
      </c>
      <c r="G508" s="18">
        <v>6.8039597457121346</v>
      </c>
      <c r="K508" s="50"/>
    </row>
    <row r="509" spans="3:11" x14ac:dyDescent="0.25">
      <c r="C509" s="15" t="s">
        <v>508</v>
      </c>
      <c r="D509" s="52">
        <v>461</v>
      </c>
      <c r="E509" s="18">
        <v>30</v>
      </c>
      <c r="F509" s="18">
        <v>34.307164015782</v>
      </c>
      <c r="G509" s="18">
        <v>-4.3071640157819999</v>
      </c>
      <c r="K509" s="50"/>
    </row>
    <row r="510" spans="3:11" x14ac:dyDescent="0.25">
      <c r="C510" s="15" t="s">
        <v>509</v>
      </c>
      <c r="D510" s="52">
        <v>462</v>
      </c>
      <c r="E510" s="18">
        <v>29</v>
      </c>
      <c r="F510" s="18">
        <v>32.324401059475029</v>
      </c>
      <c r="G510" s="18">
        <v>-3.3244010594750293</v>
      </c>
      <c r="K510" s="50"/>
    </row>
    <row r="511" spans="3:11" x14ac:dyDescent="0.25">
      <c r="C511" s="15" t="s">
        <v>510</v>
      </c>
      <c r="D511" s="52">
        <v>463</v>
      </c>
      <c r="E511" s="18">
        <v>36</v>
      </c>
      <c r="F511" s="18">
        <v>34.495352989842267</v>
      </c>
      <c r="G511" s="18">
        <v>1.5046470101577327</v>
      </c>
      <c r="K511" s="50"/>
    </row>
    <row r="512" spans="3:11" x14ac:dyDescent="0.25">
      <c r="C512" s="15" t="s">
        <v>511</v>
      </c>
      <c r="D512" s="52">
        <v>464</v>
      </c>
      <c r="E512" s="18">
        <v>40</v>
      </c>
      <c r="F512" s="18">
        <v>40.112933063981167</v>
      </c>
      <c r="G512" s="18">
        <v>-0.11293306398116698</v>
      </c>
      <c r="K512" s="50"/>
    </row>
    <row r="513" spans="3:11" x14ac:dyDescent="0.25">
      <c r="C513" s="15" t="s">
        <v>512</v>
      </c>
      <c r="D513" s="52">
        <v>465</v>
      </c>
      <c r="E513" s="18">
        <v>31</v>
      </c>
      <c r="F513" s="18">
        <v>42.899269915102821</v>
      </c>
      <c r="G513" s="18">
        <v>-11.899269915102821</v>
      </c>
      <c r="K513" s="50"/>
    </row>
    <row r="514" spans="3:11" x14ac:dyDescent="0.25">
      <c r="C514" s="15" t="s">
        <v>513</v>
      </c>
      <c r="D514" s="52">
        <v>466</v>
      </c>
      <c r="E514" s="18">
        <v>34</v>
      </c>
      <c r="F514" s="18">
        <v>35.54125028629354</v>
      </c>
      <c r="G514" s="18">
        <v>-1.5412502862935398</v>
      </c>
      <c r="K514" s="50"/>
    </row>
    <row r="515" spans="3:11" x14ac:dyDescent="0.25">
      <c r="C515" s="15" t="s">
        <v>514</v>
      </c>
      <c r="D515" s="52">
        <v>467</v>
      </c>
      <c r="E515" s="18">
        <v>49</v>
      </c>
      <c r="F515" s="18">
        <v>39.690070006108712</v>
      </c>
      <c r="G515" s="18">
        <v>9.3099299938912878</v>
      </c>
      <c r="K515" s="50"/>
    </row>
    <row r="516" spans="3:11" x14ac:dyDescent="0.25">
      <c r="C516" s="15" t="s">
        <v>515</v>
      </c>
      <c r="D516" s="52">
        <v>468</v>
      </c>
      <c r="E516" s="18">
        <v>51</v>
      </c>
      <c r="F516" s="18">
        <v>41.679977032378979</v>
      </c>
      <c r="G516" s="18">
        <v>9.3200229676210213</v>
      </c>
      <c r="K516" s="50"/>
    </row>
    <row r="517" spans="3:11" x14ac:dyDescent="0.25">
      <c r="C517" s="15" t="s">
        <v>516</v>
      </c>
      <c r="D517" s="52">
        <v>469</v>
      </c>
      <c r="E517" s="18">
        <v>47</v>
      </c>
      <c r="F517" s="18">
        <v>48.49414679396066</v>
      </c>
      <c r="G517" s="18">
        <v>-1.4941467939606596</v>
      </c>
      <c r="K517" s="50"/>
    </row>
    <row r="518" spans="3:11" x14ac:dyDescent="0.25">
      <c r="C518" s="15" t="s">
        <v>517</v>
      </c>
      <c r="D518" s="52">
        <v>470</v>
      </c>
      <c r="E518" s="18">
        <v>41</v>
      </c>
      <c r="F518" s="18">
        <v>47.326107704920354</v>
      </c>
      <c r="G518" s="18">
        <v>-6.3261077049203536</v>
      </c>
      <c r="K518" s="50"/>
    </row>
    <row r="519" spans="3:11" x14ac:dyDescent="0.25">
      <c r="C519" s="15" t="s">
        <v>518</v>
      </c>
      <c r="D519" s="52">
        <v>471</v>
      </c>
      <c r="E519" s="18">
        <v>53</v>
      </c>
      <c r="F519" s="18">
        <v>46.219548073482613</v>
      </c>
      <c r="G519" s="18">
        <v>6.7804519265173866</v>
      </c>
      <c r="K519" s="50"/>
    </row>
    <row r="520" spans="3:11" x14ac:dyDescent="0.25">
      <c r="C520" s="15" t="s">
        <v>519</v>
      </c>
      <c r="D520" s="52">
        <v>472</v>
      </c>
      <c r="E520" s="18">
        <v>48</v>
      </c>
      <c r="F520" s="18">
        <v>50.443390236758376</v>
      </c>
      <c r="G520" s="18">
        <v>-2.4433902367583755</v>
      </c>
      <c r="K520" s="50"/>
    </row>
    <row r="521" spans="3:11" x14ac:dyDescent="0.25">
      <c r="C521" s="15" t="s">
        <v>520</v>
      </c>
      <c r="D521" s="52">
        <v>473</v>
      </c>
      <c r="E521" s="18">
        <v>55</v>
      </c>
      <c r="F521" s="18">
        <v>45.491651945989858</v>
      </c>
      <c r="G521" s="18">
        <v>9.5083480540101419</v>
      </c>
      <c r="K521" s="50"/>
    </row>
    <row r="522" spans="3:11" x14ac:dyDescent="0.25">
      <c r="C522" s="15" t="s">
        <v>521</v>
      </c>
      <c r="D522" s="52">
        <v>474</v>
      </c>
      <c r="E522" s="18">
        <v>31</v>
      </c>
      <c r="F522" s="18">
        <v>43.277649269977076</v>
      </c>
      <c r="G522" s="18">
        <v>-12.277649269977076</v>
      </c>
      <c r="K522" s="50"/>
    </row>
    <row r="523" spans="3:11" x14ac:dyDescent="0.25">
      <c r="C523" s="15" t="s">
        <v>522</v>
      </c>
      <c r="D523" s="52">
        <v>475</v>
      </c>
      <c r="E523" s="18">
        <v>35</v>
      </c>
      <c r="F523" s="18">
        <v>35.131495922895454</v>
      </c>
      <c r="G523" s="18">
        <v>-0.13149592289545353</v>
      </c>
      <c r="K523" s="50"/>
    </row>
    <row r="524" spans="3:11" x14ac:dyDescent="0.25">
      <c r="C524" s="15" t="s">
        <v>523</v>
      </c>
      <c r="D524" s="52">
        <v>476</v>
      </c>
      <c r="E524" s="18">
        <v>31</v>
      </c>
      <c r="F524" s="18">
        <v>32.012319931196338</v>
      </c>
      <c r="G524" s="18">
        <v>-1.0123199311963376</v>
      </c>
      <c r="K524" s="50"/>
    </row>
    <row r="525" spans="3:11" x14ac:dyDescent="0.25">
      <c r="C525" s="15" t="s">
        <v>524</v>
      </c>
      <c r="D525" s="52">
        <v>477</v>
      </c>
      <c r="E525" s="18">
        <v>33</v>
      </c>
      <c r="F525" s="18">
        <v>32.923976863977721</v>
      </c>
      <c r="G525" s="18">
        <v>7.6023136022278948E-2</v>
      </c>
      <c r="K525" s="50"/>
    </row>
    <row r="526" spans="3:11" x14ac:dyDescent="0.25">
      <c r="C526" s="15" t="s">
        <v>525</v>
      </c>
      <c r="D526" s="52">
        <v>478</v>
      </c>
      <c r="E526" s="18">
        <v>27</v>
      </c>
      <c r="F526" s="18">
        <v>32.996379975373777</v>
      </c>
      <c r="G526" s="18">
        <v>-5.9963799753737774</v>
      </c>
      <c r="K526" s="50"/>
    </row>
    <row r="527" spans="3:11" x14ac:dyDescent="0.25">
      <c r="C527" s="15" t="s">
        <v>526</v>
      </c>
      <c r="D527" s="52">
        <v>479</v>
      </c>
      <c r="E527" s="18">
        <v>39</v>
      </c>
      <c r="F527" s="18">
        <v>26.956823668021954</v>
      </c>
      <c r="G527" s="18">
        <v>12.043176331978046</v>
      </c>
      <c r="K527" s="50"/>
    </row>
    <row r="528" spans="3:11" x14ac:dyDescent="0.25">
      <c r="C528" s="15" t="s">
        <v>527</v>
      </c>
      <c r="D528" s="52">
        <v>480</v>
      </c>
      <c r="E528" s="18">
        <v>28</v>
      </c>
      <c r="F528" s="18">
        <v>32.942256602725678</v>
      </c>
      <c r="G528" s="18">
        <v>-4.9422566027256778</v>
      </c>
      <c r="K528" s="50"/>
    </row>
    <row r="529" spans="3:11" x14ac:dyDescent="0.25">
      <c r="C529" s="15" t="s">
        <v>528</v>
      </c>
      <c r="D529" s="52">
        <v>481</v>
      </c>
      <c r="E529" s="18">
        <v>30</v>
      </c>
      <c r="F529" s="18">
        <v>27.441162850524517</v>
      </c>
      <c r="G529" s="18">
        <v>2.5588371494754831</v>
      </c>
      <c r="K529" s="50"/>
    </row>
    <row r="530" spans="3:11" x14ac:dyDescent="0.25">
      <c r="C530" s="15" t="s">
        <v>529</v>
      </c>
      <c r="D530" s="52">
        <v>482</v>
      </c>
      <c r="E530" s="18">
        <v>35</v>
      </c>
      <c r="F530" s="18">
        <v>35.39571643995211</v>
      </c>
      <c r="G530" s="18">
        <v>-0.39571643995211048</v>
      </c>
      <c r="K530" s="50"/>
    </row>
    <row r="531" spans="3:11" x14ac:dyDescent="0.25">
      <c r="C531" s="15" t="s">
        <v>530</v>
      </c>
      <c r="D531" s="52">
        <v>483</v>
      </c>
      <c r="E531" s="18">
        <v>30</v>
      </c>
      <c r="F531" s="18">
        <v>31.106559183692262</v>
      </c>
      <c r="G531" s="18">
        <v>-1.1065591836922621</v>
      </c>
      <c r="K531" s="50"/>
    </row>
    <row r="532" spans="3:11" x14ac:dyDescent="0.25">
      <c r="C532" s="15" t="s">
        <v>531</v>
      </c>
      <c r="D532" s="52">
        <v>484</v>
      </c>
      <c r="E532" s="18">
        <v>32</v>
      </c>
      <c r="F532" s="18">
        <v>40.22361418369497</v>
      </c>
      <c r="G532" s="18">
        <v>-8.2236141836949699</v>
      </c>
      <c r="K532" s="50"/>
    </row>
    <row r="533" spans="3:11" x14ac:dyDescent="0.25">
      <c r="C533" s="15" t="s">
        <v>532</v>
      </c>
      <c r="D533" s="52">
        <v>485</v>
      </c>
      <c r="E533" s="18">
        <v>31</v>
      </c>
      <c r="F533" s="18">
        <v>42.0608667071089</v>
      </c>
      <c r="G533" s="18">
        <v>-11.0608667071089</v>
      </c>
      <c r="K533" s="50"/>
    </row>
    <row r="534" spans="3:11" x14ac:dyDescent="0.25">
      <c r="C534" s="15" t="s">
        <v>533</v>
      </c>
      <c r="D534" s="52">
        <v>486</v>
      </c>
      <c r="E534" s="18">
        <v>44</v>
      </c>
      <c r="F534" s="18">
        <v>40.045628369097557</v>
      </c>
      <c r="G534" s="18">
        <v>3.9543716309024433</v>
      </c>
      <c r="K534" s="50"/>
    </row>
    <row r="535" spans="3:11" x14ac:dyDescent="0.25">
      <c r="C535" s="15" t="s">
        <v>534</v>
      </c>
      <c r="D535" s="52">
        <v>487</v>
      </c>
      <c r="E535" s="18">
        <v>48</v>
      </c>
      <c r="F535" s="18">
        <v>43.332070476847242</v>
      </c>
      <c r="G535" s="18">
        <v>4.6679295231527576</v>
      </c>
      <c r="K535" s="50"/>
    </row>
    <row r="536" spans="3:11" x14ac:dyDescent="0.25">
      <c r="C536" s="15" t="s">
        <v>535</v>
      </c>
      <c r="D536" s="52">
        <v>488</v>
      </c>
      <c r="E536" s="18">
        <v>57</v>
      </c>
      <c r="F536" s="18">
        <v>50.27956481522618</v>
      </c>
      <c r="G536" s="18">
        <v>6.7204351847738195</v>
      </c>
      <c r="K536" s="50"/>
    </row>
    <row r="537" spans="3:11" x14ac:dyDescent="0.25">
      <c r="C537" s="15" t="s">
        <v>536</v>
      </c>
      <c r="D537" s="52">
        <v>489</v>
      </c>
      <c r="E537" s="18">
        <v>74</v>
      </c>
      <c r="F537" s="18">
        <v>67.146051195050902</v>
      </c>
      <c r="G537" s="18">
        <v>6.8539488049490984</v>
      </c>
      <c r="K537" s="50"/>
    </row>
    <row r="538" spans="3:11" x14ac:dyDescent="0.25">
      <c r="C538" s="15" t="s">
        <v>537</v>
      </c>
      <c r="D538" s="52">
        <v>490</v>
      </c>
      <c r="E538" s="18">
        <v>77</v>
      </c>
      <c r="F538" s="18">
        <v>74.120062388177942</v>
      </c>
      <c r="G538" s="18">
        <v>2.8799376118220579</v>
      </c>
      <c r="K538" s="50"/>
    </row>
    <row r="539" spans="3:11" x14ac:dyDescent="0.25">
      <c r="C539" s="15" t="s">
        <v>538</v>
      </c>
      <c r="D539" s="52">
        <v>491</v>
      </c>
      <c r="E539" s="18">
        <v>89</v>
      </c>
      <c r="F539" s="18">
        <v>77.798188367975072</v>
      </c>
      <c r="G539" s="18">
        <v>11.201811632024928</v>
      </c>
      <c r="K539" s="50"/>
    </row>
    <row r="540" spans="3:11" x14ac:dyDescent="0.25">
      <c r="C540" s="15" t="s">
        <v>539</v>
      </c>
      <c r="D540" s="52">
        <v>492</v>
      </c>
      <c r="E540" s="18">
        <v>69</v>
      </c>
      <c r="F540" s="18">
        <v>79.702605613414534</v>
      </c>
      <c r="G540" s="18">
        <v>-10.702605613414534</v>
      </c>
      <c r="K540" s="50"/>
    </row>
    <row r="541" spans="3:11" x14ac:dyDescent="0.25">
      <c r="C541" s="15" t="s">
        <v>540</v>
      </c>
      <c r="D541" s="52">
        <v>493</v>
      </c>
      <c r="E541" s="18">
        <v>83</v>
      </c>
      <c r="F541" s="18">
        <v>73.473201508585646</v>
      </c>
      <c r="G541" s="18">
        <v>9.526798491414354</v>
      </c>
      <c r="K541" s="50"/>
    </row>
    <row r="542" spans="3:11" x14ac:dyDescent="0.25">
      <c r="C542" s="15" t="s">
        <v>541</v>
      </c>
      <c r="D542" s="52">
        <v>494</v>
      </c>
      <c r="E542" s="18">
        <v>44</v>
      </c>
      <c r="F542" s="18">
        <v>71.015352138247408</v>
      </c>
      <c r="G542" s="18">
        <v>-27.015352138247408</v>
      </c>
      <c r="K542" s="50"/>
    </row>
    <row r="543" spans="3:11" x14ac:dyDescent="0.25">
      <c r="C543" s="15" t="s">
        <v>542</v>
      </c>
      <c r="D543" s="52">
        <v>495</v>
      </c>
      <c r="E543" s="18">
        <v>59</v>
      </c>
      <c r="F543" s="18">
        <v>55.475563960457293</v>
      </c>
      <c r="G543" s="18">
        <v>3.5244360395427066</v>
      </c>
      <c r="K543" s="50"/>
    </row>
    <row r="544" spans="3:11" x14ac:dyDescent="0.25">
      <c r="C544" s="15" t="s">
        <v>543</v>
      </c>
      <c r="D544" s="52">
        <v>496</v>
      </c>
      <c r="E544" s="18">
        <v>46</v>
      </c>
      <c r="F544" s="18">
        <v>53.21390794669982</v>
      </c>
      <c r="G544" s="18">
        <v>-7.2139079466998197</v>
      </c>
      <c r="K544" s="50"/>
    </row>
    <row r="545" spans="3:11" x14ac:dyDescent="0.25">
      <c r="C545" s="15" t="s">
        <v>544</v>
      </c>
      <c r="D545" s="52">
        <v>497</v>
      </c>
      <c r="E545" s="18">
        <v>39</v>
      </c>
      <c r="F545" s="18">
        <v>38.668538448199349</v>
      </c>
      <c r="G545" s="18">
        <v>0.33146155180065051</v>
      </c>
      <c r="K545" s="50"/>
    </row>
    <row r="546" spans="3:11" x14ac:dyDescent="0.25">
      <c r="C546" s="15" t="s">
        <v>545</v>
      </c>
      <c r="D546" s="52">
        <v>498</v>
      </c>
      <c r="E546" s="18">
        <v>36</v>
      </c>
      <c r="F546" s="18">
        <v>36.62947899345091</v>
      </c>
      <c r="G546" s="18">
        <v>-0.62947899345090974</v>
      </c>
      <c r="K546" s="50"/>
    </row>
    <row r="547" spans="3:11" x14ac:dyDescent="0.25">
      <c r="C547" s="15" t="s">
        <v>546</v>
      </c>
      <c r="D547" s="52">
        <v>499</v>
      </c>
      <c r="E547" s="18">
        <v>33</v>
      </c>
      <c r="F547" s="18">
        <v>27.397542395286646</v>
      </c>
      <c r="G547" s="18">
        <v>5.6024576047133543</v>
      </c>
      <c r="K547" s="50"/>
    </row>
    <row r="548" spans="3:11" x14ac:dyDescent="0.25">
      <c r="C548" s="15" t="s">
        <v>547</v>
      </c>
      <c r="D548" s="52">
        <v>500</v>
      </c>
      <c r="E548" s="18">
        <v>39</v>
      </c>
      <c r="F548" s="18">
        <v>23.263277504714022</v>
      </c>
      <c r="G548" s="18">
        <v>15.736722495285978</v>
      </c>
      <c r="K548" s="50"/>
    </row>
    <row r="549" spans="3:11" x14ac:dyDescent="0.25">
      <c r="C549" s="15" t="s">
        <v>548</v>
      </c>
      <c r="D549" s="52">
        <v>501</v>
      </c>
      <c r="E549" s="18">
        <v>35</v>
      </c>
      <c r="F549" s="18">
        <v>30.922505727414372</v>
      </c>
      <c r="G549" s="18">
        <v>4.0774942725856285</v>
      </c>
      <c r="K549" s="50"/>
    </row>
    <row r="550" spans="3:11" x14ac:dyDescent="0.25">
      <c r="C550" s="15" t="s">
        <v>549</v>
      </c>
      <c r="D550" s="52">
        <v>502</v>
      </c>
      <c r="E550" s="18">
        <v>18</v>
      </c>
      <c r="F550" s="18">
        <v>26.013187843405387</v>
      </c>
      <c r="G550" s="18">
        <v>-8.0131878434053867</v>
      </c>
      <c r="K550" s="50"/>
    </row>
    <row r="551" spans="3:11" x14ac:dyDescent="0.25">
      <c r="C551" s="15" t="s">
        <v>550</v>
      </c>
      <c r="D551" s="52">
        <v>503</v>
      </c>
      <c r="E551" s="18">
        <v>10</v>
      </c>
      <c r="F551" s="18">
        <v>14.123704588334601</v>
      </c>
      <c r="G551" s="18">
        <v>-4.1237045883346006</v>
      </c>
      <c r="K551" s="50"/>
    </row>
    <row r="552" spans="3:11" x14ac:dyDescent="0.25">
      <c r="C552" s="15" t="s">
        <v>551</v>
      </c>
      <c r="D552" s="52">
        <v>504</v>
      </c>
      <c r="E552" s="18">
        <v>4</v>
      </c>
      <c r="F552" s="18">
        <v>6.4493999328939102</v>
      </c>
      <c r="G552" s="18">
        <v>-2.4493999328939102</v>
      </c>
      <c r="K552" s="50"/>
    </row>
    <row r="553" spans="3:11" x14ac:dyDescent="0.25">
      <c r="C553" s="15" t="s">
        <v>552</v>
      </c>
      <c r="D553" s="52">
        <v>505</v>
      </c>
      <c r="E553" s="18">
        <v>2</v>
      </c>
      <c r="F553" s="18">
        <v>1.5421130235990888</v>
      </c>
      <c r="G553" s="18">
        <v>0.45788697640091125</v>
      </c>
      <c r="K553" s="50"/>
    </row>
    <row r="554" spans="3:11" x14ac:dyDescent="0.25">
      <c r="C554" s="15" t="s">
        <v>553</v>
      </c>
      <c r="D554" s="52">
        <v>506</v>
      </c>
      <c r="E554" s="18">
        <v>1</v>
      </c>
      <c r="F554" s="18">
        <v>1.4511605100871097</v>
      </c>
      <c r="G554" s="18">
        <v>-0.45116051008710967</v>
      </c>
      <c r="K554" s="50"/>
    </row>
    <row r="555" spans="3:11" x14ac:dyDescent="0.25">
      <c r="C555" s="15" t="s">
        <v>554</v>
      </c>
      <c r="D555" s="52">
        <v>507</v>
      </c>
      <c r="E555" s="18">
        <v>3</v>
      </c>
      <c r="F555" s="18">
        <v>3.0548568825985933</v>
      </c>
      <c r="G555" s="18">
        <v>-5.4856882598593337E-2</v>
      </c>
      <c r="K555" s="50"/>
    </row>
    <row r="556" spans="3:11" x14ac:dyDescent="0.25">
      <c r="C556" s="15" t="s">
        <v>555</v>
      </c>
      <c r="D556" s="52">
        <v>508</v>
      </c>
      <c r="E556" s="18">
        <v>3</v>
      </c>
      <c r="F556" s="18">
        <v>2.7358435033041801</v>
      </c>
      <c r="G556" s="18">
        <v>0.26415649669581986</v>
      </c>
      <c r="K556" s="50"/>
    </row>
    <row r="557" spans="3:11" x14ac:dyDescent="0.25">
      <c r="C557" s="15" t="s">
        <v>556</v>
      </c>
      <c r="D557" s="52">
        <v>509</v>
      </c>
      <c r="E557" s="18">
        <v>12</v>
      </c>
      <c r="F557" s="18">
        <v>9.1605860564113843</v>
      </c>
      <c r="G557" s="18">
        <v>2.8394139435886157</v>
      </c>
      <c r="K557" s="50"/>
    </row>
    <row r="558" spans="3:11" x14ac:dyDescent="0.25">
      <c r="C558" s="15" t="s">
        <v>557</v>
      </c>
      <c r="D558" s="52">
        <v>510</v>
      </c>
      <c r="E558" s="18">
        <v>12</v>
      </c>
      <c r="F558" s="18">
        <v>10.611912263232583</v>
      </c>
      <c r="G558" s="18">
        <v>1.3880877367674174</v>
      </c>
      <c r="K558" s="50"/>
    </row>
    <row r="559" spans="3:11" x14ac:dyDescent="0.25">
      <c r="C559" s="15" t="s">
        <v>558</v>
      </c>
      <c r="D559" s="52">
        <v>511</v>
      </c>
      <c r="E559" s="18">
        <v>15</v>
      </c>
      <c r="F559" s="18">
        <v>15.683057152195135</v>
      </c>
      <c r="G559" s="18">
        <v>-0.68305715219513452</v>
      </c>
      <c r="K559" s="50"/>
    </row>
    <row r="560" spans="3:11" x14ac:dyDescent="0.25">
      <c r="C560" s="15" t="s">
        <v>559</v>
      </c>
      <c r="D560" s="52">
        <v>512</v>
      </c>
      <c r="E560" s="18">
        <v>14</v>
      </c>
      <c r="F560" s="18">
        <v>15.092683172275366</v>
      </c>
      <c r="G560" s="18">
        <v>-1.0926831722753665</v>
      </c>
      <c r="K560" s="50"/>
    </row>
    <row r="561" spans="3:11" x14ac:dyDescent="0.25">
      <c r="C561" s="15" t="s">
        <v>560</v>
      </c>
      <c r="D561" s="52">
        <v>513</v>
      </c>
      <c r="E561" s="18">
        <v>12</v>
      </c>
      <c r="F561" s="18">
        <v>18.152667077994909</v>
      </c>
      <c r="G561" s="18">
        <v>-6.1526670779949093</v>
      </c>
      <c r="K561" s="50"/>
    </row>
    <row r="562" spans="3:11" x14ac:dyDescent="0.25">
      <c r="C562" s="15" t="s">
        <v>561</v>
      </c>
      <c r="D562" s="52">
        <v>514</v>
      </c>
      <c r="E562" s="18">
        <v>15</v>
      </c>
      <c r="F562" s="18">
        <v>11.876120296564155</v>
      </c>
      <c r="G562" s="18">
        <v>3.1238797034358452</v>
      </c>
      <c r="K562" s="50"/>
    </row>
    <row r="563" spans="3:11" x14ac:dyDescent="0.25">
      <c r="C563" s="15" t="s">
        <v>562</v>
      </c>
      <c r="D563" s="52">
        <v>515</v>
      </c>
      <c r="E563" s="18">
        <v>15</v>
      </c>
      <c r="F563" s="18">
        <v>12.616504882704229</v>
      </c>
      <c r="G563" s="18">
        <v>2.3834951172957712</v>
      </c>
      <c r="K563" s="50"/>
    </row>
    <row r="564" spans="3:11" x14ac:dyDescent="0.25">
      <c r="C564" s="15" t="s">
        <v>563</v>
      </c>
      <c r="D564" s="52">
        <v>516</v>
      </c>
      <c r="E564" s="18">
        <v>23</v>
      </c>
      <c r="F564" s="18">
        <v>18.646039279178915</v>
      </c>
      <c r="G564" s="18">
        <v>4.3539607208210853</v>
      </c>
      <c r="K564" s="50"/>
    </row>
    <row r="565" spans="3:11" x14ac:dyDescent="0.25">
      <c r="C565" s="15" t="s">
        <v>564</v>
      </c>
      <c r="D565" s="52">
        <v>517</v>
      </c>
      <c r="E565" s="18">
        <v>27</v>
      </c>
      <c r="F565" s="18">
        <v>23.177798632457034</v>
      </c>
      <c r="G565" s="18">
        <v>3.8222013675429665</v>
      </c>
      <c r="K565" s="50"/>
    </row>
    <row r="566" spans="3:11" x14ac:dyDescent="0.25">
      <c r="C566" s="15" t="s">
        <v>565</v>
      </c>
      <c r="D566" s="52">
        <v>518</v>
      </c>
      <c r="E566" s="18">
        <v>21</v>
      </c>
      <c r="F566" s="18">
        <v>23.506288894044538</v>
      </c>
      <c r="G566" s="18">
        <v>-2.5062888940445376</v>
      </c>
      <c r="K566" s="50"/>
    </row>
    <row r="567" spans="3:11" x14ac:dyDescent="0.25">
      <c r="C567" s="15" t="s">
        <v>566</v>
      </c>
      <c r="D567" s="52">
        <v>519</v>
      </c>
      <c r="E567" s="18">
        <v>21</v>
      </c>
      <c r="F567" s="18">
        <v>21.386884496238281</v>
      </c>
      <c r="G567" s="18">
        <v>-0.38688449623828092</v>
      </c>
      <c r="K567" s="50"/>
    </row>
    <row r="568" spans="3:11" x14ac:dyDescent="0.25">
      <c r="C568" s="15" t="s">
        <v>567</v>
      </c>
      <c r="D568" s="52">
        <v>520</v>
      </c>
      <c r="E568" s="18">
        <v>21</v>
      </c>
      <c r="F568" s="18">
        <v>26.429378682361339</v>
      </c>
      <c r="G568" s="18">
        <v>-5.4293786823613388</v>
      </c>
      <c r="K568" s="50"/>
    </row>
    <row r="569" spans="3:11" x14ac:dyDescent="0.25">
      <c r="C569" s="15" t="s">
        <v>568</v>
      </c>
      <c r="D569" s="52">
        <v>521</v>
      </c>
      <c r="E569" s="18">
        <v>21</v>
      </c>
      <c r="F569" s="18">
        <v>25.23922724968299</v>
      </c>
      <c r="G569" s="18">
        <v>-4.2392272496829904</v>
      </c>
      <c r="K569" s="50"/>
    </row>
    <row r="570" spans="3:11" x14ac:dyDescent="0.25">
      <c r="C570" s="15" t="s">
        <v>569</v>
      </c>
      <c r="D570" s="52">
        <v>522</v>
      </c>
      <c r="E570" s="18">
        <v>24</v>
      </c>
      <c r="F570" s="18">
        <v>25.899871983425165</v>
      </c>
      <c r="G570" s="18">
        <v>-1.8998719834251645</v>
      </c>
      <c r="K570" s="50"/>
    </row>
    <row r="571" spans="3:11" x14ac:dyDescent="0.25">
      <c r="C571" s="15" t="s">
        <v>570</v>
      </c>
      <c r="D571" s="52">
        <v>523</v>
      </c>
      <c r="E571" s="18">
        <v>26</v>
      </c>
      <c r="F571" s="18">
        <v>27.051838749485039</v>
      </c>
      <c r="G571" s="18">
        <v>-1.0518387494850394</v>
      </c>
      <c r="K571" s="50"/>
    </row>
    <row r="572" spans="3:11" x14ac:dyDescent="0.25">
      <c r="C572" s="15" t="s">
        <v>571</v>
      </c>
      <c r="D572" s="52">
        <v>524</v>
      </c>
      <c r="E572" s="18">
        <v>30</v>
      </c>
      <c r="F572" s="18">
        <v>27.590127815696249</v>
      </c>
      <c r="G572" s="18">
        <v>2.4098721843037509</v>
      </c>
      <c r="K572" s="50"/>
    </row>
    <row r="573" spans="3:11" x14ac:dyDescent="0.25">
      <c r="C573" s="15" t="s">
        <v>572</v>
      </c>
      <c r="D573" s="52">
        <v>525</v>
      </c>
      <c r="E573" s="18">
        <v>37</v>
      </c>
      <c r="F573" s="18">
        <v>28.425475393803879</v>
      </c>
      <c r="G573" s="18">
        <v>8.5745246061961211</v>
      </c>
      <c r="K573" s="50"/>
    </row>
    <row r="574" spans="3:11" x14ac:dyDescent="0.25">
      <c r="C574" s="15" t="s">
        <v>573</v>
      </c>
      <c r="D574" s="52">
        <v>526</v>
      </c>
      <c r="E574" s="18">
        <v>30</v>
      </c>
      <c r="F574" s="18">
        <v>35.674439861293301</v>
      </c>
      <c r="G574" s="18">
        <v>-5.6744398612933011</v>
      </c>
      <c r="K574" s="50"/>
    </row>
    <row r="575" spans="3:11" x14ac:dyDescent="0.25">
      <c r="C575" s="15" t="s">
        <v>574</v>
      </c>
      <c r="D575" s="52">
        <v>527</v>
      </c>
      <c r="E575" s="18">
        <v>38</v>
      </c>
      <c r="F575" s="18">
        <v>38.264287640273203</v>
      </c>
      <c r="G575" s="18">
        <v>-0.26428764027320284</v>
      </c>
      <c r="K575" s="50"/>
    </row>
    <row r="576" spans="3:11" x14ac:dyDescent="0.25">
      <c r="C576" s="15" t="s">
        <v>575</v>
      </c>
      <c r="D576" s="52">
        <v>528</v>
      </c>
      <c r="E576" s="18">
        <v>44</v>
      </c>
      <c r="F576" s="18">
        <v>40.660051839854837</v>
      </c>
      <c r="G576" s="18">
        <v>3.3399481601451626</v>
      </c>
      <c r="K576" s="50"/>
    </row>
    <row r="577" spans="3:11" x14ac:dyDescent="0.25">
      <c r="C577" s="15" t="s">
        <v>576</v>
      </c>
      <c r="D577" s="52">
        <v>529</v>
      </c>
      <c r="E577" s="18">
        <v>55</v>
      </c>
      <c r="F577" s="18">
        <v>39.921584527652854</v>
      </c>
      <c r="G577" s="18">
        <v>15.078415472347146</v>
      </c>
      <c r="K577" s="50"/>
    </row>
    <row r="578" spans="3:11" x14ac:dyDescent="0.25">
      <c r="C578" s="15" t="s">
        <v>577</v>
      </c>
      <c r="D578" s="52">
        <v>530</v>
      </c>
      <c r="E578" s="18">
        <v>52</v>
      </c>
      <c r="F578" s="18">
        <v>51.277214601585975</v>
      </c>
      <c r="G578" s="18">
        <v>0.72278539841402534</v>
      </c>
      <c r="K578" s="50"/>
    </row>
    <row r="579" spans="3:11" x14ac:dyDescent="0.25">
      <c r="C579" s="15" t="s">
        <v>578</v>
      </c>
      <c r="D579" s="52">
        <v>531</v>
      </c>
      <c r="E579" s="18">
        <v>38</v>
      </c>
      <c r="F579" s="18">
        <v>49.699624089974847</v>
      </c>
      <c r="G579" s="18">
        <v>-11.699624089974847</v>
      </c>
      <c r="K579" s="50"/>
    </row>
    <row r="580" spans="3:11" x14ac:dyDescent="0.25">
      <c r="C580" s="15" t="s">
        <v>579</v>
      </c>
      <c r="D580" s="52">
        <v>532</v>
      </c>
      <c r="E580" s="18">
        <v>42</v>
      </c>
      <c r="F580" s="18">
        <v>47.479912699943291</v>
      </c>
      <c r="G580" s="18">
        <v>-5.4799126999432914</v>
      </c>
      <c r="K580" s="50"/>
    </row>
    <row r="581" spans="3:11" x14ac:dyDescent="0.25">
      <c r="C581" s="15" t="s">
        <v>580</v>
      </c>
      <c r="D581" s="52">
        <v>533</v>
      </c>
      <c r="E581" s="18">
        <v>42</v>
      </c>
      <c r="F581" s="18">
        <v>44.52153169879837</v>
      </c>
      <c r="G581" s="18">
        <v>-2.5215316987983698</v>
      </c>
      <c r="K581" s="50"/>
    </row>
    <row r="582" spans="3:11" x14ac:dyDescent="0.25">
      <c r="C582" s="15" t="s">
        <v>581</v>
      </c>
      <c r="D582" s="52">
        <v>534</v>
      </c>
      <c r="E582" s="18">
        <v>53</v>
      </c>
      <c r="F582" s="18">
        <v>45.360086773363143</v>
      </c>
      <c r="G582" s="18">
        <v>7.6399132266368568</v>
      </c>
      <c r="K582" s="50"/>
    </row>
    <row r="583" spans="3:11" x14ac:dyDescent="0.25">
      <c r="C583" s="15" t="s">
        <v>582</v>
      </c>
      <c r="D583" s="52">
        <v>535</v>
      </c>
      <c r="E583" s="18">
        <v>40</v>
      </c>
      <c r="F583" s="18">
        <v>49.684572447765419</v>
      </c>
      <c r="G583" s="18">
        <v>-9.6845724477654187</v>
      </c>
      <c r="K583" s="50"/>
    </row>
    <row r="584" spans="3:11" x14ac:dyDescent="0.25">
      <c r="C584" s="15" t="s">
        <v>583</v>
      </c>
      <c r="D584" s="52">
        <v>536</v>
      </c>
      <c r="E584" s="18">
        <v>55</v>
      </c>
      <c r="F584" s="18">
        <v>42.05656165607342</v>
      </c>
      <c r="G584" s="18">
        <v>12.94343834392658</v>
      </c>
      <c r="K584" s="50"/>
    </row>
    <row r="585" spans="3:11" x14ac:dyDescent="0.25">
      <c r="C585" s="15" t="s">
        <v>584</v>
      </c>
      <c r="D585" s="52">
        <v>537</v>
      </c>
      <c r="E585" s="18">
        <v>35</v>
      </c>
      <c r="F585" s="18">
        <v>40.664064630403047</v>
      </c>
      <c r="G585" s="18">
        <v>-5.6640646304030469</v>
      </c>
      <c r="K585" s="50"/>
    </row>
    <row r="586" spans="3:11" x14ac:dyDescent="0.25">
      <c r="C586" s="15" t="s">
        <v>585</v>
      </c>
      <c r="D586" s="52">
        <v>538</v>
      </c>
      <c r="E586" s="18">
        <v>40</v>
      </c>
      <c r="F586" s="18">
        <v>35.603408490339227</v>
      </c>
      <c r="G586" s="18">
        <v>4.3965915096607731</v>
      </c>
      <c r="K586" s="50"/>
    </row>
    <row r="587" spans="3:11" x14ac:dyDescent="0.25">
      <c r="C587" s="15" t="s">
        <v>586</v>
      </c>
      <c r="D587" s="52">
        <v>539</v>
      </c>
      <c r="E587" s="18">
        <v>31</v>
      </c>
      <c r="F587" s="18">
        <v>34.34106869466838</v>
      </c>
      <c r="G587" s="18">
        <v>-3.3410686946683796</v>
      </c>
      <c r="K587" s="50"/>
    </row>
    <row r="588" spans="3:11" x14ac:dyDescent="0.25">
      <c r="C588" s="15" t="s">
        <v>587</v>
      </c>
      <c r="D588" s="52">
        <v>540</v>
      </c>
      <c r="E588" s="18">
        <v>44</v>
      </c>
      <c r="F588" s="18">
        <v>34.315437955961002</v>
      </c>
      <c r="G588" s="18">
        <v>9.6845620440389979</v>
      </c>
      <c r="K588" s="50"/>
    </row>
    <row r="589" spans="3:11" x14ac:dyDescent="0.25">
      <c r="C589" s="15" t="s">
        <v>588</v>
      </c>
      <c r="D589" s="52">
        <v>541</v>
      </c>
      <c r="E589" s="18">
        <v>22</v>
      </c>
      <c r="F589" s="18">
        <v>38.211159938759927</v>
      </c>
      <c r="G589" s="18">
        <v>-16.211159938759927</v>
      </c>
      <c r="K589" s="50"/>
    </row>
    <row r="590" spans="3:11" x14ac:dyDescent="0.25">
      <c r="C590" s="15" t="s">
        <v>589</v>
      </c>
      <c r="D590" s="52">
        <v>542</v>
      </c>
      <c r="E590" s="18">
        <v>34</v>
      </c>
      <c r="F590" s="18">
        <v>28.429119466683183</v>
      </c>
      <c r="G590" s="18">
        <v>5.5708805333168172</v>
      </c>
      <c r="K590" s="50"/>
    </row>
    <row r="591" spans="3:11" x14ac:dyDescent="0.25">
      <c r="C591" s="15" t="s">
        <v>590</v>
      </c>
      <c r="D591" s="52">
        <v>543</v>
      </c>
      <c r="E591" s="18">
        <v>36</v>
      </c>
      <c r="F591" s="18">
        <v>31.253214335452004</v>
      </c>
      <c r="G591" s="18">
        <v>4.7467856645479962</v>
      </c>
      <c r="K591" s="50"/>
    </row>
    <row r="592" spans="3:11" x14ac:dyDescent="0.25">
      <c r="C592" s="15" t="s">
        <v>591</v>
      </c>
      <c r="D592" s="52">
        <v>544</v>
      </c>
      <c r="E592" s="18">
        <v>38</v>
      </c>
      <c r="F592" s="18">
        <v>29.986262184096784</v>
      </c>
      <c r="G592" s="18">
        <v>8.013737815903216</v>
      </c>
      <c r="K592" s="50"/>
    </row>
    <row r="593" spans="3:11" x14ac:dyDescent="0.25">
      <c r="C593" s="15" t="s">
        <v>592</v>
      </c>
      <c r="D593" s="52">
        <v>545</v>
      </c>
      <c r="E593" s="18">
        <v>34</v>
      </c>
      <c r="F593" s="18">
        <v>40.125068813252724</v>
      </c>
      <c r="G593" s="18">
        <v>-6.1250688132527245</v>
      </c>
      <c r="K593" s="50"/>
    </row>
    <row r="594" spans="3:11" x14ac:dyDescent="0.25">
      <c r="C594" s="15" t="s">
        <v>593</v>
      </c>
      <c r="D594" s="52">
        <v>546</v>
      </c>
      <c r="E594" s="18">
        <v>47</v>
      </c>
      <c r="F594" s="18">
        <v>33.435722923622052</v>
      </c>
      <c r="G594" s="18">
        <v>13.564277076377948</v>
      </c>
      <c r="K594" s="50"/>
    </row>
    <row r="595" spans="3:11" x14ac:dyDescent="0.25">
      <c r="C595" s="15" t="s">
        <v>594</v>
      </c>
      <c r="D595" s="52">
        <v>547</v>
      </c>
      <c r="E595" s="18">
        <v>47</v>
      </c>
      <c r="F595" s="18">
        <v>48.45033118573582</v>
      </c>
      <c r="G595" s="18">
        <v>-1.4503311857358199</v>
      </c>
      <c r="K595" s="50"/>
    </row>
    <row r="596" spans="3:11" x14ac:dyDescent="0.25">
      <c r="C596" s="15" t="s">
        <v>595</v>
      </c>
      <c r="D596" s="52">
        <v>548</v>
      </c>
      <c r="E596" s="18">
        <v>67</v>
      </c>
      <c r="F596" s="18">
        <v>53.022858152503915</v>
      </c>
      <c r="G596" s="18">
        <v>13.977141847496085</v>
      </c>
      <c r="K596" s="50"/>
    </row>
    <row r="597" spans="3:11" x14ac:dyDescent="0.25">
      <c r="C597" s="15" t="s">
        <v>596</v>
      </c>
      <c r="D597" s="52">
        <v>549</v>
      </c>
      <c r="E597" s="18">
        <v>45</v>
      </c>
      <c r="F597" s="18">
        <v>61.827845364232267</v>
      </c>
      <c r="G597" s="18">
        <v>-16.827845364232267</v>
      </c>
      <c r="K597" s="50"/>
    </row>
    <row r="598" spans="3:11" x14ac:dyDescent="0.25">
      <c r="C598" s="15" t="s">
        <v>597</v>
      </c>
      <c r="D598" s="52">
        <v>550</v>
      </c>
      <c r="E598" s="18">
        <v>47</v>
      </c>
      <c r="F598" s="18">
        <v>56.499551581240539</v>
      </c>
      <c r="G598" s="18">
        <v>-9.4995515812405387</v>
      </c>
      <c r="K598" s="50"/>
    </row>
    <row r="599" spans="3:11" x14ac:dyDescent="0.25">
      <c r="C599" s="15" t="s">
        <v>598</v>
      </c>
      <c r="D599" s="52">
        <v>551</v>
      </c>
      <c r="E599" s="18">
        <v>56</v>
      </c>
      <c r="F599" s="18">
        <v>57.617819713452491</v>
      </c>
      <c r="G599" s="18">
        <v>-1.6178197134524908</v>
      </c>
      <c r="K599" s="50"/>
    </row>
    <row r="600" spans="3:11" x14ac:dyDescent="0.25">
      <c r="C600" s="15" t="s">
        <v>599</v>
      </c>
      <c r="D600" s="52">
        <v>552</v>
      </c>
      <c r="E600" s="18">
        <v>66</v>
      </c>
      <c r="F600" s="18">
        <v>71.023648380441941</v>
      </c>
      <c r="G600" s="18">
        <v>-5.0236483804419407</v>
      </c>
      <c r="K600" s="50"/>
    </row>
    <row r="601" spans="3:11" x14ac:dyDescent="0.25">
      <c r="C601" s="15" t="s">
        <v>600</v>
      </c>
      <c r="D601" s="52">
        <v>553</v>
      </c>
      <c r="E601" s="18">
        <v>48</v>
      </c>
      <c r="F601" s="18">
        <v>72.952280616726654</v>
      </c>
      <c r="G601" s="18">
        <v>-24.952280616726654</v>
      </c>
      <c r="K601" s="50"/>
    </row>
    <row r="602" spans="3:11" x14ac:dyDescent="0.25">
      <c r="C602" s="15" t="s">
        <v>601</v>
      </c>
      <c r="D602" s="52">
        <v>554</v>
      </c>
      <c r="E602" s="18">
        <v>55</v>
      </c>
      <c r="F602" s="18">
        <v>65.298072488089772</v>
      </c>
      <c r="G602" s="18">
        <v>-10.298072488089772</v>
      </c>
      <c r="K602" s="50"/>
    </row>
    <row r="603" spans="3:11" x14ac:dyDescent="0.25">
      <c r="C603" s="15" t="s">
        <v>602</v>
      </c>
      <c r="D603" s="52">
        <v>555</v>
      </c>
      <c r="E603" s="18">
        <v>52</v>
      </c>
      <c r="F603" s="18">
        <v>57.660745096490842</v>
      </c>
      <c r="G603" s="18">
        <v>-5.6607450964908423</v>
      </c>
      <c r="K603" s="50"/>
    </row>
    <row r="604" spans="3:11" x14ac:dyDescent="0.25">
      <c r="C604" s="15" t="s">
        <v>603</v>
      </c>
      <c r="D604" s="52">
        <v>556</v>
      </c>
      <c r="E604" s="18">
        <v>51</v>
      </c>
      <c r="F604" s="18">
        <v>54.088553315551792</v>
      </c>
      <c r="G604" s="18">
        <v>-3.0885533155517919</v>
      </c>
      <c r="K604" s="50"/>
    </row>
    <row r="605" spans="3:11" x14ac:dyDescent="0.25">
      <c r="C605" s="15" t="s">
        <v>604</v>
      </c>
      <c r="D605" s="52">
        <v>557</v>
      </c>
      <c r="E605" s="18">
        <v>39</v>
      </c>
      <c r="F605" s="18">
        <v>45.373332238201655</v>
      </c>
      <c r="G605" s="18">
        <v>-6.3733322382016553</v>
      </c>
      <c r="K605" s="50"/>
    </row>
    <row r="606" spans="3:11" x14ac:dyDescent="0.25">
      <c r="C606" s="15" t="s">
        <v>605</v>
      </c>
      <c r="D606" s="52">
        <v>558</v>
      </c>
      <c r="E606" s="18">
        <v>47</v>
      </c>
      <c r="F606" s="18">
        <v>39.258947849259755</v>
      </c>
      <c r="G606" s="18">
        <v>7.741052150740245</v>
      </c>
      <c r="K606" s="50"/>
    </row>
    <row r="607" spans="3:11" x14ac:dyDescent="0.25">
      <c r="C607" s="15" t="s">
        <v>606</v>
      </c>
      <c r="D607" s="52">
        <v>559</v>
      </c>
      <c r="E607" s="18">
        <v>38</v>
      </c>
      <c r="F607" s="18">
        <v>38.450655901983083</v>
      </c>
      <c r="G607" s="18">
        <v>-0.45065590198308314</v>
      </c>
      <c r="K607" s="50"/>
    </row>
    <row r="608" spans="3:11" x14ac:dyDescent="0.25">
      <c r="C608" s="15" t="s">
        <v>607</v>
      </c>
      <c r="D608" s="52">
        <v>560</v>
      </c>
      <c r="E608" s="18">
        <v>26</v>
      </c>
      <c r="F608" s="18">
        <v>26.925054613874387</v>
      </c>
      <c r="G608" s="18">
        <v>-0.92505461387438714</v>
      </c>
      <c r="K608" s="50"/>
    </row>
    <row r="609" spans="3:11" x14ac:dyDescent="0.25">
      <c r="C609" s="15" t="s">
        <v>608</v>
      </c>
      <c r="D609" s="52">
        <v>561</v>
      </c>
      <c r="E609" s="18">
        <v>28</v>
      </c>
      <c r="F609" s="18">
        <v>24.337222677170807</v>
      </c>
      <c r="G609" s="18">
        <v>3.6627773228291929</v>
      </c>
      <c r="K609" s="50"/>
    </row>
    <row r="610" spans="3:11" x14ac:dyDescent="0.25">
      <c r="C610" s="15" t="s">
        <v>609</v>
      </c>
      <c r="D610" s="52">
        <v>562</v>
      </c>
      <c r="E610" s="18">
        <v>27</v>
      </c>
      <c r="F610" s="18">
        <v>17.061890947647704</v>
      </c>
      <c r="G610" s="18">
        <v>9.9381090523522957</v>
      </c>
      <c r="K610" s="50"/>
    </row>
    <row r="611" spans="3:11" x14ac:dyDescent="0.25">
      <c r="C611" s="15" t="s">
        <v>610</v>
      </c>
      <c r="D611" s="52">
        <v>563</v>
      </c>
      <c r="E611" s="18">
        <v>24</v>
      </c>
      <c r="F611" s="18">
        <v>15.010754635323567</v>
      </c>
      <c r="G611" s="18">
        <v>8.9892453646764334</v>
      </c>
      <c r="K611" s="50"/>
    </row>
    <row r="612" spans="3:11" x14ac:dyDescent="0.25">
      <c r="C612" s="15" t="s">
        <v>611</v>
      </c>
      <c r="D612" s="52">
        <v>564</v>
      </c>
      <c r="E612" s="18">
        <v>16</v>
      </c>
      <c r="F612" s="18">
        <v>19.542393802968576</v>
      </c>
      <c r="G612" s="18">
        <v>-3.5423938029685758</v>
      </c>
      <c r="K612" s="50"/>
    </row>
    <row r="613" spans="3:11" x14ac:dyDescent="0.25">
      <c r="C613" s="15" t="s">
        <v>612</v>
      </c>
      <c r="D613" s="52">
        <v>565</v>
      </c>
      <c r="E613" s="18">
        <v>10</v>
      </c>
      <c r="F613" s="18">
        <v>11.131023009988287</v>
      </c>
      <c r="G613" s="18">
        <v>-1.1310230099882865</v>
      </c>
      <c r="K613" s="50"/>
    </row>
    <row r="614" spans="3:11" x14ac:dyDescent="0.25">
      <c r="C614" s="15" t="s">
        <v>613</v>
      </c>
      <c r="D614" s="52">
        <v>566</v>
      </c>
      <c r="E614" s="18">
        <v>7</v>
      </c>
      <c r="F614" s="18">
        <v>2.2090714571639634</v>
      </c>
      <c r="G614" s="18">
        <v>4.7909285428360366</v>
      </c>
      <c r="K614" s="50"/>
    </row>
    <row r="615" spans="3:11" x14ac:dyDescent="0.25">
      <c r="C615" s="15" t="s">
        <v>614</v>
      </c>
      <c r="D615" s="52">
        <v>567</v>
      </c>
      <c r="E615" s="18">
        <v>4</v>
      </c>
      <c r="F615" s="18">
        <v>-1.7148408221402622</v>
      </c>
      <c r="G615" s="18">
        <v>5.7148408221402622</v>
      </c>
      <c r="K615" s="50"/>
    </row>
  </sheetData>
  <mergeCells count="41">
    <mergeCell ref="B3:M3"/>
    <mergeCell ref="P3:S3"/>
    <mergeCell ref="B4:C4"/>
    <mergeCell ref="D4:E4"/>
    <mergeCell ref="F4:G4"/>
    <mergeCell ref="H4:I4"/>
    <mergeCell ref="J4:K4"/>
    <mergeCell ref="L4:M4"/>
    <mergeCell ref="F27:I27"/>
    <mergeCell ref="F28:I28"/>
    <mergeCell ref="F29:I29"/>
    <mergeCell ref="F30:I30"/>
    <mergeCell ref="F31:I31"/>
    <mergeCell ref="F32:I32"/>
    <mergeCell ref="C27:E27"/>
    <mergeCell ref="C28:E28"/>
    <mergeCell ref="C29:E29"/>
    <mergeCell ref="C30:E30"/>
    <mergeCell ref="C31:E31"/>
    <mergeCell ref="C32:E32"/>
    <mergeCell ref="C20:F20"/>
    <mergeCell ref="C21:E21"/>
    <mergeCell ref="C22:E22"/>
    <mergeCell ref="C24:I24"/>
    <mergeCell ref="C25:E25"/>
    <mergeCell ref="C26:E26"/>
    <mergeCell ref="F25:I25"/>
    <mergeCell ref="F26:I26"/>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NoTrendHoltWinters'!$B$10:$B$10" display="Inputs" xr:uid="{9ECED960-D1AF-4B81-8701-8E6F3F8FF376}"/>
    <hyperlink ref="D4" location="'NoTrendHoltWinters'!$B$35:$B$35" display="Error Measures: Training" xr:uid="{8ABAAAD1-4F99-4E87-8ABE-19974F06B427}"/>
    <hyperlink ref="F4" location="'NoTrendHoltWinters'!$I$35:$I$35" display="Error Measures: Validation" xr:uid="{6E711DD1-9841-4508-AAB2-FFFDCFA3F0E3}"/>
    <hyperlink ref="H4" location="'NoTrendHoltWinters'!$B$46:$B$46" display="Fitted" xr:uid="{1B61104E-EB24-4BE9-9354-0B3D3580B642}"/>
    <hyperlink ref="J4" location="'NoTrendHoltWinters'!$I$46:$I$46" display="Forecast" xr:uid="{D0A43A8F-FF5C-4EAA-AFB9-E80288B3E901}"/>
    <hyperlink ref="L4" location="'NoTrendHoltWinters_Stored1'!$B$10:$B$10" display="PMML Model" xr:uid="{607FBCF2-7126-4D02-AB71-B7BA55072A75}"/>
  </hyperlinks>
  <pageMargins left="0.7" right="0.7" top="0.75" bottom="0.75" header="0.3" footer="0.3"/>
  <drawing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C40B-C71B-4F90-AB1A-1D8E41101E06}">
  <dimension ref="B1:S607"/>
  <sheetViews>
    <sheetView showGridLines="0" workbookViewId="0"/>
  </sheetViews>
  <sheetFormatPr defaultRowHeight="15" x14ac:dyDescent="0.25"/>
  <cols>
    <col min="16" max="16" width="15.5703125" bestFit="1" customWidth="1"/>
  </cols>
  <sheetData>
    <row r="1" spans="2:19" ht="18.75" x14ac:dyDescent="0.3">
      <c r="B1" s="31" t="s">
        <v>1030</v>
      </c>
      <c r="N1" t="s">
        <v>1634</v>
      </c>
    </row>
    <row r="3" spans="2:19" ht="15.75" x14ac:dyDescent="0.25">
      <c r="B3" s="37" t="s">
        <v>4</v>
      </c>
      <c r="C3" s="38"/>
      <c r="D3" s="38"/>
      <c r="E3" s="38"/>
      <c r="F3" s="38"/>
      <c r="G3" s="38"/>
      <c r="H3" s="38"/>
      <c r="I3" s="38"/>
      <c r="J3" s="38"/>
      <c r="K3" s="38"/>
      <c r="L3" s="38"/>
      <c r="M3" s="39"/>
      <c r="P3" s="37" t="s">
        <v>34</v>
      </c>
      <c r="Q3" s="38"/>
      <c r="R3" s="38"/>
      <c r="S3" s="39"/>
    </row>
    <row r="4" spans="2:19" x14ac:dyDescent="0.25">
      <c r="B4" s="49" t="s">
        <v>6</v>
      </c>
      <c r="C4" s="45"/>
      <c r="D4" s="49" t="s">
        <v>1614</v>
      </c>
      <c r="E4" s="45"/>
      <c r="F4" s="49" t="s">
        <v>1615</v>
      </c>
      <c r="G4" s="45"/>
      <c r="H4" s="49" t="s">
        <v>1616</v>
      </c>
      <c r="I4" s="45"/>
      <c r="J4" s="49" t="s">
        <v>9</v>
      </c>
      <c r="K4" s="45"/>
      <c r="L4" s="49" t="s">
        <v>1006</v>
      </c>
      <c r="M4" s="45"/>
      <c r="P4" s="35" t="s">
        <v>35</v>
      </c>
      <c r="Q4" s="35" t="s">
        <v>36</v>
      </c>
      <c r="R4" s="35" t="s">
        <v>37</v>
      </c>
      <c r="S4" s="35" t="s">
        <v>38</v>
      </c>
    </row>
    <row r="5" spans="2:19" x14ac:dyDescent="0.25">
      <c r="P5" s="33">
        <v>23</v>
      </c>
      <c r="Q5" s="33">
        <v>26</v>
      </c>
      <c r="R5" s="33">
        <v>3</v>
      </c>
      <c r="S5" s="33">
        <v>52</v>
      </c>
    </row>
    <row r="10" spans="2:19" ht="18.75" x14ac:dyDescent="0.3">
      <c r="B10" s="32" t="s">
        <v>1006</v>
      </c>
    </row>
    <row r="12" spans="2:19" x14ac:dyDescent="0.25">
      <c r="B12" t="s">
        <v>1007</v>
      </c>
    </row>
    <row r="13" spans="2:19" x14ac:dyDescent="0.25">
      <c r="B13" t="s">
        <v>1008</v>
      </c>
    </row>
    <row r="14" spans="2:19" x14ac:dyDescent="0.25">
      <c r="B14" t="s">
        <v>1032</v>
      </c>
    </row>
    <row r="15" spans="2:19" x14ac:dyDescent="0.25">
      <c r="B15" t="s">
        <v>1009</v>
      </c>
    </row>
    <row r="16" spans="2:19" x14ac:dyDescent="0.25">
      <c r="B16" t="s">
        <v>1635</v>
      </c>
    </row>
    <row r="17" spans="2:2" x14ac:dyDescent="0.25">
      <c r="B17" t="s">
        <v>1010</v>
      </c>
    </row>
    <row r="18" spans="2:2" x14ac:dyDescent="0.25">
      <c r="B18" t="s">
        <v>1011</v>
      </c>
    </row>
    <row r="19" spans="2:2" x14ac:dyDescent="0.25">
      <c r="B19" t="s">
        <v>1034</v>
      </c>
    </row>
    <row r="20" spans="2:2" x14ac:dyDescent="0.25">
      <c r="B20" t="s">
        <v>1035</v>
      </c>
    </row>
    <row r="21" spans="2:2" x14ac:dyDescent="0.25">
      <c r="B21" t="s">
        <v>1012</v>
      </c>
    </row>
    <row r="22" spans="2:2" x14ac:dyDescent="0.25">
      <c r="B22" t="s">
        <v>1013</v>
      </c>
    </row>
    <row r="23" spans="2:2" x14ac:dyDescent="0.25">
      <c r="B23" t="s">
        <v>1036</v>
      </c>
    </row>
    <row r="24" spans="2:2" x14ac:dyDescent="0.25">
      <c r="B24" t="s">
        <v>1014</v>
      </c>
    </row>
    <row r="25" spans="2:2" x14ac:dyDescent="0.25">
      <c r="B25" t="s">
        <v>1037</v>
      </c>
    </row>
    <row r="26" spans="2:2" x14ac:dyDescent="0.25">
      <c r="B26" t="s">
        <v>1015</v>
      </c>
    </row>
    <row r="27" spans="2:2" x14ac:dyDescent="0.25">
      <c r="B27" t="s">
        <v>1016</v>
      </c>
    </row>
    <row r="28" spans="2:2" x14ac:dyDescent="0.25">
      <c r="B28" t="s">
        <v>1017</v>
      </c>
    </row>
    <row r="29" spans="2:2" x14ac:dyDescent="0.25">
      <c r="B29" t="s">
        <v>1018</v>
      </c>
    </row>
    <row r="30" spans="2:2" x14ac:dyDescent="0.25">
      <c r="B30" t="s">
        <v>1019</v>
      </c>
    </row>
    <row r="31" spans="2:2" x14ac:dyDescent="0.25">
      <c r="B31" t="s">
        <v>1038</v>
      </c>
    </row>
    <row r="32" spans="2:2" x14ac:dyDescent="0.25">
      <c r="B32" t="s">
        <v>1039</v>
      </c>
    </row>
    <row r="33" spans="2:2" x14ac:dyDescent="0.25">
      <c r="B33" t="s">
        <v>1040</v>
      </c>
    </row>
    <row r="34" spans="2:2" x14ac:dyDescent="0.25">
      <c r="B34" t="s">
        <v>1041</v>
      </c>
    </row>
    <row r="35" spans="2:2" x14ac:dyDescent="0.25">
      <c r="B35" t="s">
        <v>1042</v>
      </c>
    </row>
    <row r="36" spans="2:2" x14ac:dyDescent="0.25">
      <c r="B36" t="s">
        <v>1043</v>
      </c>
    </row>
    <row r="37" spans="2:2" x14ac:dyDescent="0.25">
      <c r="B37" t="s">
        <v>1044</v>
      </c>
    </row>
    <row r="38" spans="2:2" x14ac:dyDescent="0.25">
      <c r="B38" t="s">
        <v>1045</v>
      </c>
    </row>
    <row r="39" spans="2:2" x14ac:dyDescent="0.25">
      <c r="B39" t="s">
        <v>1046</v>
      </c>
    </row>
    <row r="40" spans="2:2" x14ac:dyDescent="0.25">
      <c r="B40" t="s">
        <v>1047</v>
      </c>
    </row>
    <row r="41" spans="2:2" x14ac:dyDescent="0.25">
      <c r="B41" t="s">
        <v>1048</v>
      </c>
    </row>
    <row r="42" spans="2:2" x14ac:dyDescent="0.25">
      <c r="B42" t="s">
        <v>1049</v>
      </c>
    </row>
    <row r="43" spans="2:2" x14ac:dyDescent="0.25">
      <c r="B43" t="s">
        <v>1050</v>
      </c>
    </row>
    <row r="44" spans="2:2" x14ac:dyDescent="0.25">
      <c r="B44" t="s">
        <v>1051</v>
      </c>
    </row>
    <row r="45" spans="2:2" x14ac:dyDescent="0.25">
      <c r="B45" t="s">
        <v>1052</v>
      </c>
    </row>
    <row r="46" spans="2:2" x14ac:dyDescent="0.25">
      <c r="B46" t="s">
        <v>1053</v>
      </c>
    </row>
    <row r="47" spans="2:2" x14ac:dyDescent="0.25">
      <c r="B47" t="s">
        <v>1054</v>
      </c>
    </row>
    <row r="48" spans="2:2" x14ac:dyDescent="0.25">
      <c r="B48" t="s">
        <v>1055</v>
      </c>
    </row>
    <row r="49" spans="2:2" x14ac:dyDescent="0.25">
      <c r="B49" t="s">
        <v>1056</v>
      </c>
    </row>
    <row r="50" spans="2:2" x14ac:dyDescent="0.25">
      <c r="B50" t="s">
        <v>1057</v>
      </c>
    </row>
    <row r="51" spans="2:2" x14ac:dyDescent="0.25">
      <c r="B51" t="s">
        <v>1058</v>
      </c>
    </row>
    <row r="52" spans="2:2" x14ac:dyDescent="0.25">
      <c r="B52" t="s">
        <v>1059</v>
      </c>
    </row>
    <row r="53" spans="2:2" x14ac:dyDescent="0.25">
      <c r="B53" t="s">
        <v>1060</v>
      </c>
    </row>
    <row r="54" spans="2:2" x14ac:dyDescent="0.25">
      <c r="B54" t="s">
        <v>1061</v>
      </c>
    </row>
    <row r="55" spans="2:2" x14ac:dyDescent="0.25">
      <c r="B55" t="s">
        <v>1062</v>
      </c>
    </row>
    <row r="56" spans="2:2" x14ac:dyDescent="0.25">
      <c r="B56" t="s">
        <v>1063</v>
      </c>
    </row>
    <row r="57" spans="2:2" x14ac:dyDescent="0.25">
      <c r="B57" t="s">
        <v>1064</v>
      </c>
    </row>
    <row r="58" spans="2:2" x14ac:dyDescent="0.25">
      <c r="B58" t="s">
        <v>1065</v>
      </c>
    </row>
    <row r="59" spans="2:2" x14ac:dyDescent="0.25">
      <c r="B59" t="s">
        <v>1066</v>
      </c>
    </row>
    <row r="60" spans="2:2" x14ac:dyDescent="0.25">
      <c r="B60" t="s">
        <v>1067</v>
      </c>
    </row>
    <row r="61" spans="2:2" x14ac:dyDescent="0.25">
      <c r="B61" t="s">
        <v>1068</v>
      </c>
    </row>
    <row r="62" spans="2:2" x14ac:dyDescent="0.25">
      <c r="B62" t="s">
        <v>1069</v>
      </c>
    </row>
    <row r="63" spans="2:2" x14ac:dyDescent="0.25">
      <c r="B63" t="s">
        <v>1070</v>
      </c>
    </row>
    <row r="64" spans="2:2" x14ac:dyDescent="0.25">
      <c r="B64" t="s">
        <v>1071</v>
      </c>
    </row>
    <row r="65" spans="2:2" x14ac:dyDescent="0.25">
      <c r="B65" t="s">
        <v>1072</v>
      </c>
    </row>
    <row r="66" spans="2:2" x14ac:dyDescent="0.25">
      <c r="B66" t="s">
        <v>1073</v>
      </c>
    </row>
    <row r="67" spans="2:2" x14ac:dyDescent="0.25">
      <c r="B67" t="s">
        <v>1074</v>
      </c>
    </row>
    <row r="68" spans="2:2" x14ac:dyDescent="0.25">
      <c r="B68" t="s">
        <v>1075</v>
      </c>
    </row>
    <row r="69" spans="2:2" x14ac:dyDescent="0.25">
      <c r="B69" t="s">
        <v>1076</v>
      </c>
    </row>
    <row r="70" spans="2:2" x14ac:dyDescent="0.25">
      <c r="B70" t="s">
        <v>1077</v>
      </c>
    </row>
    <row r="71" spans="2:2" x14ac:dyDescent="0.25">
      <c r="B71" t="s">
        <v>1078</v>
      </c>
    </row>
    <row r="72" spans="2:2" x14ac:dyDescent="0.25">
      <c r="B72" t="s">
        <v>1079</v>
      </c>
    </row>
    <row r="73" spans="2:2" x14ac:dyDescent="0.25">
      <c r="B73" t="s">
        <v>1080</v>
      </c>
    </row>
    <row r="74" spans="2:2" x14ac:dyDescent="0.25">
      <c r="B74" t="s">
        <v>1081</v>
      </c>
    </row>
    <row r="75" spans="2:2" x14ac:dyDescent="0.25">
      <c r="B75" t="s">
        <v>1082</v>
      </c>
    </row>
    <row r="76" spans="2:2" x14ac:dyDescent="0.25">
      <c r="B76" t="s">
        <v>1083</v>
      </c>
    </row>
    <row r="77" spans="2:2" x14ac:dyDescent="0.25">
      <c r="B77" t="s">
        <v>1084</v>
      </c>
    </row>
    <row r="78" spans="2:2" x14ac:dyDescent="0.25">
      <c r="B78" t="s">
        <v>1085</v>
      </c>
    </row>
    <row r="79" spans="2:2" x14ac:dyDescent="0.25">
      <c r="B79" t="s">
        <v>1086</v>
      </c>
    </row>
    <row r="80" spans="2:2" x14ac:dyDescent="0.25">
      <c r="B80" t="s">
        <v>1087</v>
      </c>
    </row>
    <row r="81" spans="2:2" x14ac:dyDescent="0.25">
      <c r="B81" t="s">
        <v>1088</v>
      </c>
    </row>
    <row r="82" spans="2:2" x14ac:dyDescent="0.25">
      <c r="B82" t="s">
        <v>1089</v>
      </c>
    </row>
    <row r="83" spans="2:2" x14ac:dyDescent="0.25">
      <c r="B83" t="s">
        <v>1090</v>
      </c>
    </row>
    <row r="84" spans="2:2" x14ac:dyDescent="0.25">
      <c r="B84" t="s">
        <v>1091</v>
      </c>
    </row>
    <row r="85" spans="2:2" x14ac:dyDescent="0.25">
      <c r="B85" t="s">
        <v>1092</v>
      </c>
    </row>
    <row r="86" spans="2:2" x14ac:dyDescent="0.25">
      <c r="B86" t="s">
        <v>1093</v>
      </c>
    </row>
    <row r="87" spans="2:2" x14ac:dyDescent="0.25">
      <c r="B87" t="s">
        <v>1094</v>
      </c>
    </row>
    <row r="88" spans="2:2" x14ac:dyDescent="0.25">
      <c r="B88" t="s">
        <v>1095</v>
      </c>
    </row>
    <row r="89" spans="2:2" x14ac:dyDescent="0.25">
      <c r="B89" t="s">
        <v>1096</v>
      </c>
    </row>
    <row r="90" spans="2:2" x14ac:dyDescent="0.25">
      <c r="B90" t="s">
        <v>1097</v>
      </c>
    </row>
    <row r="91" spans="2:2" x14ac:dyDescent="0.25">
      <c r="B91" t="s">
        <v>1098</v>
      </c>
    </row>
    <row r="92" spans="2:2" x14ac:dyDescent="0.25">
      <c r="B92" t="s">
        <v>1099</v>
      </c>
    </row>
    <row r="93" spans="2:2" x14ac:dyDescent="0.25">
      <c r="B93" t="s">
        <v>1100</v>
      </c>
    </row>
    <row r="94" spans="2:2" x14ac:dyDescent="0.25">
      <c r="B94" t="s">
        <v>1101</v>
      </c>
    </row>
    <row r="95" spans="2:2" x14ac:dyDescent="0.25">
      <c r="B95" t="s">
        <v>1102</v>
      </c>
    </row>
    <row r="96" spans="2:2" x14ac:dyDescent="0.25">
      <c r="B96" t="s">
        <v>1103</v>
      </c>
    </row>
    <row r="97" spans="2:2" x14ac:dyDescent="0.25">
      <c r="B97" t="s">
        <v>1104</v>
      </c>
    </row>
    <row r="98" spans="2:2" x14ac:dyDescent="0.25">
      <c r="B98" t="s">
        <v>1105</v>
      </c>
    </row>
    <row r="99" spans="2:2" x14ac:dyDescent="0.25">
      <c r="B99" t="s">
        <v>1106</v>
      </c>
    </row>
    <row r="100" spans="2:2" x14ac:dyDescent="0.25">
      <c r="B100" t="s">
        <v>1107</v>
      </c>
    </row>
    <row r="101" spans="2:2" x14ac:dyDescent="0.25">
      <c r="B101" t="s">
        <v>1108</v>
      </c>
    </row>
    <row r="102" spans="2:2" x14ac:dyDescent="0.25">
      <c r="B102" t="s">
        <v>1109</v>
      </c>
    </row>
    <row r="103" spans="2:2" x14ac:dyDescent="0.25">
      <c r="B103" t="s">
        <v>1110</v>
      </c>
    </row>
    <row r="104" spans="2:2" x14ac:dyDescent="0.25">
      <c r="B104" t="s">
        <v>1111</v>
      </c>
    </row>
    <row r="105" spans="2:2" x14ac:dyDescent="0.25">
      <c r="B105" t="s">
        <v>1112</v>
      </c>
    </row>
    <row r="106" spans="2:2" x14ac:dyDescent="0.25">
      <c r="B106" t="s">
        <v>1113</v>
      </c>
    </row>
    <row r="107" spans="2:2" x14ac:dyDescent="0.25">
      <c r="B107" t="s">
        <v>1114</v>
      </c>
    </row>
    <row r="108" spans="2:2" x14ac:dyDescent="0.25">
      <c r="B108" t="s">
        <v>1115</v>
      </c>
    </row>
    <row r="109" spans="2:2" x14ac:dyDescent="0.25">
      <c r="B109" t="s">
        <v>1116</v>
      </c>
    </row>
    <row r="110" spans="2:2" x14ac:dyDescent="0.25">
      <c r="B110" t="s">
        <v>1117</v>
      </c>
    </row>
    <row r="111" spans="2:2" x14ac:dyDescent="0.25">
      <c r="B111" t="s">
        <v>1118</v>
      </c>
    </row>
    <row r="112" spans="2:2" x14ac:dyDescent="0.25">
      <c r="B112" t="s">
        <v>1119</v>
      </c>
    </row>
    <row r="113" spans="2:2" x14ac:dyDescent="0.25">
      <c r="B113" t="s">
        <v>1120</v>
      </c>
    </row>
    <row r="114" spans="2:2" x14ac:dyDescent="0.25">
      <c r="B114" t="s">
        <v>1121</v>
      </c>
    </row>
    <row r="115" spans="2:2" x14ac:dyDescent="0.25">
      <c r="B115" t="s">
        <v>1122</v>
      </c>
    </row>
    <row r="116" spans="2:2" x14ac:dyDescent="0.25">
      <c r="B116" t="s">
        <v>1123</v>
      </c>
    </row>
    <row r="117" spans="2:2" x14ac:dyDescent="0.25">
      <c r="B117" t="s">
        <v>1124</v>
      </c>
    </row>
    <row r="118" spans="2:2" x14ac:dyDescent="0.25">
      <c r="B118" t="s">
        <v>1125</v>
      </c>
    </row>
    <row r="119" spans="2:2" x14ac:dyDescent="0.25">
      <c r="B119" t="s">
        <v>1126</v>
      </c>
    </row>
    <row r="120" spans="2:2" x14ac:dyDescent="0.25">
      <c r="B120" t="s">
        <v>1127</v>
      </c>
    </row>
    <row r="121" spans="2:2" x14ac:dyDescent="0.25">
      <c r="B121" t="s">
        <v>1128</v>
      </c>
    </row>
    <row r="122" spans="2:2" x14ac:dyDescent="0.25">
      <c r="B122" t="s">
        <v>1129</v>
      </c>
    </row>
    <row r="123" spans="2:2" x14ac:dyDescent="0.25">
      <c r="B123" t="s">
        <v>1130</v>
      </c>
    </row>
    <row r="124" spans="2:2" x14ac:dyDescent="0.25">
      <c r="B124" t="s">
        <v>1131</v>
      </c>
    </row>
    <row r="125" spans="2:2" x14ac:dyDescent="0.25">
      <c r="B125" t="s">
        <v>1132</v>
      </c>
    </row>
    <row r="126" spans="2:2" x14ac:dyDescent="0.25">
      <c r="B126" t="s">
        <v>1133</v>
      </c>
    </row>
    <row r="127" spans="2:2" x14ac:dyDescent="0.25">
      <c r="B127" t="s">
        <v>1134</v>
      </c>
    </row>
    <row r="128" spans="2:2" x14ac:dyDescent="0.25">
      <c r="B128" t="s">
        <v>1135</v>
      </c>
    </row>
    <row r="129" spans="2:2" x14ac:dyDescent="0.25">
      <c r="B129" t="s">
        <v>1136</v>
      </c>
    </row>
    <row r="130" spans="2:2" x14ac:dyDescent="0.25">
      <c r="B130" t="s">
        <v>1137</v>
      </c>
    </row>
    <row r="131" spans="2:2" x14ac:dyDescent="0.25">
      <c r="B131" t="s">
        <v>1138</v>
      </c>
    </row>
    <row r="132" spans="2:2" x14ac:dyDescent="0.25">
      <c r="B132" t="s">
        <v>1139</v>
      </c>
    </row>
    <row r="133" spans="2:2" x14ac:dyDescent="0.25">
      <c r="B133" t="s">
        <v>1140</v>
      </c>
    </row>
    <row r="134" spans="2:2" x14ac:dyDescent="0.25">
      <c r="B134" t="s">
        <v>1141</v>
      </c>
    </row>
    <row r="135" spans="2:2" x14ac:dyDescent="0.25">
      <c r="B135" t="s">
        <v>1142</v>
      </c>
    </row>
    <row r="136" spans="2:2" x14ac:dyDescent="0.25">
      <c r="B136" t="s">
        <v>1143</v>
      </c>
    </row>
    <row r="137" spans="2:2" x14ac:dyDescent="0.25">
      <c r="B137" t="s">
        <v>1144</v>
      </c>
    </row>
    <row r="138" spans="2:2" x14ac:dyDescent="0.25">
      <c r="B138" t="s">
        <v>1145</v>
      </c>
    </row>
    <row r="139" spans="2:2" x14ac:dyDescent="0.25">
      <c r="B139" t="s">
        <v>1146</v>
      </c>
    </row>
    <row r="140" spans="2:2" x14ac:dyDescent="0.25">
      <c r="B140" t="s">
        <v>1147</v>
      </c>
    </row>
    <row r="141" spans="2:2" x14ac:dyDescent="0.25">
      <c r="B141" t="s">
        <v>1148</v>
      </c>
    </row>
    <row r="142" spans="2:2" x14ac:dyDescent="0.25">
      <c r="B142" t="s">
        <v>1149</v>
      </c>
    </row>
    <row r="143" spans="2:2" x14ac:dyDescent="0.25">
      <c r="B143" t="s">
        <v>1150</v>
      </c>
    </row>
    <row r="144" spans="2:2" x14ac:dyDescent="0.25">
      <c r="B144" t="s">
        <v>1151</v>
      </c>
    </row>
    <row r="145" spans="2:2" x14ac:dyDescent="0.25">
      <c r="B145" t="s">
        <v>1152</v>
      </c>
    </row>
    <row r="146" spans="2:2" x14ac:dyDescent="0.25">
      <c r="B146" t="s">
        <v>1153</v>
      </c>
    </row>
    <row r="147" spans="2:2" x14ac:dyDescent="0.25">
      <c r="B147" t="s">
        <v>1154</v>
      </c>
    </row>
    <row r="148" spans="2:2" x14ac:dyDescent="0.25">
      <c r="B148" t="s">
        <v>1155</v>
      </c>
    </row>
    <row r="149" spans="2:2" x14ac:dyDescent="0.25">
      <c r="B149" t="s">
        <v>1156</v>
      </c>
    </row>
    <row r="150" spans="2:2" x14ac:dyDescent="0.25">
      <c r="B150" t="s">
        <v>1157</v>
      </c>
    </row>
    <row r="151" spans="2:2" x14ac:dyDescent="0.25">
      <c r="B151" t="s">
        <v>1158</v>
      </c>
    </row>
    <row r="152" spans="2:2" x14ac:dyDescent="0.25">
      <c r="B152" t="s">
        <v>1159</v>
      </c>
    </row>
    <row r="153" spans="2:2" x14ac:dyDescent="0.25">
      <c r="B153" t="s">
        <v>1160</v>
      </c>
    </row>
    <row r="154" spans="2:2" x14ac:dyDescent="0.25">
      <c r="B154" t="s">
        <v>1161</v>
      </c>
    </row>
    <row r="155" spans="2:2" x14ac:dyDescent="0.25">
      <c r="B155" t="s">
        <v>1162</v>
      </c>
    </row>
    <row r="156" spans="2:2" x14ac:dyDescent="0.25">
      <c r="B156" t="s">
        <v>1163</v>
      </c>
    </row>
    <row r="157" spans="2:2" x14ac:dyDescent="0.25">
      <c r="B157" t="s">
        <v>1164</v>
      </c>
    </row>
    <row r="158" spans="2:2" x14ac:dyDescent="0.25">
      <c r="B158" t="s">
        <v>1165</v>
      </c>
    </row>
    <row r="159" spans="2:2" x14ac:dyDescent="0.25">
      <c r="B159" t="s">
        <v>1166</v>
      </c>
    </row>
    <row r="160" spans="2:2" x14ac:dyDescent="0.25">
      <c r="B160" t="s">
        <v>1167</v>
      </c>
    </row>
    <row r="161" spans="2:2" x14ac:dyDescent="0.25">
      <c r="B161" t="s">
        <v>1168</v>
      </c>
    </row>
    <row r="162" spans="2:2" x14ac:dyDescent="0.25">
      <c r="B162" t="s">
        <v>1169</v>
      </c>
    </row>
    <row r="163" spans="2:2" x14ac:dyDescent="0.25">
      <c r="B163" t="s">
        <v>1170</v>
      </c>
    </row>
    <row r="164" spans="2:2" x14ac:dyDescent="0.25">
      <c r="B164" t="s">
        <v>1171</v>
      </c>
    </row>
    <row r="165" spans="2:2" x14ac:dyDescent="0.25">
      <c r="B165" t="s">
        <v>1172</v>
      </c>
    </row>
    <row r="166" spans="2:2" x14ac:dyDescent="0.25">
      <c r="B166" t="s">
        <v>1173</v>
      </c>
    </row>
    <row r="167" spans="2:2" x14ac:dyDescent="0.25">
      <c r="B167" t="s">
        <v>1174</v>
      </c>
    </row>
    <row r="168" spans="2:2" x14ac:dyDescent="0.25">
      <c r="B168" t="s">
        <v>1175</v>
      </c>
    </row>
    <row r="169" spans="2:2" x14ac:dyDescent="0.25">
      <c r="B169" t="s">
        <v>1176</v>
      </c>
    </row>
    <row r="170" spans="2:2" x14ac:dyDescent="0.25">
      <c r="B170" t="s">
        <v>1177</v>
      </c>
    </row>
    <row r="171" spans="2:2" x14ac:dyDescent="0.25">
      <c r="B171" t="s">
        <v>1178</v>
      </c>
    </row>
    <row r="172" spans="2:2" x14ac:dyDescent="0.25">
      <c r="B172" t="s">
        <v>1179</v>
      </c>
    </row>
    <row r="173" spans="2:2" x14ac:dyDescent="0.25">
      <c r="B173" t="s">
        <v>1180</v>
      </c>
    </row>
    <row r="174" spans="2:2" x14ac:dyDescent="0.25">
      <c r="B174" t="s">
        <v>1181</v>
      </c>
    </row>
    <row r="175" spans="2:2" x14ac:dyDescent="0.25">
      <c r="B175" t="s">
        <v>1182</v>
      </c>
    </row>
    <row r="176" spans="2:2" x14ac:dyDescent="0.25">
      <c r="B176" t="s">
        <v>1183</v>
      </c>
    </row>
    <row r="177" spans="2:2" x14ac:dyDescent="0.25">
      <c r="B177" t="s">
        <v>1184</v>
      </c>
    </row>
    <row r="178" spans="2:2" x14ac:dyDescent="0.25">
      <c r="B178" t="s">
        <v>1185</v>
      </c>
    </row>
    <row r="179" spans="2:2" x14ac:dyDescent="0.25">
      <c r="B179" t="s">
        <v>1186</v>
      </c>
    </row>
    <row r="180" spans="2:2" x14ac:dyDescent="0.25">
      <c r="B180" t="s">
        <v>1187</v>
      </c>
    </row>
    <row r="181" spans="2:2" x14ac:dyDescent="0.25">
      <c r="B181" t="s">
        <v>1188</v>
      </c>
    </row>
    <row r="182" spans="2:2" x14ac:dyDescent="0.25">
      <c r="B182" t="s">
        <v>1189</v>
      </c>
    </row>
    <row r="183" spans="2:2" x14ac:dyDescent="0.25">
      <c r="B183" t="s">
        <v>1190</v>
      </c>
    </row>
    <row r="184" spans="2:2" x14ac:dyDescent="0.25">
      <c r="B184" t="s">
        <v>1191</v>
      </c>
    </row>
    <row r="185" spans="2:2" x14ac:dyDescent="0.25">
      <c r="B185" t="s">
        <v>1192</v>
      </c>
    </row>
    <row r="186" spans="2:2" x14ac:dyDescent="0.25">
      <c r="B186" t="s">
        <v>1193</v>
      </c>
    </row>
    <row r="187" spans="2:2" x14ac:dyDescent="0.25">
      <c r="B187" t="s">
        <v>1194</v>
      </c>
    </row>
    <row r="188" spans="2:2" x14ac:dyDescent="0.25">
      <c r="B188" t="s">
        <v>1195</v>
      </c>
    </row>
    <row r="189" spans="2:2" x14ac:dyDescent="0.25">
      <c r="B189" t="s">
        <v>1196</v>
      </c>
    </row>
    <row r="190" spans="2:2" x14ac:dyDescent="0.25">
      <c r="B190" t="s">
        <v>1197</v>
      </c>
    </row>
    <row r="191" spans="2:2" x14ac:dyDescent="0.25">
      <c r="B191" t="s">
        <v>1198</v>
      </c>
    </row>
    <row r="192" spans="2:2" x14ac:dyDescent="0.25">
      <c r="B192" t="s">
        <v>1199</v>
      </c>
    </row>
    <row r="193" spans="2:2" x14ac:dyDescent="0.25">
      <c r="B193" t="s">
        <v>1200</v>
      </c>
    </row>
    <row r="194" spans="2:2" x14ac:dyDescent="0.25">
      <c r="B194" t="s">
        <v>1201</v>
      </c>
    </row>
    <row r="195" spans="2:2" x14ac:dyDescent="0.25">
      <c r="B195" t="s">
        <v>1202</v>
      </c>
    </row>
    <row r="196" spans="2:2" x14ac:dyDescent="0.25">
      <c r="B196" t="s">
        <v>1203</v>
      </c>
    </row>
    <row r="197" spans="2:2" x14ac:dyDescent="0.25">
      <c r="B197" t="s">
        <v>1204</v>
      </c>
    </row>
    <row r="198" spans="2:2" x14ac:dyDescent="0.25">
      <c r="B198" t="s">
        <v>1205</v>
      </c>
    </row>
    <row r="199" spans="2:2" x14ac:dyDescent="0.25">
      <c r="B199" t="s">
        <v>1206</v>
      </c>
    </row>
    <row r="200" spans="2:2" x14ac:dyDescent="0.25">
      <c r="B200" t="s">
        <v>1207</v>
      </c>
    </row>
    <row r="201" spans="2:2" x14ac:dyDescent="0.25">
      <c r="B201" t="s">
        <v>1208</v>
      </c>
    </row>
    <row r="202" spans="2:2" x14ac:dyDescent="0.25">
      <c r="B202" t="s">
        <v>1209</v>
      </c>
    </row>
    <row r="203" spans="2:2" x14ac:dyDescent="0.25">
      <c r="B203" t="s">
        <v>1210</v>
      </c>
    </row>
    <row r="204" spans="2:2" x14ac:dyDescent="0.25">
      <c r="B204" t="s">
        <v>1211</v>
      </c>
    </row>
    <row r="205" spans="2:2" x14ac:dyDescent="0.25">
      <c r="B205" t="s">
        <v>1212</v>
      </c>
    </row>
    <row r="206" spans="2:2" x14ac:dyDescent="0.25">
      <c r="B206" t="s">
        <v>1213</v>
      </c>
    </row>
    <row r="207" spans="2:2" x14ac:dyDescent="0.25">
      <c r="B207" t="s">
        <v>1214</v>
      </c>
    </row>
    <row r="208" spans="2:2" x14ac:dyDescent="0.25">
      <c r="B208" t="s">
        <v>1215</v>
      </c>
    </row>
    <row r="209" spans="2:2" x14ac:dyDescent="0.25">
      <c r="B209" t="s">
        <v>1216</v>
      </c>
    </row>
    <row r="210" spans="2:2" x14ac:dyDescent="0.25">
      <c r="B210" t="s">
        <v>1217</v>
      </c>
    </row>
    <row r="211" spans="2:2" x14ac:dyDescent="0.25">
      <c r="B211" t="s">
        <v>1218</v>
      </c>
    </row>
    <row r="212" spans="2:2" x14ac:dyDescent="0.25">
      <c r="B212" t="s">
        <v>1219</v>
      </c>
    </row>
    <row r="213" spans="2:2" x14ac:dyDescent="0.25">
      <c r="B213" t="s">
        <v>1220</v>
      </c>
    </row>
    <row r="214" spans="2:2" x14ac:dyDescent="0.25">
      <c r="B214" t="s">
        <v>1221</v>
      </c>
    </row>
    <row r="215" spans="2:2" x14ac:dyDescent="0.25">
      <c r="B215" t="s">
        <v>1222</v>
      </c>
    </row>
    <row r="216" spans="2:2" x14ac:dyDescent="0.25">
      <c r="B216" t="s">
        <v>1223</v>
      </c>
    </row>
    <row r="217" spans="2:2" x14ac:dyDescent="0.25">
      <c r="B217" t="s">
        <v>1224</v>
      </c>
    </row>
    <row r="218" spans="2:2" x14ac:dyDescent="0.25">
      <c r="B218" t="s">
        <v>1225</v>
      </c>
    </row>
    <row r="219" spans="2:2" x14ac:dyDescent="0.25">
      <c r="B219" t="s">
        <v>1226</v>
      </c>
    </row>
    <row r="220" spans="2:2" x14ac:dyDescent="0.25">
      <c r="B220" t="s">
        <v>1227</v>
      </c>
    </row>
    <row r="221" spans="2:2" x14ac:dyDescent="0.25">
      <c r="B221" t="s">
        <v>1228</v>
      </c>
    </row>
    <row r="222" spans="2:2" x14ac:dyDescent="0.25">
      <c r="B222" t="s">
        <v>1229</v>
      </c>
    </row>
    <row r="223" spans="2:2" x14ac:dyDescent="0.25">
      <c r="B223" t="s">
        <v>1230</v>
      </c>
    </row>
    <row r="224" spans="2:2" x14ac:dyDescent="0.25">
      <c r="B224" t="s">
        <v>1231</v>
      </c>
    </row>
    <row r="225" spans="2:2" x14ac:dyDescent="0.25">
      <c r="B225" t="s">
        <v>1232</v>
      </c>
    </row>
    <row r="226" spans="2:2" x14ac:dyDescent="0.25">
      <c r="B226" t="s">
        <v>1233</v>
      </c>
    </row>
    <row r="227" spans="2:2" x14ac:dyDescent="0.25">
      <c r="B227" t="s">
        <v>1234</v>
      </c>
    </row>
    <row r="228" spans="2:2" x14ac:dyDescent="0.25">
      <c r="B228" t="s">
        <v>1235</v>
      </c>
    </row>
    <row r="229" spans="2:2" x14ac:dyDescent="0.25">
      <c r="B229" t="s">
        <v>1236</v>
      </c>
    </row>
    <row r="230" spans="2:2" x14ac:dyDescent="0.25">
      <c r="B230" t="s">
        <v>1237</v>
      </c>
    </row>
    <row r="231" spans="2:2" x14ac:dyDescent="0.25">
      <c r="B231" t="s">
        <v>1238</v>
      </c>
    </row>
    <row r="232" spans="2:2" x14ac:dyDescent="0.25">
      <c r="B232" t="s">
        <v>1239</v>
      </c>
    </row>
    <row r="233" spans="2:2" x14ac:dyDescent="0.25">
      <c r="B233" t="s">
        <v>1240</v>
      </c>
    </row>
    <row r="234" spans="2:2" x14ac:dyDescent="0.25">
      <c r="B234" t="s">
        <v>1241</v>
      </c>
    </row>
    <row r="235" spans="2:2" x14ac:dyDescent="0.25">
      <c r="B235" t="s">
        <v>1242</v>
      </c>
    </row>
    <row r="236" spans="2:2" x14ac:dyDescent="0.25">
      <c r="B236" t="s">
        <v>1243</v>
      </c>
    </row>
    <row r="237" spans="2:2" x14ac:dyDescent="0.25">
      <c r="B237" t="s">
        <v>1244</v>
      </c>
    </row>
    <row r="238" spans="2:2" x14ac:dyDescent="0.25">
      <c r="B238" t="s">
        <v>1245</v>
      </c>
    </row>
    <row r="239" spans="2:2" x14ac:dyDescent="0.25">
      <c r="B239" t="s">
        <v>1246</v>
      </c>
    </row>
    <row r="240" spans="2:2" x14ac:dyDescent="0.25">
      <c r="B240" t="s">
        <v>1247</v>
      </c>
    </row>
    <row r="241" spans="2:2" x14ac:dyDescent="0.25">
      <c r="B241" t="s">
        <v>1248</v>
      </c>
    </row>
    <row r="242" spans="2:2" x14ac:dyDescent="0.25">
      <c r="B242" t="s">
        <v>1249</v>
      </c>
    </row>
    <row r="243" spans="2:2" x14ac:dyDescent="0.25">
      <c r="B243" t="s">
        <v>1250</v>
      </c>
    </row>
    <row r="244" spans="2:2" x14ac:dyDescent="0.25">
      <c r="B244" t="s">
        <v>1251</v>
      </c>
    </row>
    <row r="245" spans="2:2" x14ac:dyDescent="0.25">
      <c r="B245" t="s">
        <v>1252</v>
      </c>
    </row>
    <row r="246" spans="2:2" x14ac:dyDescent="0.25">
      <c r="B246" t="s">
        <v>1253</v>
      </c>
    </row>
    <row r="247" spans="2:2" x14ac:dyDescent="0.25">
      <c r="B247" t="s">
        <v>1254</v>
      </c>
    </row>
    <row r="248" spans="2:2" x14ac:dyDescent="0.25">
      <c r="B248" t="s">
        <v>1255</v>
      </c>
    </row>
    <row r="249" spans="2:2" x14ac:dyDescent="0.25">
      <c r="B249" t="s">
        <v>1256</v>
      </c>
    </row>
    <row r="250" spans="2:2" x14ac:dyDescent="0.25">
      <c r="B250" t="s">
        <v>1257</v>
      </c>
    </row>
    <row r="251" spans="2:2" x14ac:dyDescent="0.25">
      <c r="B251" t="s">
        <v>1258</v>
      </c>
    </row>
    <row r="252" spans="2:2" x14ac:dyDescent="0.25">
      <c r="B252" t="s">
        <v>1259</v>
      </c>
    </row>
    <row r="253" spans="2:2" x14ac:dyDescent="0.25">
      <c r="B253" t="s">
        <v>1260</v>
      </c>
    </row>
    <row r="254" spans="2:2" x14ac:dyDescent="0.25">
      <c r="B254" t="s">
        <v>1261</v>
      </c>
    </row>
    <row r="255" spans="2:2" x14ac:dyDescent="0.25">
      <c r="B255" t="s">
        <v>1262</v>
      </c>
    </row>
    <row r="256" spans="2:2" x14ac:dyDescent="0.25">
      <c r="B256" t="s">
        <v>1263</v>
      </c>
    </row>
    <row r="257" spans="2:2" x14ac:dyDescent="0.25">
      <c r="B257" t="s">
        <v>1264</v>
      </c>
    </row>
    <row r="258" spans="2:2" x14ac:dyDescent="0.25">
      <c r="B258" t="s">
        <v>1265</v>
      </c>
    </row>
    <row r="259" spans="2:2" x14ac:dyDescent="0.25">
      <c r="B259" t="s">
        <v>1266</v>
      </c>
    </row>
    <row r="260" spans="2:2" x14ac:dyDescent="0.25">
      <c r="B260" t="s">
        <v>1267</v>
      </c>
    </row>
    <row r="261" spans="2:2" x14ac:dyDescent="0.25">
      <c r="B261" t="s">
        <v>1268</v>
      </c>
    </row>
    <row r="262" spans="2:2" x14ac:dyDescent="0.25">
      <c r="B262" t="s">
        <v>1269</v>
      </c>
    </row>
    <row r="263" spans="2:2" x14ac:dyDescent="0.25">
      <c r="B263" t="s">
        <v>1270</v>
      </c>
    </row>
    <row r="264" spans="2:2" x14ac:dyDescent="0.25">
      <c r="B264" t="s">
        <v>1271</v>
      </c>
    </row>
    <row r="265" spans="2:2" x14ac:dyDescent="0.25">
      <c r="B265" t="s">
        <v>1272</v>
      </c>
    </row>
    <row r="266" spans="2:2" x14ac:dyDescent="0.25">
      <c r="B266" t="s">
        <v>1273</v>
      </c>
    </row>
    <row r="267" spans="2:2" x14ac:dyDescent="0.25">
      <c r="B267" t="s">
        <v>1274</v>
      </c>
    </row>
    <row r="268" spans="2:2" x14ac:dyDescent="0.25">
      <c r="B268" t="s">
        <v>1275</v>
      </c>
    </row>
    <row r="269" spans="2:2" x14ac:dyDescent="0.25">
      <c r="B269" t="s">
        <v>1276</v>
      </c>
    </row>
    <row r="270" spans="2:2" x14ac:dyDescent="0.25">
      <c r="B270" t="s">
        <v>1277</v>
      </c>
    </row>
    <row r="271" spans="2:2" x14ac:dyDescent="0.25">
      <c r="B271" t="s">
        <v>1278</v>
      </c>
    </row>
    <row r="272" spans="2:2" x14ac:dyDescent="0.25">
      <c r="B272" t="s">
        <v>1279</v>
      </c>
    </row>
    <row r="273" spans="2:2" x14ac:dyDescent="0.25">
      <c r="B273" t="s">
        <v>1280</v>
      </c>
    </row>
    <row r="274" spans="2:2" x14ac:dyDescent="0.25">
      <c r="B274" t="s">
        <v>1281</v>
      </c>
    </row>
    <row r="275" spans="2:2" x14ac:dyDescent="0.25">
      <c r="B275" t="s">
        <v>1282</v>
      </c>
    </row>
    <row r="276" spans="2:2" x14ac:dyDescent="0.25">
      <c r="B276" t="s">
        <v>1283</v>
      </c>
    </row>
    <row r="277" spans="2:2" x14ac:dyDescent="0.25">
      <c r="B277" t="s">
        <v>1284</v>
      </c>
    </row>
    <row r="278" spans="2:2" x14ac:dyDescent="0.25">
      <c r="B278" t="s">
        <v>1285</v>
      </c>
    </row>
    <row r="279" spans="2:2" x14ac:dyDescent="0.25">
      <c r="B279" t="s">
        <v>1286</v>
      </c>
    </row>
    <row r="280" spans="2:2" x14ac:dyDescent="0.25">
      <c r="B280" t="s">
        <v>1287</v>
      </c>
    </row>
    <row r="281" spans="2:2" x14ac:dyDescent="0.25">
      <c r="B281" t="s">
        <v>1288</v>
      </c>
    </row>
    <row r="282" spans="2:2" x14ac:dyDescent="0.25">
      <c r="B282" t="s">
        <v>1289</v>
      </c>
    </row>
    <row r="283" spans="2:2" x14ac:dyDescent="0.25">
      <c r="B283" t="s">
        <v>1290</v>
      </c>
    </row>
    <row r="284" spans="2:2" x14ac:dyDescent="0.25">
      <c r="B284" t="s">
        <v>1291</v>
      </c>
    </row>
    <row r="285" spans="2:2" x14ac:dyDescent="0.25">
      <c r="B285" t="s">
        <v>1292</v>
      </c>
    </row>
    <row r="286" spans="2:2" x14ac:dyDescent="0.25">
      <c r="B286" t="s">
        <v>1293</v>
      </c>
    </row>
    <row r="287" spans="2:2" x14ac:dyDescent="0.25">
      <c r="B287" t="s">
        <v>1294</v>
      </c>
    </row>
    <row r="288" spans="2:2" x14ac:dyDescent="0.25">
      <c r="B288" t="s">
        <v>1295</v>
      </c>
    </row>
    <row r="289" spans="2:2" x14ac:dyDescent="0.25">
      <c r="B289" t="s">
        <v>1296</v>
      </c>
    </row>
    <row r="290" spans="2:2" x14ac:dyDescent="0.25">
      <c r="B290" t="s">
        <v>1297</v>
      </c>
    </row>
    <row r="291" spans="2:2" x14ac:dyDescent="0.25">
      <c r="B291" t="s">
        <v>1298</v>
      </c>
    </row>
    <row r="292" spans="2:2" x14ac:dyDescent="0.25">
      <c r="B292" t="s">
        <v>1299</v>
      </c>
    </row>
    <row r="293" spans="2:2" x14ac:dyDescent="0.25">
      <c r="B293" t="s">
        <v>1300</v>
      </c>
    </row>
    <row r="294" spans="2:2" x14ac:dyDescent="0.25">
      <c r="B294" t="s">
        <v>1301</v>
      </c>
    </row>
    <row r="295" spans="2:2" x14ac:dyDescent="0.25">
      <c r="B295" t="s">
        <v>1302</v>
      </c>
    </row>
    <row r="296" spans="2:2" x14ac:dyDescent="0.25">
      <c r="B296" t="s">
        <v>1303</v>
      </c>
    </row>
    <row r="297" spans="2:2" x14ac:dyDescent="0.25">
      <c r="B297" t="s">
        <v>1304</v>
      </c>
    </row>
    <row r="298" spans="2:2" x14ac:dyDescent="0.25">
      <c r="B298" t="s">
        <v>1305</v>
      </c>
    </row>
    <row r="299" spans="2:2" x14ac:dyDescent="0.25">
      <c r="B299" t="s">
        <v>1306</v>
      </c>
    </row>
    <row r="300" spans="2:2" x14ac:dyDescent="0.25">
      <c r="B300" t="s">
        <v>1307</v>
      </c>
    </row>
    <row r="301" spans="2:2" x14ac:dyDescent="0.25">
      <c r="B301" t="s">
        <v>1308</v>
      </c>
    </row>
    <row r="302" spans="2:2" x14ac:dyDescent="0.25">
      <c r="B302" t="s">
        <v>1309</v>
      </c>
    </row>
    <row r="303" spans="2:2" x14ac:dyDescent="0.25">
      <c r="B303" t="s">
        <v>1310</v>
      </c>
    </row>
    <row r="304" spans="2:2" x14ac:dyDescent="0.25">
      <c r="B304" t="s">
        <v>1311</v>
      </c>
    </row>
    <row r="305" spans="2:2" x14ac:dyDescent="0.25">
      <c r="B305" t="s">
        <v>1312</v>
      </c>
    </row>
    <row r="306" spans="2:2" x14ac:dyDescent="0.25">
      <c r="B306" t="s">
        <v>1313</v>
      </c>
    </row>
    <row r="307" spans="2:2" x14ac:dyDescent="0.25">
      <c r="B307" t="s">
        <v>1314</v>
      </c>
    </row>
    <row r="308" spans="2:2" x14ac:dyDescent="0.25">
      <c r="B308" t="s">
        <v>1315</v>
      </c>
    </row>
    <row r="309" spans="2:2" x14ac:dyDescent="0.25">
      <c r="B309" t="s">
        <v>1316</v>
      </c>
    </row>
    <row r="310" spans="2:2" x14ac:dyDescent="0.25">
      <c r="B310" t="s">
        <v>1317</v>
      </c>
    </row>
    <row r="311" spans="2:2" x14ac:dyDescent="0.25">
      <c r="B311" t="s">
        <v>1318</v>
      </c>
    </row>
    <row r="312" spans="2:2" x14ac:dyDescent="0.25">
      <c r="B312" t="s">
        <v>1319</v>
      </c>
    </row>
    <row r="313" spans="2:2" x14ac:dyDescent="0.25">
      <c r="B313" t="s">
        <v>1320</v>
      </c>
    </row>
    <row r="314" spans="2:2" x14ac:dyDescent="0.25">
      <c r="B314" t="s">
        <v>1321</v>
      </c>
    </row>
    <row r="315" spans="2:2" x14ac:dyDescent="0.25">
      <c r="B315" t="s">
        <v>1322</v>
      </c>
    </row>
    <row r="316" spans="2:2" x14ac:dyDescent="0.25">
      <c r="B316" t="s">
        <v>1323</v>
      </c>
    </row>
    <row r="317" spans="2:2" x14ac:dyDescent="0.25">
      <c r="B317" t="s">
        <v>1324</v>
      </c>
    </row>
    <row r="318" spans="2:2" x14ac:dyDescent="0.25">
      <c r="B318" t="s">
        <v>1325</v>
      </c>
    </row>
    <row r="319" spans="2:2" x14ac:dyDescent="0.25">
      <c r="B319" t="s">
        <v>1326</v>
      </c>
    </row>
    <row r="320" spans="2:2" x14ac:dyDescent="0.25">
      <c r="B320" t="s">
        <v>1327</v>
      </c>
    </row>
    <row r="321" spans="2:2" x14ac:dyDescent="0.25">
      <c r="B321" t="s">
        <v>1328</v>
      </c>
    </row>
    <row r="322" spans="2:2" x14ac:dyDescent="0.25">
      <c r="B322" t="s">
        <v>1329</v>
      </c>
    </row>
    <row r="323" spans="2:2" x14ac:dyDescent="0.25">
      <c r="B323" t="s">
        <v>1330</v>
      </c>
    </row>
    <row r="324" spans="2:2" x14ac:dyDescent="0.25">
      <c r="B324" t="s">
        <v>1331</v>
      </c>
    </row>
    <row r="325" spans="2:2" x14ac:dyDescent="0.25">
      <c r="B325" t="s">
        <v>1332</v>
      </c>
    </row>
    <row r="326" spans="2:2" x14ac:dyDescent="0.25">
      <c r="B326" t="s">
        <v>1333</v>
      </c>
    </row>
    <row r="327" spans="2:2" x14ac:dyDescent="0.25">
      <c r="B327" t="s">
        <v>1334</v>
      </c>
    </row>
    <row r="328" spans="2:2" x14ac:dyDescent="0.25">
      <c r="B328" t="s">
        <v>1335</v>
      </c>
    </row>
    <row r="329" spans="2:2" x14ac:dyDescent="0.25">
      <c r="B329" t="s">
        <v>1336</v>
      </c>
    </row>
    <row r="330" spans="2:2" x14ac:dyDescent="0.25">
      <c r="B330" t="s">
        <v>1337</v>
      </c>
    </row>
    <row r="331" spans="2:2" x14ac:dyDescent="0.25">
      <c r="B331" t="s">
        <v>1338</v>
      </c>
    </row>
    <row r="332" spans="2:2" x14ac:dyDescent="0.25">
      <c r="B332" t="s">
        <v>1339</v>
      </c>
    </row>
    <row r="333" spans="2:2" x14ac:dyDescent="0.25">
      <c r="B333" t="s">
        <v>1340</v>
      </c>
    </row>
    <row r="334" spans="2:2" x14ac:dyDescent="0.25">
      <c r="B334" t="s">
        <v>1341</v>
      </c>
    </row>
    <row r="335" spans="2:2" x14ac:dyDescent="0.25">
      <c r="B335" t="s">
        <v>1342</v>
      </c>
    </row>
    <row r="336" spans="2:2" x14ac:dyDescent="0.25">
      <c r="B336" t="s">
        <v>1343</v>
      </c>
    </row>
    <row r="337" spans="2:2" x14ac:dyDescent="0.25">
      <c r="B337" t="s">
        <v>1344</v>
      </c>
    </row>
    <row r="338" spans="2:2" x14ac:dyDescent="0.25">
      <c r="B338" t="s">
        <v>1345</v>
      </c>
    </row>
    <row r="339" spans="2:2" x14ac:dyDescent="0.25">
      <c r="B339" t="s">
        <v>1346</v>
      </c>
    </row>
    <row r="340" spans="2:2" x14ac:dyDescent="0.25">
      <c r="B340" t="s">
        <v>1347</v>
      </c>
    </row>
    <row r="341" spans="2:2" x14ac:dyDescent="0.25">
      <c r="B341" t="s">
        <v>1348</v>
      </c>
    </row>
    <row r="342" spans="2:2" x14ac:dyDescent="0.25">
      <c r="B342" t="s">
        <v>1349</v>
      </c>
    </row>
    <row r="343" spans="2:2" x14ac:dyDescent="0.25">
      <c r="B343" t="s">
        <v>1350</v>
      </c>
    </row>
    <row r="344" spans="2:2" x14ac:dyDescent="0.25">
      <c r="B344" t="s">
        <v>1351</v>
      </c>
    </row>
    <row r="345" spans="2:2" x14ac:dyDescent="0.25">
      <c r="B345" t="s">
        <v>1352</v>
      </c>
    </row>
    <row r="346" spans="2:2" x14ac:dyDescent="0.25">
      <c r="B346" t="s">
        <v>1353</v>
      </c>
    </row>
    <row r="347" spans="2:2" x14ac:dyDescent="0.25">
      <c r="B347" t="s">
        <v>1354</v>
      </c>
    </row>
    <row r="348" spans="2:2" x14ac:dyDescent="0.25">
      <c r="B348" t="s">
        <v>1355</v>
      </c>
    </row>
    <row r="349" spans="2:2" x14ac:dyDescent="0.25">
      <c r="B349" t="s">
        <v>1356</v>
      </c>
    </row>
    <row r="350" spans="2:2" x14ac:dyDescent="0.25">
      <c r="B350" t="s">
        <v>1357</v>
      </c>
    </row>
    <row r="351" spans="2:2" x14ac:dyDescent="0.25">
      <c r="B351" t="s">
        <v>1358</v>
      </c>
    </row>
    <row r="352" spans="2:2" x14ac:dyDescent="0.25">
      <c r="B352" t="s">
        <v>1359</v>
      </c>
    </row>
    <row r="353" spans="2:2" x14ac:dyDescent="0.25">
      <c r="B353" t="s">
        <v>1360</v>
      </c>
    </row>
    <row r="354" spans="2:2" x14ac:dyDescent="0.25">
      <c r="B354" t="s">
        <v>1361</v>
      </c>
    </row>
    <row r="355" spans="2:2" x14ac:dyDescent="0.25">
      <c r="B355" t="s">
        <v>1362</v>
      </c>
    </row>
    <row r="356" spans="2:2" x14ac:dyDescent="0.25">
      <c r="B356" t="s">
        <v>1363</v>
      </c>
    </row>
    <row r="357" spans="2:2" x14ac:dyDescent="0.25">
      <c r="B357" t="s">
        <v>1364</v>
      </c>
    </row>
    <row r="358" spans="2:2" x14ac:dyDescent="0.25">
      <c r="B358" t="s">
        <v>1365</v>
      </c>
    </row>
    <row r="359" spans="2:2" x14ac:dyDescent="0.25">
      <c r="B359" t="s">
        <v>1366</v>
      </c>
    </row>
    <row r="360" spans="2:2" x14ac:dyDescent="0.25">
      <c r="B360" t="s">
        <v>1367</v>
      </c>
    </row>
    <row r="361" spans="2:2" x14ac:dyDescent="0.25">
      <c r="B361" t="s">
        <v>1368</v>
      </c>
    </row>
    <row r="362" spans="2:2" x14ac:dyDescent="0.25">
      <c r="B362" t="s">
        <v>1369</v>
      </c>
    </row>
    <row r="363" spans="2:2" x14ac:dyDescent="0.25">
      <c r="B363" t="s">
        <v>1370</v>
      </c>
    </row>
    <row r="364" spans="2:2" x14ac:dyDescent="0.25">
      <c r="B364" t="s">
        <v>1371</v>
      </c>
    </row>
    <row r="365" spans="2:2" x14ac:dyDescent="0.25">
      <c r="B365" t="s">
        <v>1372</v>
      </c>
    </row>
    <row r="366" spans="2:2" x14ac:dyDescent="0.25">
      <c r="B366" t="s">
        <v>1373</v>
      </c>
    </row>
    <row r="367" spans="2:2" x14ac:dyDescent="0.25">
      <c r="B367" t="s">
        <v>1374</v>
      </c>
    </row>
    <row r="368" spans="2:2" x14ac:dyDescent="0.25">
      <c r="B368" t="s">
        <v>1375</v>
      </c>
    </row>
    <row r="369" spans="2:2" x14ac:dyDescent="0.25">
      <c r="B369" t="s">
        <v>1376</v>
      </c>
    </row>
    <row r="370" spans="2:2" x14ac:dyDescent="0.25">
      <c r="B370" t="s">
        <v>1377</v>
      </c>
    </row>
    <row r="371" spans="2:2" x14ac:dyDescent="0.25">
      <c r="B371" t="s">
        <v>1378</v>
      </c>
    </row>
    <row r="372" spans="2:2" x14ac:dyDescent="0.25">
      <c r="B372" t="s">
        <v>1379</v>
      </c>
    </row>
    <row r="373" spans="2:2" x14ac:dyDescent="0.25">
      <c r="B373" t="s">
        <v>1380</v>
      </c>
    </row>
    <row r="374" spans="2:2" x14ac:dyDescent="0.25">
      <c r="B374" t="s">
        <v>1381</v>
      </c>
    </row>
    <row r="375" spans="2:2" x14ac:dyDescent="0.25">
      <c r="B375" t="s">
        <v>1382</v>
      </c>
    </row>
    <row r="376" spans="2:2" x14ac:dyDescent="0.25">
      <c r="B376" t="s">
        <v>1383</v>
      </c>
    </row>
    <row r="377" spans="2:2" x14ac:dyDescent="0.25">
      <c r="B377" t="s">
        <v>1384</v>
      </c>
    </row>
    <row r="378" spans="2:2" x14ac:dyDescent="0.25">
      <c r="B378" t="s">
        <v>1385</v>
      </c>
    </row>
    <row r="379" spans="2:2" x14ac:dyDescent="0.25">
      <c r="B379" t="s">
        <v>1386</v>
      </c>
    </row>
    <row r="380" spans="2:2" x14ac:dyDescent="0.25">
      <c r="B380" t="s">
        <v>1387</v>
      </c>
    </row>
    <row r="381" spans="2:2" x14ac:dyDescent="0.25">
      <c r="B381" t="s">
        <v>1388</v>
      </c>
    </row>
    <row r="382" spans="2:2" x14ac:dyDescent="0.25">
      <c r="B382" t="s">
        <v>1389</v>
      </c>
    </row>
    <row r="383" spans="2:2" x14ac:dyDescent="0.25">
      <c r="B383" t="s">
        <v>1390</v>
      </c>
    </row>
    <row r="384" spans="2:2" x14ac:dyDescent="0.25">
      <c r="B384" t="s">
        <v>1391</v>
      </c>
    </row>
    <row r="385" spans="2:2" x14ac:dyDescent="0.25">
      <c r="B385" t="s">
        <v>1392</v>
      </c>
    </row>
    <row r="386" spans="2:2" x14ac:dyDescent="0.25">
      <c r="B386" t="s">
        <v>1393</v>
      </c>
    </row>
    <row r="387" spans="2:2" x14ac:dyDescent="0.25">
      <c r="B387" t="s">
        <v>1394</v>
      </c>
    </row>
    <row r="388" spans="2:2" x14ac:dyDescent="0.25">
      <c r="B388" t="s">
        <v>1395</v>
      </c>
    </row>
    <row r="389" spans="2:2" x14ac:dyDescent="0.25">
      <c r="B389" t="s">
        <v>1396</v>
      </c>
    </row>
    <row r="390" spans="2:2" x14ac:dyDescent="0.25">
      <c r="B390" t="s">
        <v>1397</v>
      </c>
    </row>
    <row r="391" spans="2:2" x14ac:dyDescent="0.25">
      <c r="B391" t="s">
        <v>1398</v>
      </c>
    </row>
    <row r="392" spans="2:2" x14ac:dyDescent="0.25">
      <c r="B392" t="s">
        <v>1399</v>
      </c>
    </row>
    <row r="393" spans="2:2" x14ac:dyDescent="0.25">
      <c r="B393" t="s">
        <v>1400</v>
      </c>
    </row>
    <row r="394" spans="2:2" x14ac:dyDescent="0.25">
      <c r="B394" t="s">
        <v>1401</v>
      </c>
    </row>
    <row r="395" spans="2:2" x14ac:dyDescent="0.25">
      <c r="B395" t="s">
        <v>1402</v>
      </c>
    </row>
    <row r="396" spans="2:2" x14ac:dyDescent="0.25">
      <c r="B396" t="s">
        <v>1403</v>
      </c>
    </row>
    <row r="397" spans="2:2" x14ac:dyDescent="0.25">
      <c r="B397" t="s">
        <v>1404</v>
      </c>
    </row>
    <row r="398" spans="2:2" x14ac:dyDescent="0.25">
      <c r="B398" t="s">
        <v>1405</v>
      </c>
    </row>
    <row r="399" spans="2:2" x14ac:dyDescent="0.25">
      <c r="B399" t="s">
        <v>1406</v>
      </c>
    </row>
    <row r="400" spans="2:2" x14ac:dyDescent="0.25">
      <c r="B400" t="s">
        <v>1407</v>
      </c>
    </row>
    <row r="401" spans="2:2" x14ac:dyDescent="0.25">
      <c r="B401" t="s">
        <v>1408</v>
      </c>
    </row>
    <row r="402" spans="2:2" x14ac:dyDescent="0.25">
      <c r="B402" t="s">
        <v>1409</v>
      </c>
    </row>
    <row r="403" spans="2:2" x14ac:dyDescent="0.25">
      <c r="B403" t="s">
        <v>1410</v>
      </c>
    </row>
    <row r="404" spans="2:2" x14ac:dyDescent="0.25">
      <c r="B404" t="s">
        <v>1411</v>
      </c>
    </row>
    <row r="405" spans="2:2" x14ac:dyDescent="0.25">
      <c r="B405" t="s">
        <v>1412</v>
      </c>
    </row>
    <row r="406" spans="2:2" x14ac:dyDescent="0.25">
      <c r="B406" t="s">
        <v>1413</v>
      </c>
    </row>
    <row r="407" spans="2:2" x14ac:dyDescent="0.25">
      <c r="B407" t="s">
        <v>1414</v>
      </c>
    </row>
    <row r="408" spans="2:2" x14ac:dyDescent="0.25">
      <c r="B408" t="s">
        <v>1415</v>
      </c>
    </row>
    <row r="409" spans="2:2" x14ac:dyDescent="0.25">
      <c r="B409" t="s">
        <v>1416</v>
      </c>
    </row>
    <row r="410" spans="2:2" x14ac:dyDescent="0.25">
      <c r="B410" t="s">
        <v>1417</v>
      </c>
    </row>
    <row r="411" spans="2:2" x14ac:dyDescent="0.25">
      <c r="B411" t="s">
        <v>1418</v>
      </c>
    </row>
    <row r="412" spans="2:2" x14ac:dyDescent="0.25">
      <c r="B412" t="s">
        <v>1419</v>
      </c>
    </row>
    <row r="413" spans="2:2" x14ac:dyDescent="0.25">
      <c r="B413" t="s">
        <v>1420</v>
      </c>
    </row>
    <row r="414" spans="2:2" x14ac:dyDescent="0.25">
      <c r="B414" t="s">
        <v>1421</v>
      </c>
    </row>
    <row r="415" spans="2:2" x14ac:dyDescent="0.25">
      <c r="B415" t="s">
        <v>1422</v>
      </c>
    </row>
    <row r="416" spans="2:2" x14ac:dyDescent="0.25">
      <c r="B416" t="s">
        <v>1423</v>
      </c>
    </row>
    <row r="417" spans="2:2" x14ac:dyDescent="0.25">
      <c r="B417" t="s">
        <v>1424</v>
      </c>
    </row>
    <row r="418" spans="2:2" x14ac:dyDescent="0.25">
      <c r="B418" t="s">
        <v>1425</v>
      </c>
    </row>
    <row r="419" spans="2:2" x14ac:dyDescent="0.25">
      <c r="B419" t="s">
        <v>1426</v>
      </c>
    </row>
    <row r="420" spans="2:2" x14ac:dyDescent="0.25">
      <c r="B420" t="s">
        <v>1427</v>
      </c>
    </row>
    <row r="421" spans="2:2" x14ac:dyDescent="0.25">
      <c r="B421" t="s">
        <v>1428</v>
      </c>
    </row>
    <row r="422" spans="2:2" x14ac:dyDescent="0.25">
      <c r="B422" t="s">
        <v>1429</v>
      </c>
    </row>
    <row r="423" spans="2:2" x14ac:dyDescent="0.25">
      <c r="B423" t="s">
        <v>1430</v>
      </c>
    </row>
    <row r="424" spans="2:2" x14ac:dyDescent="0.25">
      <c r="B424" t="s">
        <v>1431</v>
      </c>
    </row>
    <row r="425" spans="2:2" x14ac:dyDescent="0.25">
      <c r="B425" t="s">
        <v>1432</v>
      </c>
    </row>
    <row r="426" spans="2:2" x14ac:dyDescent="0.25">
      <c r="B426" t="s">
        <v>1433</v>
      </c>
    </row>
    <row r="427" spans="2:2" x14ac:dyDescent="0.25">
      <c r="B427" t="s">
        <v>1434</v>
      </c>
    </row>
    <row r="428" spans="2:2" x14ac:dyDescent="0.25">
      <c r="B428" t="s">
        <v>1435</v>
      </c>
    </row>
    <row r="429" spans="2:2" x14ac:dyDescent="0.25">
      <c r="B429" t="s">
        <v>1436</v>
      </c>
    </row>
    <row r="430" spans="2:2" x14ac:dyDescent="0.25">
      <c r="B430" t="s">
        <v>1437</v>
      </c>
    </row>
    <row r="431" spans="2:2" x14ac:dyDescent="0.25">
      <c r="B431" t="s">
        <v>1438</v>
      </c>
    </row>
    <row r="432" spans="2:2" x14ac:dyDescent="0.25">
      <c r="B432" t="s">
        <v>1439</v>
      </c>
    </row>
    <row r="433" spans="2:2" x14ac:dyDescent="0.25">
      <c r="B433" t="s">
        <v>1440</v>
      </c>
    </row>
    <row r="434" spans="2:2" x14ac:dyDescent="0.25">
      <c r="B434" t="s">
        <v>1441</v>
      </c>
    </row>
    <row r="435" spans="2:2" x14ac:dyDescent="0.25">
      <c r="B435" t="s">
        <v>1442</v>
      </c>
    </row>
    <row r="436" spans="2:2" x14ac:dyDescent="0.25">
      <c r="B436" t="s">
        <v>1443</v>
      </c>
    </row>
    <row r="437" spans="2:2" x14ac:dyDescent="0.25">
      <c r="B437" t="s">
        <v>1444</v>
      </c>
    </row>
    <row r="438" spans="2:2" x14ac:dyDescent="0.25">
      <c r="B438" t="s">
        <v>1445</v>
      </c>
    </row>
    <row r="439" spans="2:2" x14ac:dyDescent="0.25">
      <c r="B439" t="s">
        <v>1446</v>
      </c>
    </row>
    <row r="440" spans="2:2" x14ac:dyDescent="0.25">
      <c r="B440" t="s">
        <v>1447</v>
      </c>
    </row>
    <row r="441" spans="2:2" x14ac:dyDescent="0.25">
      <c r="B441" t="s">
        <v>1448</v>
      </c>
    </row>
    <row r="442" spans="2:2" x14ac:dyDescent="0.25">
      <c r="B442" t="s">
        <v>1449</v>
      </c>
    </row>
    <row r="443" spans="2:2" x14ac:dyDescent="0.25">
      <c r="B443" t="s">
        <v>1450</v>
      </c>
    </row>
    <row r="444" spans="2:2" x14ac:dyDescent="0.25">
      <c r="B444" t="s">
        <v>1451</v>
      </c>
    </row>
    <row r="445" spans="2:2" x14ac:dyDescent="0.25">
      <c r="B445" t="s">
        <v>1452</v>
      </c>
    </row>
    <row r="446" spans="2:2" x14ac:dyDescent="0.25">
      <c r="B446" t="s">
        <v>1453</v>
      </c>
    </row>
    <row r="447" spans="2:2" x14ac:dyDescent="0.25">
      <c r="B447" t="s">
        <v>1454</v>
      </c>
    </row>
    <row r="448" spans="2:2" x14ac:dyDescent="0.25">
      <c r="B448" t="s">
        <v>1455</v>
      </c>
    </row>
    <row r="449" spans="2:2" x14ac:dyDescent="0.25">
      <c r="B449" t="s">
        <v>1456</v>
      </c>
    </row>
    <row r="450" spans="2:2" x14ac:dyDescent="0.25">
      <c r="B450" t="s">
        <v>1457</v>
      </c>
    </row>
    <row r="451" spans="2:2" x14ac:dyDescent="0.25">
      <c r="B451" t="s">
        <v>1458</v>
      </c>
    </row>
    <row r="452" spans="2:2" x14ac:dyDescent="0.25">
      <c r="B452" t="s">
        <v>1459</v>
      </c>
    </row>
    <row r="453" spans="2:2" x14ac:dyDescent="0.25">
      <c r="B453" t="s">
        <v>1460</v>
      </c>
    </row>
    <row r="454" spans="2:2" x14ac:dyDescent="0.25">
      <c r="B454" t="s">
        <v>1461</v>
      </c>
    </row>
    <row r="455" spans="2:2" x14ac:dyDescent="0.25">
      <c r="B455" t="s">
        <v>1462</v>
      </c>
    </row>
    <row r="456" spans="2:2" x14ac:dyDescent="0.25">
      <c r="B456" t="s">
        <v>1463</v>
      </c>
    </row>
    <row r="457" spans="2:2" x14ac:dyDescent="0.25">
      <c r="B457" t="s">
        <v>1464</v>
      </c>
    </row>
    <row r="458" spans="2:2" x14ac:dyDescent="0.25">
      <c r="B458" t="s">
        <v>1465</v>
      </c>
    </row>
    <row r="459" spans="2:2" x14ac:dyDescent="0.25">
      <c r="B459" t="s">
        <v>1466</v>
      </c>
    </row>
    <row r="460" spans="2:2" x14ac:dyDescent="0.25">
      <c r="B460" t="s">
        <v>1467</v>
      </c>
    </row>
    <row r="461" spans="2:2" x14ac:dyDescent="0.25">
      <c r="B461" t="s">
        <v>1468</v>
      </c>
    </row>
    <row r="462" spans="2:2" x14ac:dyDescent="0.25">
      <c r="B462" t="s">
        <v>1469</v>
      </c>
    </row>
    <row r="463" spans="2:2" x14ac:dyDescent="0.25">
      <c r="B463" t="s">
        <v>1470</v>
      </c>
    </row>
    <row r="464" spans="2:2" x14ac:dyDescent="0.25">
      <c r="B464" t="s">
        <v>1471</v>
      </c>
    </row>
    <row r="465" spans="2:2" x14ac:dyDescent="0.25">
      <c r="B465" t="s">
        <v>1472</v>
      </c>
    </row>
    <row r="466" spans="2:2" x14ac:dyDescent="0.25">
      <c r="B466" t="s">
        <v>1473</v>
      </c>
    </row>
    <row r="467" spans="2:2" x14ac:dyDescent="0.25">
      <c r="B467" t="s">
        <v>1474</v>
      </c>
    </row>
    <row r="468" spans="2:2" x14ac:dyDescent="0.25">
      <c r="B468" t="s">
        <v>1475</v>
      </c>
    </row>
    <row r="469" spans="2:2" x14ac:dyDescent="0.25">
      <c r="B469" t="s">
        <v>1476</v>
      </c>
    </row>
    <row r="470" spans="2:2" x14ac:dyDescent="0.25">
      <c r="B470" t="s">
        <v>1477</v>
      </c>
    </row>
    <row r="471" spans="2:2" x14ac:dyDescent="0.25">
      <c r="B471" t="s">
        <v>1478</v>
      </c>
    </row>
    <row r="472" spans="2:2" x14ac:dyDescent="0.25">
      <c r="B472" t="s">
        <v>1479</v>
      </c>
    </row>
    <row r="473" spans="2:2" x14ac:dyDescent="0.25">
      <c r="B473" t="s">
        <v>1480</v>
      </c>
    </row>
    <row r="474" spans="2:2" x14ac:dyDescent="0.25">
      <c r="B474" t="s">
        <v>1481</v>
      </c>
    </row>
    <row r="475" spans="2:2" x14ac:dyDescent="0.25">
      <c r="B475" t="s">
        <v>1482</v>
      </c>
    </row>
    <row r="476" spans="2:2" x14ac:dyDescent="0.25">
      <c r="B476" t="s">
        <v>1483</v>
      </c>
    </row>
    <row r="477" spans="2:2" x14ac:dyDescent="0.25">
      <c r="B477" t="s">
        <v>1484</v>
      </c>
    </row>
    <row r="478" spans="2:2" x14ac:dyDescent="0.25">
      <c r="B478" t="s">
        <v>1485</v>
      </c>
    </row>
    <row r="479" spans="2:2" x14ac:dyDescent="0.25">
      <c r="B479" t="s">
        <v>1486</v>
      </c>
    </row>
    <row r="480" spans="2:2" x14ac:dyDescent="0.25">
      <c r="B480" t="s">
        <v>1487</v>
      </c>
    </row>
    <row r="481" spans="2:2" x14ac:dyDescent="0.25">
      <c r="B481" t="s">
        <v>1488</v>
      </c>
    </row>
    <row r="482" spans="2:2" x14ac:dyDescent="0.25">
      <c r="B482" t="s">
        <v>1489</v>
      </c>
    </row>
    <row r="483" spans="2:2" x14ac:dyDescent="0.25">
      <c r="B483" t="s">
        <v>1490</v>
      </c>
    </row>
    <row r="484" spans="2:2" x14ac:dyDescent="0.25">
      <c r="B484" t="s">
        <v>1491</v>
      </c>
    </row>
    <row r="485" spans="2:2" x14ac:dyDescent="0.25">
      <c r="B485" t="s">
        <v>1492</v>
      </c>
    </row>
    <row r="486" spans="2:2" x14ac:dyDescent="0.25">
      <c r="B486" t="s">
        <v>1493</v>
      </c>
    </row>
    <row r="487" spans="2:2" x14ac:dyDescent="0.25">
      <c r="B487" t="s">
        <v>1494</v>
      </c>
    </row>
    <row r="488" spans="2:2" x14ac:dyDescent="0.25">
      <c r="B488" t="s">
        <v>1495</v>
      </c>
    </row>
    <row r="489" spans="2:2" x14ac:dyDescent="0.25">
      <c r="B489" t="s">
        <v>1496</v>
      </c>
    </row>
    <row r="490" spans="2:2" x14ac:dyDescent="0.25">
      <c r="B490" t="s">
        <v>1497</v>
      </c>
    </row>
    <row r="491" spans="2:2" x14ac:dyDescent="0.25">
      <c r="B491" t="s">
        <v>1498</v>
      </c>
    </row>
    <row r="492" spans="2:2" x14ac:dyDescent="0.25">
      <c r="B492" t="s">
        <v>1499</v>
      </c>
    </row>
    <row r="493" spans="2:2" x14ac:dyDescent="0.25">
      <c r="B493" t="s">
        <v>1500</v>
      </c>
    </row>
    <row r="494" spans="2:2" x14ac:dyDescent="0.25">
      <c r="B494" t="s">
        <v>1501</v>
      </c>
    </row>
    <row r="495" spans="2:2" x14ac:dyDescent="0.25">
      <c r="B495" t="s">
        <v>1502</v>
      </c>
    </row>
    <row r="496" spans="2:2" x14ac:dyDescent="0.25">
      <c r="B496" t="s">
        <v>1503</v>
      </c>
    </row>
    <row r="497" spans="2:2" x14ac:dyDescent="0.25">
      <c r="B497" t="s">
        <v>1504</v>
      </c>
    </row>
    <row r="498" spans="2:2" x14ac:dyDescent="0.25">
      <c r="B498" t="s">
        <v>1505</v>
      </c>
    </row>
    <row r="499" spans="2:2" x14ac:dyDescent="0.25">
      <c r="B499" t="s">
        <v>1506</v>
      </c>
    </row>
    <row r="500" spans="2:2" x14ac:dyDescent="0.25">
      <c r="B500" t="s">
        <v>1507</v>
      </c>
    </row>
    <row r="501" spans="2:2" x14ac:dyDescent="0.25">
      <c r="B501" t="s">
        <v>1508</v>
      </c>
    </row>
    <row r="502" spans="2:2" x14ac:dyDescent="0.25">
      <c r="B502" t="s">
        <v>1509</v>
      </c>
    </row>
    <row r="503" spans="2:2" x14ac:dyDescent="0.25">
      <c r="B503" t="s">
        <v>1510</v>
      </c>
    </row>
    <row r="504" spans="2:2" x14ac:dyDescent="0.25">
      <c r="B504" t="s">
        <v>1511</v>
      </c>
    </row>
    <row r="505" spans="2:2" x14ac:dyDescent="0.25">
      <c r="B505" t="s">
        <v>1512</v>
      </c>
    </row>
    <row r="506" spans="2:2" x14ac:dyDescent="0.25">
      <c r="B506" t="s">
        <v>1513</v>
      </c>
    </row>
    <row r="507" spans="2:2" x14ac:dyDescent="0.25">
      <c r="B507" t="s">
        <v>1514</v>
      </c>
    </row>
    <row r="508" spans="2:2" x14ac:dyDescent="0.25">
      <c r="B508" t="s">
        <v>1515</v>
      </c>
    </row>
    <row r="509" spans="2:2" x14ac:dyDescent="0.25">
      <c r="B509" t="s">
        <v>1516</v>
      </c>
    </row>
    <row r="510" spans="2:2" x14ac:dyDescent="0.25">
      <c r="B510" t="s">
        <v>1517</v>
      </c>
    </row>
    <row r="511" spans="2:2" x14ac:dyDescent="0.25">
      <c r="B511" t="s">
        <v>1518</v>
      </c>
    </row>
    <row r="512" spans="2:2" x14ac:dyDescent="0.25">
      <c r="B512" t="s">
        <v>1519</v>
      </c>
    </row>
    <row r="513" spans="2:2" x14ac:dyDescent="0.25">
      <c r="B513" t="s">
        <v>1520</v>
      </c>
    </row>
    <row r="514" spans="2:2" x14ac:dyDescent="0.25">
      <c r="B514" t="s">
        <v>1521</v>
      </c>
    </row>
    <row r="515" spans="2:2" x14ac:dyDescent="0.25">
      <c r="B515" t="s">
        <v>1522</v>
      </c>
    </row>
    <row r="516" spans="2:2" x14ac:dyDescent="0.25">
      <c r="B516" t="s">
        <v>1523</v>
      </c>
    </row>
    <row r="517" spans="2:2" x14ac:dyDescent="0.25">
      <c r="B517" t="s">
        <v>1524</v>
      </c>
    </row>
    <row r="518" spans="2:2" x14ac:dyDescent="0.25">
      <c r="B518" t="s">
        <v>1525</v>
      </c>
    </row>
    <row r="519" spans="2:2" x14ac:dyDescent="0.25">
      <c r="B519" t="s">
        <v>1526</v>
      </c>
    </row>
    <row r="520" spans="2:2" x14ac:dyDescent="0.25">
      <c r="B520" t="s">
        <v>1527</v>
      </c>
    </row>
    <row r="521" spans="2:2" x14ac:dyDescent="0.25">
      <c r="B521" t="s">
        <v>1528</v>
      </c>
    </row>
    <row r="522" spans="2:2" x14ac:dyDescent="0.25">
      <c r="B522" t="s">
        <v>1529</v>
      </c>
    </row>
    <row r="523" spans="2:2" x14ac:dyDescent="0.25">
      <c r="B523" t="s">
        <v>1530</v>
      </c>
    </row>
    <row r="524" spans="2:2" x14ac:dyDescent="0.25">
      <c r="B524" t="s">
        <v>1531</v>
      </c>
    </row>
    <row r="525" spans="2:2" x14ac:dyDescent="0.25">
      <c r="B525" t="s">
        <v>1532</v>
      </c>
    </row>
    <row r="526" spans="2:2" x14ac:dyDescent="0.25">
      <c r="B526" t="s">
        <v>1533</v>
      </c>
    </row>
    <row r="527" spans="2:2" x14ac:dyDescent="0.25">
      <c r="B527" t="s">
        <v>1534</v>
      </c>
    </row>
    <row r="528" spans="2:2" x14ac:dyDescent="0.25">
      <c r="B528" t="s">
        <v>1535</v>
      </c>
    </row>
    <row r="529" spans="2:2" x14ac:dyDescent="0.25">
      <c r="B529" t="s">
        <v>1536</v>
      </c>
    </row>
    <row r="530" spans="2:2" x14ac:dyDescent="0.25">
      <c r="B530" t="s">
        <v>1537</v>
      </c>
    </row>
    <row r="531" spans="2:2" x14ac:dyDescent="0.25">
      <c r="B531" t="s">
        <v>1538</v>
      </c>
    </row>
    <row r="532" spans="2:2" x14ac:dyDescent="0.25">
      <c r="B532" t="s">
        <v>1539</v>
      </c>
    </row>
    <row r="533" spans="2:2" x14ac:dyDescent="0.25">
      <c r="B533" t="s">
        <v>1540</v>
      </c>
    </row>
    <row r="534" spans="2:2" x14ac:dyDescent="0.25">
      <c r="B534" t="s">
        <v>1541</v>
      </c>
    </row>
    <row r="535" spans="2:2" x14ac:dyDescent="0.25">
      <c r="B535" t="s">
        <v>1542</v>
      </c>
    </row>
    <row r="536" spans="2:2" x14ac:dyDescent="0.25">
      <c r="B536" t="s">
        <v>1543</v>
      </c>
    </row>
    <row r="537" spans="2:2" x14ac:dyDescent="0.25">
      <c r="B537" t="s">
        <v>1544</v>
      </c>
    </row>
    <row r="538" spans="2:2" x14ac:dyDescent="0.25">
      <c r="B538" t="s">
        <v>1545</v>
      </c>
    </row>
    <row r="539" spans="2:2" x14ac:dyDescent="0.25">
      <c r="B539" t="s">
        <v>1546</v>
      </c>
    </row>
    <row r="540" spans="2:2" x14ac:dyDescent="0.25">
      <c r="B540" t="s">
        <v>1547</v>
      </c>
    </row>
    <row r="541" spans="2:2" x14ac:dyDescent="0.25">
      <c r="B541" t="s">
        <v>1548</v>
      </c>
    </row>
    <row r="542" spans="2:2" x14ac:dyDescent="0.25">
      <c r="B542" t="s">
        <v>1549</v>
      </c>
    </row>
    <row r="543" spans="2:2" x14ac:dyDescent="0.25">
      <c r="B543" t="s">
        <v>1550</v>
      </c>
    </row>
    <row r="544" spans="2:2" x14ac:dyDescent="0.25">
      <c r="B544" t="s">
        <v>1551</v>
      </c>
    </row>
    <row r="545" spans="2:2" x14ac:dyDescent="0.25">
      <c r="B545" t="s">
        <v>1552</v>
      </c>
    </row>
    <row r="546" spans="2:2" x14ac:dyDescent="0.25">
      <c r="B546" t="s">
        <v>1553</v>
      </c>
    </row>
    <row r="547" spans="2:2" x14ac:dyDescent="0.25">
      <c r="B547" t="s">
        <v>1554</v>
      </c>
    </row>
    <row r="548" spans="2:2" x14ac:dyDescent="0.25">
      <c r="B548" t="s">
        <v>1555</v>
      </c>
    </row>
    <row r="549" spans="2:2" x14ac:dyDescent="0.25">
      <c r="B549" t="s">
        <v>1556</v>
      </c>
    </row>
    <row r="550" spans="2:2" x14ac:dyDescent="0.25">
      <c r="B550" t="s">
        <v>1557</v>
      </c>
    </row>
    <row r="551" spans="2:2" x14ac:dyDescent="0.25">
      <c r="B551" t="s">
        <v>1558</v>
      </c>
    </row>
    <row r="552" spans="2:2" x14ac:dyDescent="0.25">
      <c r="B552" t="s">
        <v>1559</v>
      </c>
    </row>
    <row r="553" spans="2:2" x14ac:dyDescent="0.25">
      <c r="B553" t="s">
        <v>1560</v>
      </c>
    </row>
    <row r="554" spans="2:2" x14ac:dyDescent="0.25">
      <c r="B554" t="s">
        <v>1561</v>
      </c>
    </row>
    <row r="555" spans="2:2" x14ac:dyDescent="0.25">
      <c r="B555" t="s">
        <v>1562</v>
      </c>
    </row>
    <row r="556" spans="2:2" x14ac:dyDescent="0.25">
      <c r="B556" t="s">
        <v>1563</v>
      </c>
    </row>
    <row r="557" spans="2:2" x14ac:dyDescent="0.25">
      <c r="B557" t="s">
        <v>1564</v>
      </c>
    </row>
    <row r="558" spans="2:2" x14ac:dyDescent="0.25">
      <c r="B558" t="s">
        <v>1565</v>
      </c>
    </row>
    <row r="559" spans="2:2" x14ac:dyDescent="0.25">
      <c r="B559" t="s">
        <v>1566</v>
      </c>
    </row>
    <row r="560" spans="2:2" x14ac:dyDescent="0.25">
      <c r="B560" t="s">
        <v>1567</v>
      </c>
    </row>
    <row r="561" spans="2:2" x14ac:dyDescent="0.25">
      <c r="B561" t="s">
        <v>1568</v>
      </c>
    </row>
    <row r="562" spans="2:2" x14ac:dyDescent="0.25">
      <c r="B562" t="s">
        <v>1569</v>
      </c>
    </row>
    <row r="563" spans="2:2" x14ac:dyDescent="0.25">
      <c r="B563" t="s">
        <v>1570</v>
      </c>
    </row>
    <row r="564" spans="2:2" x14ac:dyDescent="0.25">
      <c r="B564" t="s">
        <v>1571</v>
      </c>
    </row>
    <row r="565" spans="2:2" x14ac:dyDescent="0.25">
      <c r="B565" t="s">
        <v>1572</v>
      </c>
    </row>
    <row r="566" spans="2:2" x14ac:dyDescent="0.25">
      <c r="B566" t="s">
        <v>1573</v>
      </c>
    </row>
    <row r="567" spans="2:2" x14ac:dyDescent="0.25">
      <c r="B567" t="s">
        <v>1574</v>
      </c>
    </row>
    <row r="568" spans="2:2" x14ac:dyDescent="0.25">
      <c r="B568" t="s">
        <v>1575</v>
      </c>
    </row>
    <row r="569" spans="2:2" x14ac:dyDescent="0.25">
      <c r="B569" t="s">
        <v>1576</v>
      </c>
    </row>
    <row r="570" spans="2:2" x14ac:dyDescent="0.25">
      <c r="B570" t="s">
        <v>1577</v>
      </c>
    </row>
    <row r="571" spans="2:2" x14ac:dyDescent="0.25">
      <c r="B571" t="s">
        <v>1578</v>
      </c>
    </row>
    <row r="572" spans="2:2" x14ac:dyDescent="0.25">
      <c r="B572" t="s">
        <v>1579</v>
      </c>
    </row>
    <row r="573" spans="2:2" x14ac:dyDescent="0.25">
      <c r="B573" t="s">
        <v>1580</v>
      </c>
    </row>
    <row r="574" spans="2:2" x14ac:dyDescent="0.25">
      <c r="B574" t="s">
        <v>1581</v>
      </c>
    </row>
    <row r="575" spans="2:2" x14ac:dyDescent="0.25">
      <c r="B575" t="s">
        <v>1582</v>
      </c>
    </row>
    <row r="576" spans="2:2" x14ac:dyDescent="0.25">
      <c r="B576" t="s">
        <v>1583</v>
      </c>
    </row>
    <row r="577" spans="2:2" x14ac:dyDescent="0.25">
      <c r="B577" t="s">
        <v>1584</v>
      </c>
    </row>
    <row r="578" spans="2:2" x14ac:dyDescent="0.25">
      <c r="B578" t="s">
        <v>1585</v>
      </c>
    </row>
    <row r="579" spans="2:2" x14ac:dyDescent="0.25">
      <c r="B579" t="s">
        <v>1586</v>
      </c>
    </row>
    <row r="580" spans="2:2" x14ac:dyDescent="0.25">
      <c r="B580" t="s">
        <v>1587</v>
      </c>
    </row>
    <row r="581" spans="2:2" x14ac:dyDescent="0.25">
      <c r="B581" t="s">
        <v>1588</v>
      </c>
    </row>
    <row r="582" spans="2:2" x14ac:dyDescent="0.25">
      <c r="B582" t="s">
        <v>1589</v>
      </c>
    </row>
    <row r="583" spans="2:2" x14ac:dyDescent="0.25">
      <c r="B583" t="s">
        <v>1590</v>
      </c>
    </row>
    <row r="584" spans="2:2" x14ac:dyDescent="0.25">
      <c r="B584" t="s">
        <v>1591</v>
      </c>
    </row>
    <row r="585" spans="2:2" x14ac:dyDescent="0.25">
      <c r="B585" t="s">
        <v>1592</v>
      </c>
    </row>
    <row r="586" spans="2:2" x14ac:dyDescent="0.25">
      <c r="B586" t="s">
        <v>1593</v>
      </c>
    </row>
    <row r="587" spans="2:2" x14ac:dyDescent="0.25">
      <c r="B587" t="s">
        <v>1594</v>
      </c>
    </row>
    <row r="588" spans="2:2" x14ac:dyDescent="0.25">
      <c r="B588" t="s">
        <v>1595</v>
      </c>
    </row>
    <row r="589" spans="2:2" x14ac:dyDescent="0.25">
      <c r="B589" t="s">
        <v>1596</v>
      </c>
    </row>
    <row r="590" spans="2:2" x14ac:dyDescent="0.25">
      <c r="B590" t="s">
        <v>1597</v>
      </c>
    </row>
    <row r="591" spans="2:2" x14ac:dyDescent="0.25">
      <c r="B591" t="s">
        <v>1598</v>
      </c>
    </row>
    <row r="592" spans="2:2" x14ac:dyDescent="0.25">
      <c r="B592" t="s">
        <v>1599</v>
      </c>
    </row>
    <row r="593" spans="2:2" x14ac:dyDescent="0.25">
      <c r="B593" t="s">
        <v>1600</v>
      </c>
    </row>
    <row r="594" spans="2:2" x14ac:dyDescent="0.25">
      <c r="B594" t="s">
        <v>1601</v>
      </c>
    </row>
    <row r="595" spans="2:2" x14ac:dyDescent="0.25">
      <c r="B595" t="s">
        <v>1602</v>
      </c>
    </row>
    <row r="596" spans="2:2" x14ac:dyDescent="0.25">
      <c r="B596" t="s">
        <v>1603</v>
      </c>
    </row>
    <row r="597" spans="2:2" x14ac:dyDescent="0.25">
      <c r="B597" t="s">
        <v>1604</v>
      </c>
    </row>
    <row r="598" spans="2:2" x14ac:dyDescent="0.25">
      <c r="B598" t="s">
        <v>1605</v>
      </c>
    </row>
    <row r="599" spans="2:2" x14ac:dyDescent="0.25">
      <c r="B599" t="s">
        <v>1606</v>
      </c>
    </row>
    <row r="600" spans="2:2" x14ac:dyDescent="0.25">
      <c r="B600" t="s">
        <v>1607</v>
      </c>
    </row>
    <row r="601" spans="2:2" x14ac:dyDescent="0.25">
      <c r="B601" t="s">
        <v>1636</v>
      </c>
    </row>
    <row r="602" spans="2:2" x14ac:dyDescent="0.25">
      <c r="B602" t="s">
        <v>1637</v>
      </c>
    </row>
    <row r="603" spans="2:2" x14ac:dyDescent="0.25">
      <c r="B603" t="s">
        <v>1638</v>
      </c>
    </row>
    <row r="604" spans="2:2" x14ac:dyDescent="0.25">
      <c r="B604" t="s">
        <v>1611</v>
      </c>
    </row>
    <row r="605" spans="2:2" x14ac:dyDescent="0.25">
      <c r="B605" t="s">
        <v>1612</v>
      </c>
    </row>
    <row r="606" spans="2:2" x14ac:dyDescent="0.25">
      <c r="B606" t="s">
        <v>1613</v>
      </c>
    </row>
    <row r="607" spans="2:2" x14ac:dyDescent="0.25">
      <c r="B607" t="s">
        <v>1020</v>
      </c>
    </row>
  </sheetData>
  <mergeCells count="8">
    <mergeCell ref="B3:M3"/>
    <mergeCell ref="P3:S3"/>
    <mergeCell ref="B4:C4"/>
    <mergeCell ref="D4:E4"/>
    <mergeCell ref="F4:G4"/>
    <mergeCell ref="H4:I4"/>
    <mergeCell ref="J4:K4"/>
    <mergeCell ref="L4:M4"/>
  </mergeCells>
  <hyperlinks>
    <hyperlink ref="B4" location="'NoTrendHoltWinters'!$B$10:$B$10" display="Inputs" xr:uid="{19E66858-A44C-4E8C-AD8F-F8FA6C2E44AE}"/>
    <hyperlink ref="D4" location="'NoTrendHoltWinters'!$B$35:$B$35" display="Error Measures: Training" xr:uid="{F1AA4640-E37E-4A6A-A710-969DEC8123CE}"/>
    <hyperlink ref="F4" location="'NoTrendHoltWinters'!$I$35:$I$35" display="Error Measures: Validation" xr:uid="{C4880CDC-B4F1-4F93-892C-55B891A68B4B}"/>
    <hyperlink ref="H4" location="'NoTrendHoltWinters'!$B$46:$B$46" display="Fitted" xr:uid="{DF61AE44-818E-4BCB-A099-15EDCAFB5F73}"/>
    <hyperlink ref="J4" location="'NoTrendHoltWinters'!$I$46:$I$46" display="Forecast" xr:uid="{2CB71864-9FAC-41CB-B4B9-98A094432A79}"/>
    <hyperlink ref="L4" location="'NoTrendHoltWinters_Stored1'!$B$10:$B$10" display="PMML Model" xr:uid="{EC016671-C494-454C-8B5B-83668DD888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12566-BC1F-4359-B315-298AEAE98B18}">
  <dimension ref="B1:CV615"/>
  <sheetViews>
    <sheetView showGridLines="0" topLeftCell="E543" workbookViewId="0">
      <selection activeCell="P44" sqref="P44"/>
    </sheetView>
  </sheetViews>
  <sheetFormatPr defaultRowHeight="15" x14ac:dyDescent="0.25"/>
  <cols>
    <col min="3" max="3" width="11.5703125" customWidth="1"/>
    <col min="5" max="5" width="11.28515625" customWidth="1"/>
    <col min="6" max="6" width="17.5703125" customWidth="1"/>
    <col min="7" max="7" width="10.7109375" customWidth="1"/>
    <col min="10" max="10" width="11.5703125" customWidth="1"/>
    <col min="12" max="12" width="11.28515625" customWidth="1"/>
    <col min="13" max="13" width="19.7109375" customWidth="1"/>
    <col min="14" max="14" width="9.42578125" customWidth="1"/>
    <col min="16" max="16" width="15.5703125" bestFit="1" customWidth="1"/>
    <col min="17" max="17" width="10.7109375" customWidth="1"/>
  </cols>
  <sheetData>
    <row r="1" spans="2:100" ht="18.75" x14ac:dyDescent="0.3">
      <c r="B1" s="31" t="s">
        <v>1617</v>
      </c>
      <c r="N1" t="s">
        <v>1031</v>
      </c>
      <c r="CV1" s="36" t="s">
        <v>1627</v>
      </c>
    </row>
    <row r="3" spans="2:100" ht="15.75" x14ac:dyDescent="0.25">
      <c r="B3" s="37" t="s">
        <v>4</v>
      </c>
      <c r="C3" s="38"/>
      <c r="D3" s="38"/>
      <c r="E3" s="38"/>
      <c r="F3" s="38"/>
      <c r="G3" s="38"/>
      <c r="H3" s="38"/>
      <c r="I3" s="38"/>
      <c r="J3" s="38"/>
      <c r="K3" s="38"/>
      <c r="L3" s="38"/>
      <c r="M3" s="39"/>
      <c r="P3" s="37" t="s">
        <v>34</v>
      </c>
      <c r="Q3" s="38"/>
      <c r="R3" s="38"/>
      <c r="S3" s="39"/>
    </row>
    <row r="4" spans="2:100" x14ac:dyDescent="0.25">
      <c r="B4" s="49" t="s">
        <v>6</v>
      </c>
      <c r="C4" s="45"/>
      <c r="D4" s="49" t="s">
        <v>1614</v>
      </c>
      <c r="E4" s="45"/>
      <c r="F4" s="49" t="s">
        <v>1615</v>
      </c>
      <c r="G4" s="45"/>
      <c r="H4" s="49" t="s">
        <v>1616</v>
      </c>
      <c r="I4" s="45"/>
      <c r="J4" s="49" t="s">
        <v>9</v>
      </c>
      <c r="K4" s="45"/>
      <c r="L4" s="49" t="s">
        <v>1006</v>
      </c>
      <c r="M4" s="45"/>
      <c r="P4" s="35" t="s">
        <v>35</v>
      </c>
      <c r="Q4" s="35" t="s">
        <v>36</v>
      </c>
      <c r="R4" s="35" t="s">
        <v>37</v>
      </c>
      <c r="S4" s="35" t="s">
        <v>38</v>
      </c>
    </row>
    <row r="5" spans="2:100" x14ac:dyDescent="0.25">
      <c r="P5" s="33">
        <v>28</v>
      </c>
      <c r="Q5" s="33">
        <v>20</v>
      </c>
      <c r="R5" s="33">
        <v>4</v>
      </c>
      <c r="S5" s="33">
        <v>52</v>
      </c>
    </row>
    <row r="10" spans="2:100" ht="18.75" x14ac:dyDescent="0.3">
      <c r="B10" s="32" t="s">
        <v>6</v>
      </c>
    </row>
    <row r="12" spans="2:100" ht="15.75" x14ac:dyDescent="0.25">
      <c r="C12" s="37" t="s">
        <v>5</v>
      </c>
      <c r="D12" s="38"/>
      <c r="E12" s="38"/>
      <c r="F12" s="38"/>
      <c r="G12" s="38"/>
      <c r="H12" s="38"/>
      <c r="I12" s="38"/>
      <c r="J12" s="38"/>
      <c r="K12" s="39"/>
    </row>
    <row r="13" spans="2:100" x14ac:dyDescent="0.25">
      <c r="C13" s="40" t="s">
        <v>39</v>
      </c>
      <c r="D13" s="41"/>
      <c r="E13" s="41"/>
      <c r="F13" s="42"/>
      <c r="G13" s="46" t="s">
        <v>40</v>
      </c>
      <c r="H13" s="47"/>
      <c r="I13" s="47"/>
      <c r="J13" s="47"/>
      <c r="K13" s="48"/>
    </row>
    <row r="14" spans="2:100" x14ac:dyDescent="0.25">
      <c r="C14" s="40" t="s">
        <v>41</v>
      </c>
      <c r="D14" s="41"/>
      <c r="E14" s="41"/>
      <c r="F14" s="42"/>
      <c r="G14" s="46" t="s">
        <v>1023</v>
      </c>
      <c r="H14" s="47"/>
      <c r="I14" s="47"/>
      <c r="J14" s="47"/>
      <c r="K14" s="48"/>
    </row>
    <row r="15" spans="2:100" x14ac:dyDescent="0.25">
      <c r="C15" s="40" t="s">
        <v>1024</v>
      </c>
      <c r="D15" s="41"/>
      <c r="E15" s="41"/>
      <c r="F15" s="42"/>
      <c r="G15" s="46" t="s">
        <v>1618</v>
      </c>
      <c r="H15" s="47"/>
      <c r="I15" s="47"/>
      <c r="J15" s="47"/>
      <c r="K15" s="48"/>
    </row>
    <row r="16" spans="2:100" x14ac:dyDescent="0.25">
      <c r="C16" s="40" t="s">
        <v>1025</v>
      </c>
      <c r="D16" s="41"/>
      <c r="E16" s="41"/>
      <c r="F16" s="42"/>
      <c r="G16" s="46">
        <v>567</v>
      </c>
      <c r="H16" s="47"/>
      <c r="I16" s="47"/>
      <c r="J16" s="47"/>
      <c r="K16" s="48"/>
    </row>
    <row r="17" spans="3:11" x14ac:dyDescent="0.25">
      <c r="C17" s="40" t="s">
        <v>1026</v>
      </c>
      <c r="D17" s="41"/>
      <c r="E17" s="41"/>
      <c r="F17" s="42"/>
      <c r="G17" s="46" t="s">
        <v>1619</v>
      </c>
      <c r="H17" s="47"/>
      <c r="I17" s="47"/>
      <c r="J17" s="47"/>
      <c r="K17" s="48"/>
    </row>
    <row r="18" spans="3:11" x14ac:dyDescent="0.25">
      <c r="C18" s="40" t="s">
        <v>1027</v>
      </c>
      <c r="D18" s="41"/>
      <c r="E18" s="41"/>
      <c r="F18" s="42"/>
      <c r="G18" s="46">
        <v>378</v>
      </c>
      <c r="H18" s="47"/>
      <c r="I18" s="47"/>
      <c r="J18" s="47"/>
      <c r="K18" s="48"/>
    </row>
    <row r="20" spans="3:11" ht="15.75" x14ac:dyDescent="0.25">
      <c r="C20" s="37" t="s">
        <v>45</v>
      </c>
      <c r="D20" s="38"/>
      <c r="E20" s="38"/>
      <c r="F20" s="39"/>
    </row>
    <row r="21" spans="3:11" x14ac:dyDescent="0.25">
      <c r="C21" s="40" t="s">
        <v>994</v>
      </c>
      <c r="D21" s="41"/>
      <c r="E21" s="42"/>
      <c r="F21" s="34" t="s">
        <v>1028</v>
      </c>
    </row>
    <row r="22" spans="3:11" x14ac:dyDescent="0.25">
      <c r="C22" s="40" t="s">
        <v>1620</v>
      </c>
      <c r="D22" s="41"/>
      <c r="E22" s="42"/>
      <c r="F22" s="34" t="s">
        <v>2</v>
      </c>
    </row>
    <row r="24" spans="3:11" ht="15.75" x14ac:dyDescent="0.25">
      <c r="C24" s="37" t="s">
        <v>24</v>
      </c>
      <c r="D24" s="38"/>
      <c r="E24" s="38"/>
      <c r="F24" s="38"/>
      <c r="G24" s="38"/>
      <c r="H24" s="38"/>
      <c r="I24" s="39"/>
    </row>
    <row r="25" spans="3:11" x14ac:dyDescent="0.25">
      <c r="C25" s="40" t="s">
        <v>1621</v>
      </c>
      <c r="D25" s="41"/>
      <c r="E25" s="42"/>
      <c r="F25" s="46" t="s">
        <v>31</v>
      </c>
      <c r="G25" s="47"/>
      <c r="H25" s="47"/>
      <c r="I25" s="48"/>
    </row>
    <row r="26" spans="3:11" x14ac:dyDescent="0.25">
      <c r="C26" s="40" t="s">
        <v>1622</v>
      </c>
      <c r="D26" s="41"/>
      <c r="E26" s="42"/>
      <c r="F26" s="46">
        <v>63</v>
      </c>
      <c r="G26" s="47"/>
      <c r="H26" s="47"/>
      <c r="I26" s="48"/>
    </row>
    <row r="27" spans="3:11" x14ac:dyDescent="0.25">
      <c r="C27" s="40" t="s">
        <v>25</v>
      </c>
      <c r="D27" s="41"/>
      <c r="E27" s="42"/>
      <c r="F27" s="46">
        <v>0.2</v>
      </c>
      <c r="G27" s="47"/>
      <c r="H27" s="47"/>
      <c r="I27" s="48"/>
    </row>
    <row r="28" spans="3:11" x14ac:dyDescent="0.25">
      <c r="C28" s="40" t="s">
        <v>1623</v>
      </c>
      <c r="D28" s="41"/>
      <c r="E28" s="42"/>
      <c r="F28" s="46">
        <v>0.05</v>
      </c>
      <c r="G28" s="47"/>
      <c r="H28" s="47"/>
      <c r="I28" s="48"/>
    </row>
    <row r="29" spans="3:11" x14ac:dyDescent="0.25">
      <c r="C29" s="40" t="s">
        <v>1624</v>
      </c>
      <c r="D29" s="41"/>
      <c r="E29" s="42"/>
      <c r="F29" s="46">
        <v>9</v>
      </c>
      <c r="G29" s="47"/>
      <c r="H29" s="47"/>
      <c r="I29" s="48"/>
    </row>
    <row r="30" spans="3:11" x14ac:dyDescent="0.25">
      <c r="C30" s="40" t="s">
        <v>9</v>
      </c>
      <c r="D30" s="41"/>
      <c r="E30" s="42"/>
      <c r="F30" s="46" t="b">
        <v>1</v>
      </c>
      <c r="G30" s="47"/>
      <c r="H30" s="47"/>
      <c r="I30" s="48"/>
    </row>
    <row r="31" spans="3:11" x14ac:dyDescent="0.25">
      <c r="C31" s="40" t="s">
        <v>1625</v>
      </c>
      <c r="D31" s="41"/>
      <c r="E31" s="42"/>
      <c r="F31" s="46">
        <v>378</v>
      </c>
      <c r="G31" s="47"/>
      <c r="H31" s="47"/>
      <c r="I31" s="48"/>
    </row>
    <row r="32" spans="3:11" x14ac:dyDescent="0.25">
      <c r="C32" s="40" t="s">
        <v>1626</v>
      </c>
      <c r="D32" s="41"/>
      <c r="E32" s="42"/>
      <c r="F32" s="46">
        <v>0.95</v>
      </c>
      <c r="G32" s="47"/>
      <c r="H32" s="47"/>
      <c r="I32" s="48"/>
    </row>
    <row r="35" spans="2:17" ht="18.75" x14ac:dyDescent="0.3">
      <c r="B35" s="32" t="s">
        <v>1614</v>
      </c>
      <c r="I35" s="32" t="s">
        <v>1615</v>
      </c>
    </row>
    <row r="37" spans="2:17" x14ac:dyDescent="0.25">
      <c r="C37" s="15" t="s">
        <v>47</v>
      </c>
      <c r="D37" s="30" t="s">
        <v>1021</v>
      </c>
      <c r="J37" s="15" t="s">
        <v>47</v>
      </c>
      <c r="K37" s="30" t="s">
        <v>1021</v>
      </c>
    </row>
    <row r="38" spans="2:17" x14ac:dyDescent="0.25">
      <c r="C38" s="15" t="s">
        <v>1022</v>
      </c>
      <c r="D38" s="18">
        <v>33584.758096529942</v>
      </c>
      <c r="J38" s="15" t="s">
        <v>1022</v>
      </c>
      <c r="K38" s="18">
        <v>89530.965566075625</v>
      </c>
    </row>
    <row r="39" spans="2:17" x14ac:dyDescent="0.25">
      <c r="C39" s="15" t="s">
        <v>27</v>
      </c>
      <c r="D39" s="18">
        <v>59.232377595290906</v>
      </c>
      <c r="J39" s="15" t="s">
        <v>27</v>
      </c>
      <c r="K39" s="18">
        <v>236.85440625945932</v>
      </c>
    </row>
    <row r="40" spans="2:17" x14ac:dyDescent="0.25">
      <c r="C40" s="15" t="s">
        <v>20</v>
      </c>
      <c r="D40" s="18">
        <v>23.392630023951856</v>
      </c>
      <c r="J40" s="15" t="s">
        <v>20</v>
      </c>
      <c r="K40" s="18">
        <v>54.245003095048794</v>
      </c>
    </row>
    <row r="41" spans="2:17" x14ac:dyDescent="0.25">
      <c r="C41" s="15" t="s">
        <v>26</v>
      </c>
      <c r="D41" s="18">
        <v>5.5939930298931042</v>
      </c>
      <c r="J41" s="15" t="s">
        <v>26</v>
      </c>
      <c r="K41" s="18">
        <v>12.119429627481507</v>
      </c>
    </row>
    <row r="42" spans="2:17" x14ac:dyDescent="0.25">
      <c r="C42" s="15" t="s">
        <v>1628</v>
      </c>
      <c r="D42" s="18">
        <v>-38.602569957375465</v>
      </c>
      <c r="J42" s="15" t="s">
        <v>1628</v>
      </c>
      <c r="K42" s="18">
        <v>3884.4350597647822</v>
      </c>
    </row>
    <row r="43" spans="2:17" x14ac:dyDescent="0.25">
      <c r="C43" s="15" t="s">
        <v>1629</v>
      </c>
      <c r="D43" s="18">
        <v>-6.8082133963625155E-2</v>
      </c>
      <c r="J43" s="15" t="s">
        <v>1629</v>
      </c>
      <c r="K43" s="18">
        <v>10.276283226890959</v>
      </c>
    </row>
    <row r="44" spans="2:17" x14ac:dyDescent="0.25">
      <c r="C44" s="15" t="s">
        <v>1630</v>
      </c>
      <c r="D44" s="18">
        <v>-6.9007182796066378</v>
      </c>
      <c r="J44" s="15" t="s">
        <v>1630</v>
      </c>
      <c r="K44" s="18">
        <v>320.51302570845422</v>
      </c>
    </row>
    <row r="46" spans="2:17" ht="18.75" x14ac:dyDescent="0.3">
      <c r="B46" s="32" t="s">
        <v>1616</v>
      </c>
      <c r="D46" s="50"/>
      <c r="I46" s="32" t="s">
        <v>9</v>
      </c>
      <c r="K46" s="50"/>
    </row>
    <row r="47" spans="2:17" x14ac:dyDescent="0.25">
      <c r="D47" s="50"/>
      <c r="K47" s="50"/>
    </row>
    <row r="48" spans="2:17" x14ac:dyDescent="0.25">
      <c r="C48" s="15" t="s">
        <v>47</v>
      </c>
      <c r="D48" s="51" t="s">
        <v>1028</v>
      </c>
      <c r="E48" s="30" t="s">
        <v>2</v>
      </c>
      <c r="F48" s="30" t="s">
        <v>1631</v>
      </c>
      <c r="G48" s="30" t="s">
        <v>30</v>
      </c>
      <c r="J48" s="15" t="s">
        <v>47</v>
      </c>
      <c r="K48" s="51" t="s">
        <v>1028</v>
      </c>
      <c r="L48" s="30" t="s">
        <v>2</v>
      </c>
      <c r="M48" s="30" t="s">
        <v>1632</v>
      </c>
      <c r="N48" s="30" t="s">
        <v>1633</v>
      </c>
      <c r="O48" s="30" t="s">
        <v>28</v>
      </c>
      <c r="P48" s="30" t="s">
        <v>29</v>
      </c>
      <c r="Q48" s="30" t="s">
        <v>30</v>
      </c>
    </row>
    <row r="49" spans="3:17" x14ac:dyDescent="0.25">
      <c r="C49" s="15" t="s">
        <v>48</v>
      </c>
      <c r="D49" s="52">
        <v>1</v>
      </c>
      <c r="E49" s="18">
        <v>1</v>
      </c>
      <c r="F49" s="18">
        <v>2.25</v>
      </c>
      <c r="G49" s="18">
        <v>-1.25</v>
      </c>
      <c r="J49" s="15" t="s">
        <v>615</v>
      </c>
      <c r="K49" s="52">
        <v>568</v>
      </c>
      <c r="L49" s="18">
        <v>2</v>
      </c>
      <c r="M49" s="18">
        <v>-5.7726830377815332</v>
      </c>
      <c r="N49" s="18">
        <v>7.6962573758477504</v>
      </c>
      <c r="O49" s="18">
        <v>-20.857070310193869</v>
      </c>
      <c r="P49" s="18">
        <v>9.3117042346308008</v>
      </c>
      <c r="Q49" s="18">
        <v>7.7726830377815332</v>
      </c>
    </row>
    <row r="50" spans="3:17" x14ac:dyDescent="0.25">
      <c r="C50" s="15" t="s">
        <v>49</v>
      </c>
      <c r="D50" s="52">
        <v>2</v>
      </c>
      <c r="E50" s="18">
        <v>2</v>
      </c>
      <c r="F50" s="18">
        <v>1.75</v>
      </c>
      <c r="G50" s="18">
        <v>0.25</v>
      </c>
      <c r="J50" s="15" t="s">
        <v>616</v>
      </c>
      <c r="K50" s="52">
        <v>569</v>
      </c>
      <c r="L50" s="18">
        <v>3</v>
      </c>
      <c r="M50" s="18">
        <v>-6.0393696124227274</v>
      </c>
      <c r="N50" s="18">
        <v>7.8486733082160161</v>
      </c>
      <c r="O50" s="18">
        <v>-21.422486622946955</v>
      </c>
      <c r="P50" s="18">
        <v>9.3437473981014989</v>
      </c>
      <c r="Q50" s="18">
        <v>9.0393696124227283</v>
      </c>
    </row>
    <row r="51" spans="3:17" x14ac:dyDescent="0.25">
      <c r="C51" s="15" t="s">
        <v>50</v>
      </c>
      <c r="D51" s="52">
        <v>3</v>
      </c>
      <c r="E51" s="18">
        <v>4</v>
      </c>
      <c r="F51" s="18">
        <v>3.8</v>
      </c>
      <c r="G51" s="18">
        <v>0.20000000000000018</v>
      </c>
      <c r="J51" s="15" t="s">
        <v>617</v>
      </c>
      <c r="K51" s="52">
        <v>570</v>
      </c>
      <c r="L51" s="18">
        <v>8</v>
      </c>
      <c r="M51" s="18">
        <v>-4.33156503611246</v>
      </c>
      <c r="N51" s="18">
        <v>7.9981852818570154</v>
      </c>
      <c r="O51" s="18">
        <v>-20.007720130230545</v>
      </c>
      <c r="P51" s="18">
        <v>11.344590058005627</v>
      </c>
      <c r="Q51" s="18">
        <v>12.33156503611246</v>
      </c>
    </row>
    <row r="52" spans="3:17" x14ac:dyDescent="0.25">
      <c r="C52" s="15" t="s">
        <v>51</v>
      </c>
      <c r="D52" s="52">
        <v>4</v>
      </c>
      <c r="E52" s="18">
        <v>0</v>
      </c>
      <c r="F52" s="18">
        <v>2.84</v>
      </c>
      <c r="G52" s="18">
        <v>-2.84</v>
      </c>
      <c r="J52" s="15" t="s">
        <v>618</v>
      </c>
      <c r="K52" s="52">
        <v>571</v>
      </c>
      <c r="L52" s="18">
        <v>7</v>
      </c>
      <c r="M52" s="18">
        <v>-4.1493791212679119</v>
      </c>
      <c r="N52" s="18">
        <v>8.1449532169758854</v>
      </c>
      <c r="O52" s="18">
        <v>-20.113194082304297</v>
      </c>
      <c r="P52" s="18">
        <v>11.814435839768471</v>
      </c>
      <c r="Q52" s="18">
        <v>11.149379121267913</v>
      </c>
    </row>
    <row r="53" spans="3:17" x14ac:dyDescent="0.25">
      <c r="C53" s="15" t="s">
        <v>52</v>
      </c>
      <c r="D53" s="52">
        <v>5</v>
      </c>
      <c r="E53" s="18">
        <v>10</v>
      </c>
      <c r="F53" s="18">
        <v>9.2720000000000002</v>
      </c>
      <c r="G53" s="18">
        <v>0.72799999999999976</v>
      </c>
      <c r="J53" s="15" t="s">
        <v>619</v>
      </c>
      <c r="K53" s="52">
        <v>572</v>
      </c>
      <c r="L53" s="18">
        <v>11</v>
      </c>
      <c r="M53" s="18">
        <v>2.027487324137808</v>
      </c>
      <c r="N53" s="18">
        <v>8.2891228734129321</v>
      </c>
      <c r="O53" s="18">
        <v>-14.218894971178699</v>
      </c>
      <c r="P53" s="18">
        <v>18.273869619454317</v>
      </c>
      <c r="Q53" s="18">
        <v>8.9725126758621911</v>
      </c>
    </row>
    <row r="54" spans="3:17" x14ac:dyDescent="0.25">
      <c r="C54" s="15" t="s">
        <v>53</v>
      </c>
      <c r="D54" s="52">
        <v>6</v>
      </c>
      <c r="E54" s="18">
        <v>13</v>
      </c>
      <c r="F54" s="18">
        <v>9.1676000000000002</v>
      </c>
      <c r="G54" s="18">
        <v>3.8323999999999998</v>
      </c>
      <c r="J54" s="15" t="s">
        <v>620</v>
      </c>
      <c r="K54" s="52">
        <v>573</v>
      </c>
      <c r="L54" s="18">
        <v>17</v>
      </c>
      <c r="M54" s="18">
        <v>2.5438214072156304</v>
      </c>
      <c r="N54" s="18">
        <v>8.4308275462346582</v>
      </c>
      <c r="O54" s="18">
        <v>-13.980296943272492</v>
      </c>
      <c r="P54" s="18">
        <v>19.067939757703755</v>
      </c>
      <c r="Q54" s="18">
        <v>14.456178592784369</v>
      </c>
    </row>
    <row r="55" spans="3:17" x14ac:dyDescent="0.25">
      <c r="C55" s="15" t="s">
        <v>54</v>
      </c>
      <c r="D55" s="52">
        <v>7</v>
      </c>
      <c r="E55" s="18">
        <v>18</v>
      </c>
      <c r="F55" s="18">
        <v>14.68408</v>
      </c>
      <c r="G55" s="18">
        <v>3.3159200000000002</v>
      </c>
      <c r="J55" s="15" t="s">
        <v>621</v>
      </c>
      <c r="K55" s="52">
        <v>574</v>
      </c>
      <c r="L55" s="18">
        <v>26</v>
      </c>
      <c r="M55" s="18">
        <v>6.8984408037001961</v>
      </c>
      <c r="N55" s="18">
        <v>8.5701895088825619</v>
      </c>
      <c r="O55" s="18">
        <v>-9.8988219743926358</v>
      </c>
      <c r="P55" s="18">
        <v>23.69570358179303</v>
      </c>
      <c r="Q55" s="18">
        <v>19.101559196299803</v>
      </c>
    </row>
    <row r="56" spans="3:17" x14ac:dyDescent="0.25">
      <c r="C56" s="15" t="s">
        <v>55</v>
      </c>
      <c r="D56" s="52">
        <v>8</v>
      </c>
      <c r="E56" s="18">
        <v>19</v>
      </c>
      <c r="F56" s="18">
        <v>15.347264000000001</v>
      </c>
      <c r="G56" s="18">
        <v>3.6527359999999991</v>
      </c>
      <c r="J56" s="15" t="s">
        <v>622</v>
      </c>
      <c r="K56" s="52">
        <v>575</v>
      </c>
      <c r="L56" s="18">
        <v>20</v>
      </c>
      <c r="M56" s="18">
        <v>6.3794337622129538</v>
      </c>
      <c r="N56" s="18">
        <v>8.7073212483502864</v>
      </c>
      <c r="O56" s="18">
        <v>-10.686602286373947</v>
      </c>
      <c r="P56" s="18">
        <v>23.445469810799857</v>
      </c>
      <c r="Q56" s="18">
        <v>13.620566237787045</v>
      </c>
    </row>
    <row r="57" spans="3:17" x14ac:dyDescent="0.25">
      <c r="C57" s="15" t="s">
        <v>56</v>
      </c>
      <c r="D57" s="52">
        <v>9</v>
      </c>
      <c r="E57" s="18">
        <v>23</v>
      </c>
      <c r="F57" s="18">
        <v>19.827811199999999</v>
      </c>
      <c r="G57" s="18">
        <v>3.1721888000000007</v>
      </c>
      <c r="J57" s="15" t="s">
        <v>623</v>
      </c>
      <c r="K57" s="52">
        <v>576</v>
      </c>
      <c r="L57" s="18">
        <v>19</v>
      </c>
      <c r="M57" s="18">
        <v>9.3543090847279231</v>
      </c>
      <c r="N57" s="18">
        <v>8.8423265278875576</v>
      </c>
      <c r="O57" s="18">
        <v>-7.9763324494747927</v>
      </c>
      <c r="P57" s="18">
        <v>26.684950618930639</v>
      </c>
      <c r="Q57" s="18">
        <v>9.6456909152720769</v>
      </c>
    </row>
    <row r="58" spans="3:17" x14ac:dyDescent="0.25">
      <c r="C58" s="15" t="s">
        <v>57</v>
      </c>
      <c r="D58" s="52">
        <v>10</v>
      </c>
      <c r="E58" s="18">
        <v>13</v>
      </c>
      <c r="F58" s="18">
        <v>15.71224896</v>
      </c>
      <c r="G58" s="18">
        <v>-2.7122489600000002</v>
      </c>
      <c r="J58" s="15" t="s">
        <v>624</v>
      </c>
      <c r="K58" s="52">
        <v>577</v>
      </c>
      <c r="L58" s="18">
        <v>17</v>
      </c>
      <c r="M58" s="18">
        <v>6.6036069913642796</v>
      </c>
      <c r="N58" s="18">
        <v>8.9753013057833133</v>
      </c>
      <c r="O58" s="18">
        <v>-10.987660318366327</v>
      </c>
      <c r="P58" s="18">
        <v>24.194874301094888</v>
      </c>
      <c r="Q58" s="18">
        <v>10.396393008635719</v>
      </c>
    </row>
    <row r="59" spans="3:17" x14ac:dyDescent="0.25">
      <c r="C59" s="15" t="s">
        <v>58</v>
      </c>
      <c r="D59" s="52">
        <v>11</v>
      </c>
      <c r="E59" s="18">
        <v>14</v>
      </c>
      <c r="F59" s="18">
        <v>14.919799168000001</v>
      </c>
      <c r="G59" s="18">
        <v>-0.91979916800000083</v>
      </c>
      <c r="J59" s="15" t="s">
        <v>625</v>
      </c>
      <c r="K59" s="52">
        <v>578</v>
      </c>
      <c r="L59" s="18">
        <v>22</v>
      </c>
      <c r="M59" s="18">
        <v>6.0686881134503823</v>
      </c>
      <c r="N59" s="18">
        <v>9.1063345333568382</v>
      </c>
      <c r="O59" s="18">
        <v>-11.779399603102377</v>
      </c>
      <c r="P59" s="18">
        <v>23.916775830003139</v>
      </c>
      <c r="Q59" s="18">
        <v>15.931311886549619</v>
      </c>
    </row>
    <row r="60" spans="3:17" x14ac:dyDescent="0.25">
      <c r="C60" s="15" t="s">
        <v>59</v>
      </c>
      <c r="D60" s="52">
        <v>12</v>
      </c>
      <c r="E60" s="18">
        <v>14</v>
      </c>
      <c r="F60" s="18">
        <v>19.735839334400001</v>
      </c>
      <c r="G60" s="18">
        <v>-5.7358393344000014</v>
      </c>
      <c r="J60" s="15" t="s">
        <v>626</v>
      </c>
      <c r="K60" s="52">
        <v>579</v>
      </c>
      <c r="L60" s="18">
        <v>24</v>
      </c>
      <c r="M60" s="18">
        <v>11.386711167957255</v>
      </c>
      <c r="N60" s="18">
        <v>9.2355088510173022</v>
      </c>
      <c r="O60" s="18">
        <v>-6.7145535589375491</v>
      </c>
      <c r="P60" s="18">
        <v>29.48797589485206</v>
      </c>
      <c r="Q60" s="18">
        <v>12.613288832042745</v>
      </c>
    </row>
    <row r="61" spans="3:17" x14ac:dyDescent="0.25">
      <c r="C61" s="15" t="s">
        <v>60</v>
      </c>
      <c r="D61" s="52">
        <v>13</v>
      </c>
      <c r="E61" s="18">
        <v>28</v>
      </c>
      <c r="F61" s="18">
        <v>22.588671467520001</v>
      </c>
      <c r="G61" s="18">
        <v>5.4113285324799989</v>
      </c>
      <c r="J61" s="15" t="s">
        <v>627</v>
      </c>
      <c r="K61" s="52">
        <v>580</v>
      </c>
      <c r="L61" s="18">
        <v>27</v>
      </c>
      <c r="M61" s="18">
        <v>13.274888158734267</v>
      </c>
      <c r="N61" s="18">
        <v>9.3629011978676022</v>
      </c>
      <c r="O61" s="18">
        <v>-5.0760609798931604</v>
      </c>
      <c r="P61" s="18">
        <v>31.625837297361695</v>
      </c>
      <c r="Q61" s="18">
        <v>13.725111841265733</v>
      </c>
    </row>
    <row r="62" spans="3:17" x14ac:dyDescent="0.25">
      <c r="C62" s="15" t="s">
        <v>61</v>
      </c>
      <c r="D62" s="52">
        <v>14</v>
      </c>
      <c r="E62" s="18">
        <v>20</v>
      </c>
      <c r="F62" s="18">
        <v>21.670937174016</v>
      </c>
      <c r="G62" s="18">
        <v>-1.6709371740160002</v>
      </c>
      <c r="J62" s="15" t="s">
        <v>628</v>
      </c>
      <c r="K62" s="52">
        <v>581</v>
      </c>
      <c r="L62" s="18">
        <v>26</v>
      </c>
      <c r="M62" s="18">
        <v>11.87617925680324</v>
      </c>
      <c r="N62" s="18">
        <v>9.4885833476258306</v>
      </c>
      <c r="O62" s="18">
        <v>-6.7211023688498841</v>
      </c>
      <c r="P62" s="18">
        <v>30.473460882456365</v>
      </c>
      <c r="Q62" s="18">
        <v>14.12382074319676</v>
      </c>
    </row>
    <row r="63" spans="3:17" x14ac:dyDescent="0.25">
      <c r="C63" s="15" t="s">
        <v>62</v>
      </c>
      <c r="D63" s="52">
        <v>15</v>
      </c>
      <c r="E63" s="18">
        <v>17</v>
      </c>
      <c r="F63" s="18">
        <v>19.586749739212799</v>
      </c>
      <c r="G63" s="18">
        <v>-2.5867497392127987</v>
      </c>
      <c r="J63" s="15" t="s">
        <v>629</v>
      </c>
      <c r="K63" s="52">
        <v>582</v>
      </c>
      <c r="L63" s="18">
        <v>24</v>
      </c>
      <c r="M63" s="18">
        <v>11.259117832922669</v>
      </c>
      <c r="N63" s="18">
        <v>9.6126223814656235</v>
      </c>
      <c r="O63" s="18">
        <v>-7.581275831733592</v>
      </c>
      <c r="P63" s="18">
        <v>30.099511497578931</v>
      </c>
      <c r="Q63" s="18">
        <v>12.740882167077331</v>
      </c>
    </row>
    <row r="64" spans="3:17" x14ac:dyDescent="0.25">
      <c r="C64" s="15" t="s">
        <v>63</v>
      </c>
      <c r="D64" s="52">
        <v>16</v>
      </c>
      <c r="E64" s="18">
        <v>27</v>
      </c>
      <c r="F64" s="18">
        <v>25.069399791370241</v>
      </c>
      <c r="G64" s="18">
        <v>1.9306002086297589</v>
      </c>
      <c r="J64" s="15" t="s">
        <v>630</v>
      </c>
      <c r="K64" s="52">
        <v>583</v>
      </c>
      <c r="L64" s="18">
        <v>28</v>
      </c>
      <c r="M64" s="18">
        <v>15.844470781506296</v>
      </c>
      <c r="N64" s="18">
        <v>9.7350811066197842</v>
      </c>
      <c r="O64" s="18">
        <v>-3.2359375740448115</v>
      </c>
      <c r="P64" s="18">
        <v>34.924879137057403</v>
      </c>
      <c r="Q64" s="18">
        <v>12.155529218493704</v>
      </c>
    </row>
    <row r="65" spans="3:17" x14ac:dyDescent="0.25">
      <c r="C65" s="15" t="s">
        <v>64</v>
      </c>
      <c r="D65" s="52">
        <v>17</v>
      </c>
      <c r="E65" s="18">
        <v>15</v>
      </c>
      <c r="F65" s="18">
        <v>26.205519833096194</v>
      </c>
      <c r="G65" s="18">
        <v>-11.205519833096194</v>
      </c>
      <c r="J65" s="15" t="s">
        <v>631</v>
      </c>
      <c r="K65" s="52">
        <v>584</v>
      </c>
      <c r="L65" s="18">
        <v>32</v>
      </c>
      <c r="M65" s="18">
        <v>17.010708529966571</v>
      </c>
      <c r="N65" s="18">
        <v>9.8560184281624146</v>
      </c>
      <c r="O65" s="18">
        <v>-2.3067326201948326</v>
      </c>
      <c r="P65" s="18">
        <v>36.328149680127979</v>
      </c>
      <c r="Q65" s="18">
        <v>14.989291470033429</v>
      </c>
    </row>
    <row r="66" spans="3:17" x14ac:dyDescent="0.25">
      <c r="C66" s="15" t="s">
        <v>65</v>
      </c>
      <c r="D66" s="52">
        <v>18</v>
      </c>
      <c r="E66" s="18">
        <v>31</v>
      </c>
      <c r="F66" s="18">
        <v>25.964415866476955</v>
      </c>
      <c r="G66" s="18">
        <v>5.0355841335230451</v>
      </c>
      <c r="J66" s="15" t="s">
        <v>632</v>
      </c>
      <c r="K66" s="52">
        <v>585</v>
      </c>
      <c r="L66" s="18">
        <v>29</v>
      </c>
      <c r="M66" s="18">
        <v>19.788848276581689</v>
      </c>
      <c r="N66" s="18">
        <v>9.9754896802156416</v>
      </c>
      <c r="O66" s="18">
        <v>0.23724777520805418</v>
      </c>
      <c r="P66" s="18">
        <v>39.340448777955324</v>
      </c>
      <c r="Q66" s="18">
        <v>9.2111517234183111</v>
      </c>
    </row>
    <row r="67" spans="3:17" x14ac:dyDescent="0.25">
      <c r="C67" s="15" t="s">
        <v>66</v>
      </c>
      <c r="D67" s="52">
        <v>19</v>
      </c>
      <c r="E67" s="18">
        <v>29</v>
      </c>
      <c r="F67" s="18">
        <v>28.971532693181562</v>
      </c>
      <c r="G67" s="18">
        <v>2.8467306818438232E-2</v>
      </c>
      <c r="J67" s="15" t="s">
        <v>633</v>
      </c>
      <c r="K67" s="52">
        <v>586</v>
      </c>
      <c r="L67" s="18">
        <v>27</v>
      </c>
      <c r="M67" s="18">
        <v>21.912009053462782</v>
      </c>
      <c r="N67" s="18">
        <v>10.093546921865494</v>
      </c>
      <c r="O67" s="18">
        <v>2.1290206103412963</v>
      </c>
      <c r="P67" s="18">
        <v>41.694997496584264</v>
      </c>
      <c r="Q67" s="18">
        <v>5.087990946537218</v>
      </c>
    </row>
    <row r="68" spans="3:17" x14ac:dyDescent="0.25">
      <c r="C68" s="15" t="s">
        <v>67</v>
      </c>
      <c r="D68" s="52">
        <v>20</v>
      </c>
      <c r="E68" s="18">
        <v>25</v>
      </c>
      <c r="F68" s="18">
        <v>30.227226154545249</v>
      </c>
      <c r="G68" s="18">
        <v>-5.2272261545452494</v>
      </c>
      <c r="J68" s="15" t="s">
        <v>634</v>
      </c>
      <c r="K68" s="52">
        <v>587</v>
      </c>
      <c r="L68" s="18">
        <v>36</v>
      </c>
      <c r="M68" s="18">
        <v>22.959384785765742</v>
      </c>
      <c r="N68" s="18">
        <v>10.210239202276901</v>
      </c>
      <c r="O68" s="18">
        <v>2.9476836757640505</v>
      </c>
      <c r="P68" s="18">
        <v>42.97108589576743</v>
      </c>
      <c r="Q68" s="18">
        <v>13.040615214234258</v>
      </c>
    </row>
    <row r="69" spans="3:17" x14ac:dyDescent="0.25">
      <c r="C69" s="15" t="s">
        <v>68</v>
      </c>
      <c r="D69" s="52">
        <v>21</v>
      </c>
      <c r="E69" s="18">
        <v>33</v>
      </c>
      <c r="F69" s="18">
        <v>29.1817809236362</v>
      </c>
      <c r="G69" s="18">
        <v>3.8182190763637998</v>
      </c>
      <c r="J69" s="15" t="s">
        <v>635</v>
      </c>
      <c r="K69" s="52">
        <v>588</v>
      </c>
      <c r="L69" s="18">
        <v>30</v>
      </c>
      <c r="M69" s="18">
        <v>23.024743825659243</v>
      </c>
      <c r="N69" s="18">
        <v>10.325612798837833</v>
      </c>
      <c r="O69" s="18">
        <v>2.7869146216312686</v>
      </c>
      <c r="P69" s="18">
        <v>43.262573029687218</v>
      </c>
      <c r="Q69" s="18">
        <v>6.9752561743407568</v>
      </c>
    </row>
    <row r="70" spans="3:17" x14ac:dyDescent="0.25">
      <c r="C70" s="15" t="s">
        <v>69</v>
      </c>
      <c r="D70" s="52">
        <v>22</v>
      </c>
      <c r="E70" s="18">
        <v>40</v>
      </c>
      <c r="F70" s="18">
        <v>33.445424738908962</v>
      </c>
      <c r="G70" s="18">
        <v>6.5545752610910384</v>
      </c>
      <c r="J70" s="15" t="s">
        <v>636</v>
      </c>
      <c r="K70" s="52">
        <v>589</v>
      </c>
      <c r="L70" s="18">
        <v>35</v>
      </c>
      <c r="M70" s="18">
        <v>26.159748677738119</v>
      </c>
      <c r="N70" s="18">
        <v>10.439711431612242</v>
      </c>
      <c r="O70" s="18">
        <v>5.6982902627870402</v>
      </c>
      <c r="P70" s="18">
        <v>46.621207092689197</v>
      </c>
      <c r="Q70" s="18">
        <v>8.8402513222618815</v>
      </c>
    </row>
    <row r="71" spans="3:17" x14ac:dyDescent="0.25">
      <c r="C71" s="15" t="s">
        <v>70</v>
      </c>
      <c r="D71" s="52">
        <v>23</v>
      </c>
      <c r="E71" s="18">
        <v>36</v>
      </c>
      <c r="F71" s="18">
        <v>39.756339791127168</v>
      </c>
      <c r="G71" s="18">
        <v>-3.7563397911271679</v>
      </c>
      <c r="J71" s="15" t="s">
        <v>637</v>
      </c>
      <c r="K71" s="52">
        <v>590</v>
      </c>
      <c r="L71" s="18">
        <v>49</v>
      </c>
      <c r="M71" s="18">
        <v>31.303870163134665</v>
      </c>
      <c r="N71" s="18">
        <v>10.552576456920223</v>
      </c>
      <c r="O71" s="18">
        <v>10.621200363465743</v>
      </c>
      <c r="P71" s="18">
        <v>51.98653996280359</v>
      </c>
      <c r="Q71" s="18">
        <v>17.696129836865335</v>
      </c>
    </row>
    <row r="72" spans="3:17" x14ac:dyDescent="0.25">
      <c r="C72" s="15" t="s">
        <v>71</v>
      </c>
      <c r="D72" s="52">
        <v>24</v>
      </c>
      <c r="E72" s="18">
        <v>49</v>
      </c>
      <c r="F72" s="18">
        <v>41.755071832901734</v>
      </c>
      <c r="G72" s="18">
        <v>7.2449281670982657</v>
      </c>
      <c r="J72" s="15" t="s">
        <v>638</v>
      </c>
      <c r="K72" s="52">
        <v>591</v>
      </c>
      <c r="L72" s="18">
        <v>38</v>
      </c>
      <c r="M72" s="18">
        <v>33.773372643012998</v>
      </c>
      <c r="N72" s="18">
        <v>10.664247042476022</v>
      </c>
      <c r="O72" s="18">
        <v>12.871832517522211</v>
      </c>
      <c r="P72" s="18">
        <v>54.674912768503788</v>
      </c>
      <c r="Q72" s="18">
        <v>4.2266273569870023</v>
      </c>
    </row>
    <row r="73" spans="3:17" x14ac:dyDescent="0.25">
      <c r="C73" s="15" t="s">
        <v>72</v>
      </c>
      <c r="D73" s="52">
        <v>25</v>
      </c>
      <c r="E73" s="18">
        <v>43</v>
      </c>
      <c r="F73" s="18">
        <v>40.954057466321387</v>
      </c>
      <c r="G73" s="18">
        <v>2.0459425336786126</v>
      </c>
      <c r="J73" s="15" t="s">
        <v>639</v>
      </c>
      <c r="K73" s="52">
        <v>592</v>
      </c>
      <c r="L73" s="18">
        <v>50</v>
      </c>
      <c r="M73" s="18">
        <v>32.254920432673018</v>
      </c>
      <c r="N73" s="18">
        <v>10.774760326186854</v>
      </c>
      <c r="O73" s="18">
        <v>11.136778251295745</v>
      </c>
      <c r="P73" s="18">
        <v>53.373062614050291</v>
      </c>
      <c r="Q73" s="18">
        <v>17.745079567326982</v>
      </c>
    </row>
    <row r="74" spans="3:17" x14ac:dyDescent="0.25">
      <c r="C74" s="15" t="s">
        <v>73</v>
      </c>
      <c r="D74" s="52">
        <v>26</v>
      </c>
      <c r="E74" s="18">
        <v>47</v>
      </c>
      <c r="F74" s="18">
        <v>45.863245973057111</v>
      </c>
      <c r="G74" s="18">
        <v>1.1367540269428886</v>
      </c>
      <c r="J74" s="15" t="s">
        <v>640</v>
      </c>
      <c r="K74" s="52">
        <v>593</v>
      </c>
      <c r="L74" s="18">
        <v>49</v>
      </c>
      <c r="M74" s="18">
        <v>37.204531633830065</v>
      </c>
      <c r="N74" s="18">
        <v>10.884151560437859</v>
      </c>
      <c r="O74" s="18">
        <v>15.871986573096436</v>
      </c>
      <c r="P74" s="18">
        <v>58.537076694563694</v>
      </c>
      <c r="Q74" s="18">
        <v>11.795468366169935</v>
      </c>
    </row>
    <row r="75" spans="3:17" x14ac:dyDescent="0.25">
      <c r="C75" s="15" t="s">
        <v>74</v>
      </c>
      <c r="D75" s="52">
        <v>27</v>
      </c>
      <c r="E75" s="18">
        <v>43</v>
      </c>
      <c r="F75" s="18">
        <v>44.090596778445686</v>
      </c>
      <c r="G75" s="18">
        <v>-1.0905967784456863</v>
      </c>
      <c r="J75" s="15" t="s">
        <v>641</v>
      </c>
      <c r="K75" s="52">
        <v>594</v>
      </c>
      <c r="L75" s="18">
        <v>57</v>
      </c>
      <c r="M75" s="18">
        <v>34.941118941534484</v>
      </c>
      <c r="N75" s="18">
        <v>10.992454243452347</v>
      </c>
      <c r="O75" s="18">
        <v>13.396304522663403</v>
      </c>
      <c r="P75" s="18">
        <v>56.485933360405568</v>
      </c>
      <c r="Q75" s="18">
        <v>22.058881058465516</v>
      </c>
    </row>
    <row r="76" spans="3:17" x14ac:dyDescent="0.25">
      <c r="C76" s="15" t="s">
        <v>75</v>
      </c>
      <c r="D76" s="52">
        <v>28</v>
      </c>
      <c r="E76" s="18">
        <v>51</v>
      </c>
      <c r="F76" s="18">
        <v>46.872477422756553</v>
      </c>
      <c r="G76" s="18">
        <v>4.1275225772434467</v>
      </c>
      <c r="J76" s="15" t="s">
        <v>642</v>
      </c>
      <c r="K76" s="52">
        <v>595</v>
      </c>
      <c r="L76" s="18">
        <v>45</v>
      </c>
      <c r="M76" s="18">
        <v>37.658608556791222</v>
      </c>
      <c r="N76" s="18">
        <v>11.099700239114799</v>
      </c>
      <c r="O76" s="18">
        <v>15.903595848935595</v>
      </c>
      <c r="P76" s="18">
        <v>59.413621264646849</v>
      </c>
      <c r="Q76" s="18">
        <v>7.3413914432087779</v>
      </c>
    </row>
    <row r="77" spans="3:17" x14ac:dyDescent="0.25">
      <c r="C77" s="15" t="s">
        <v>76</v>
      </c>
      <c r="D77" s="52">
        <v>29</v>
      </c>
      <c r="E77" s="18">
        <v>38</v>
      </c>
      <c r="F77" s="18">
        <v>46.947981938205238</v>
      </c>
      <c r="G77" s="18">
        <v>-8.9479819382052384</v>
      </c>
      <c r="J77" s="15" t="s">
        <v>643</v>
      </c>
      <c r="K77" s="52">
        <v>596</v>
      </c>
      <c r="L77" s="18">
        <v>59</v>
      </c>
      <c r="M77" s="18">
        <v>37.135722231289527</v>
      </c>
      <c r="N77" s="18">
        <v>11.20591988647147</v>
      </c>
      <c r="O77" s="18">
        <v>15.17252284016428</v>
      </c>
      <c r="P77" s="18">
        <v>59.098921622414778</v>
      </c>
      <c r="Q77" s="18">
        <v>21.864277768710473</v>
      </c>
    </row>
    <row r="78" spans="3:17" x14ac:dyDescent="0.25">
      <c r="C78" s="15" t="s">
        <v>77</v>
      </c>
      <c r="D78" s="52">
        <v>30</v>
      </c>
      <c r="E78" s="18">
        <v>34</v>
      </c>
      <c r="F78" s="18">
        <v>47.158385550564191</v>
      </c>
      <c r="G78" s="18">
        <v>-13.158385550564191</v>
      </c>
      <c r="J78" s="15" t="s">
        <v>644</v>
      </c>
      <c r="K78" s="52">
        <v>597</v>
      </c>
      <c r="L78" s="18">
        <v>51</v>
      </c>
      <c r="M78" s="18">
        <v>39.560310837650427</v>
      </c>
      <c r="N78" s="18">
        <v>11.311142099975068</v>
      </c>
      <c r="O78" s="18">
        <v>17.390879697684543</v>
      </c>
      <c r="P78" s="18">
        <v>61.729741977616314</v>
      </c>
      <c r="Q78" s="18">
        <v>11.439689162349573</v>
      </c>
    </row>
    <row r="79" spans="3:17" x14ac:dyDescent="0.25">
      <c r="C79" s="15" t="s">
        <v>78</v>
      </c>
      <c r="D79" s="52">
        <v>31</v>
      </c>
      <c r="E79" s="18">
        <v>47</v>
      </c>
      <c r="F79" s="18">
        <v>46.776708440451358</v>
      </c>
      <c r="G79" s="18">
        <v>0.22329155954864177</v>
      </c>
      <c r="J79" s="15" t="s">
        <v>645</v>
      </c>
      <c r="K79" s="52">
        <v>598</v>
      </c>
      <c r="L79" s="18">
        <v>40</v>
      </c>
      <c r="M79" s="18">
        <v>39.147226400347883</v>
      </c>
      <c r="N79" s="18">
        <v>11.415394461412188</v>
      </c>
      <c r="O79" s="18">
        <v>16.773464386661992</v>
      </c>
      <c r="P79" s="18">
        <v>61.520988414033773</v>
      </c>
      <c r="Q79" s="18">
        <v>0.8527735996521173</v>
      </c>
    </row>
    <row r="80" spans="3:17" x14ac:dyDescent="0.25">
      <c r="C80" s="15" t="s">
        <v>79</v>
      </c>
      <c r="D80" s="52">
        <v>32</v>
      </c>
      <c r="E80" s="18">
        <v>45</v>
      </c>
      <c r="F80" s="18">
        <v>41.571366752361087</v>
      </c>
      <c r="G80" s="18">
        <v>3.4286332476389134</v>
      </c>
      <c r="J80" s="15" t="s">
        <v>646</v>
      </c>
      <c r="K80" s="52">
        <v>599</v>
      </c>
      <c r="L80" s="18">
        <v>52</v>
      </c>
      <c r="M80" s="18">
        <v>37.293912065684381</v>
      </c>
      <c r="N80" s="18">
        <v>11.518703304341669</v>
      </c>
      <c r="O80" s="18">
        <v>14.717668440572204</v>
      </c>
      <c r="P80" s="18">
        <v>59.870155690796558</v>
      </c>
      <c r="Q80" s="18">
        <v>14.706087934315619</v>
      </c>
    </row>
    <row r="81" spans="3:17" x14ac:dyDescent="0.25">
      <c r="C81" s="15" t="s">
        <v>80</v>
      </c>
      <c r="D81" s="52">
        <v>33</v>
      </c>
      <c r="E81" s="18">
        <v>35</v>
      </c>
      <c r="F81" s="18">
        <v>36.757093401888866</v>
      </c>
      <c r="G81" s="18">
        <v>-1.7570934018888664</v>
      </c>
      <c r="J81" s="15" t="s">
        <v>647</v>
      </c>
      <c r="K81" s="52">
        <v>600</v>
      </c>
      <c r="L81" s="18">
        <v>53</v>
      </c>
      <c r="M81" s="18">
        <v>29.148012226963854</v>
      </c>
      <c r="N81" s="18">
        <v>11.621093791776373</v>
      </c>
      <c r="O81" s="18">
        <v>6.3710869341201537</v>
      </c>
      <c r="P81" s="18">
        <v>51.924937519807557</v>
      </c>
      <c r="Q81" s="18">
        <v>23.851987773036146</v>
      </c>
    </row>
    <row r="82" spans="3:17" x14ac:dyDescent="0.25">
      <c r="C82" s="15" t="s">
        <v>81</v>
      </c>
      <c r="D82" s="52">
        <v>34</v>
      </c>
      <c r="E82" s="18">
        <v>34</v>
      </c>
      <c r="F82" s="18">
        <v>33.40567472151109</v>
      </c>
      <c r="G82" s="18">
        <v>0.5943252784889097</v>
      </c>
      <c r="J82" s="15" t="s">
        <v>648</v>
      </c>
      <c r="K82" s="52">
        <v>601</v>
      </c>
      <c r="L82" s="18">
        <v>42</v>
      </c>
      <c r="M82" s="18">
        <v>26.840962641593908</v>
      </c>
      <c r="N82" s="18">
        <v>11.72258998775761</v>
      </c>
      <c r="O82" s="18">
        <v>3.8651084600591652</v>
      </c>
      <c r="P82" s="18">
        <v>49.816816823128647</v>
      </c>
      <c r="Q82" s="18">
        <v>15.159037358406092</v>
      </c>
    </row>
    <row r="83" spans="3:17" x14ac:dyDescent="0.25">
      <c r="C83" s="15" t="s">
        <v>82</v>
      </c>
      <c r="D83" s="52">
        <v>35</v>
      </c>
      <c r="E83" s="18">
        <v>31</v>
      </c>
      <c r="F83" s="18">
        <v>29.774539777208876</v>
      </c>
      <c r="G83" s="18">
        <v>1.2254602227911242</v>
      </c>
      <c r="J83" s="15" t="s">
        <v>649</v>
      </c>
      <c r="K83" s="52">
        <v>602</v>
      </c>
      <c r="L83" s="18">
        <v>38</v>
      </c>
      <c r="M83" s="18">
        <v>23.792895726288517</v>
      </c>
      <c r="N83" s="18">
        <v>11.823214923399076</v>
      </c>
      <c r="O83" s="18">
        <v>0.61982029494983948</v>
      </c>
      <c r="P83" s="18">
        <v>46.965971157627195</v>
      </c>
      <c r="Q83" s="18">
        <v>14.207104273711483</v>
      </c>
    </row>
    <row r="84" spans="3:17" x14ac:dyDescent="0.25">
      <c r="C84" s="15" t="s">
        <v>83</v>
      </c>
      <c r="D84" s="52">
        <v>36</v>
      </c>
      <c r="E84" s="18">
        <v>37</v>
      </c>
      <c r="F84" s="18">
        <v>31.769631821767099</v>
      </c>
      <c r="G84" s="18">
        <v>5.2303681782329008</v>
      </c>
      <c r="J84" s="15" t="s">
        <v>650</v>
      </c>
      <c r="K84" s="52">
        <v>603</v>
      </c>
      <c r="L84" s="18">
        <v>37</v>
      </c>
      <c r="M84" s="18">
        <v>25.641820598896931</v>
      </c>
      <c r="N84" s="18">
        <v>11.922990657913738</v>
      </c>
      <c r="O84" s="18">
        <v>2.273188321378484</v>
      </c>
      <c r="P84" s="18">
        <v>49.010452876415378</v>
      </c>
      <c r="Q84" s="18">
        <v>11.358179401103069</v>
      </c>
    </row>
    <row r="85" spans="3:17" x14ac:dyDescent="0.25">
      <c r="C85" s="15" t="s">
        <v>84</v>
      </c>
      <c r="D85" s="52">
        <v>37</v>
      </c>
      <c r="E85" s="18">
        <v>32</v>
      </c>
      <c r="F85" s="18">
        <v>32.815705457413678</v>
      </c>
      <c r="G85" s="18">
        <v>-0.81570545741367795</v>
      </c>
      <c r="J85" s="15" t="s">
        <v>651</v>
      </c>
      <c r="K85" s="52">
        <v>604</v>
      </c>
      <c r="L85" s="18">
        <v>34</v>
      </c>
      <c r="M85" s="18">
        <v>24.210233279735004</v>
      </c>
      <c r="N85" s="18">
        <v>12.021938335081822</v>
      </c>
      <c r="O85" s="18">
        <v>0.64766711861321724</v>
      </c>
      <c r="P85" s="18">
        <v>47.772799440856787</v>
      </c>
      <c r="Q85" s="18">
        <v>9.7897667202649963</v>
      </c>
    </row>
    <row r="86" spans="3:17" x14ac:dyDescent="0.25">
      <c r="C86" s="15" t="s">
        <v>85</v>
      </c>
      <c r="D86" s="52">
        <v>38</v>
      </c>
      <c r="E86" s="18">
        <v>32</v>
      </c>
      <c r="F86" s="18">
        <v>29.652564365930942</v>
      </c>
      <c r="G86" s="18">
        <v>2.3474356340690576</v>
      </c>
      <c r="J86" s="15" t="s">
        <v>652</v>
      </c>
      <c r="K86" s="52">
        <v>605</v>
      </c>
      <c r="L86" s="18">
        <v>47</v>
      </c>
      <c r="M86" s="18">
        <v>21.997028558624518</v>
      </c>
      <c r="N86" s="18">
        <v>12.120078235569338</v>
      </c>
      <c r="O86" s="18">
        <v>-1.7578882728991445</v>
      </c>
      <c r="P86" s="18">
        <v>45.75194539014818</v>
      </c>
      <c r="Q86" s="18">
        <v>25.002971441375482</v>
      </c>
    </row>
    <row r="87" spans="3:17" x14ac:dyDescent="0.25">
      <c r="C87" s="15" t="s">
        <v>86</v>
      </c>
      <c r="D87" s="52">
        <v>39</v>
      </c>
      <c r="E87" s="18">
        <v>45</v>
      </c>
      <c r="F87" s="18">
        <v>30.622051492744756</v>
      </c>
      <c r="G87" s="18">
        <v>14.377948507255244</v>
      </c>
      <c r="J87" s="15" t="s">
        <v>653</v>
      </c>
      <c r="K87" s="52">
        <v>606</v>
      </c>
      <c r="L87" s="18">
        <v>26</v>
      </c>
      <c r="M87" s="18">
        <v>22.434249927004387</v>
      </c>
      <c r="N87" s="18">
        <v>12.21742982546383</v>
      </c>
      <c r="O87" s="18">
        <v>-1.5114725145501922</v>
      </c>
      <c r="P87" s="18">
        <v>46.379972368558967</v>
      </c>
      <c r="Q87" s="18">
        <v>3.5657500729956126</v>
      </c>
    </row>
    <row r="88" spans="3:17" x14ac:dyDescent="0.25">
      <c r="C88" s="15" t="s">
        <v>87</v>
      </c>
      <c r="D88" s="52">
        <v>40</v>
      </c>
      <c r="E88" s="18">
        <v>28</v>
      </c>
      <c r="F88" s="18">
        <v>29.747641194195804</v>
      </c>
      <c r="G88" s="18">
        <v>-1.7476411941958041</v>
      </c>
      <c r="J88" s="15" t="s">
        <v>654</v>
      </c>
      <c r="K88" s="52">
        <v>607</v>
      </c>
      <c r="L88" s="18">
        <v>35</v>
      </c>
      <c r="M88" s="18">
        <v>19.772384605399065</v>
      </c>
      <c r="N88" s="18">
        <v>12.314011801356404</v>
      </c>
      <c r="O88" s="18">
        <v>-4.3626350304606767</v>
      </c>
      <c r="P88" s="18">
        <v>43.907404241258803</v>
      </c>
      <c r="Q88" s="18">
        <v>15.227615394600935</v>
      </c>
    </row>
    <row r="89" spans="3:17" x14ac:dyDescent="0.25">
      <c r="C89" s="15" t="s">
        <v>88</v>
      </c>
      <c r="D89" s="52">
        <v>41</v>
      </c>
      <c r="E89" s="18">
        <v>40</v>
      </c>
      <c r="F89" s="18">
        <v>36.898112955356645</v>
      </c>
      <c r="G89" s="18">
        <v>3.1018870446433553</v>
      </c>
      <c r="J89" s="15" t="s">
        <v>655</v>
      </c>
      <c r="K89" s="52">
        <v>608</v>
      </c>
      <c r="L89" s="18">
        <v>26</v>
      </c>
      <c r="M89" s="18">
        <v>25.619116156083425</v>
      </c>
      <c r="N89" s="18">
        <v>12.409842132265682</v>
      </c>
      <c r="O89" s="18">
        <v>1.2962725230149452</v>
      </c>
      <c r="P89" s="18">
        <v>49.941959789151909</v>
      </c>
      <c r="Q89" s="18">
        <v>0.3808838439165747</v>
      </c>
    </row>
    <row r="90" spans="3:17" x14ac:dyDescent="0.25">
      <c r="C90" s="15" t="s">
        <v>89</v>
      </c>
      <c r="D90" s="52">
        <v>42</v>
      </c>
      <c r="E90" s="18">
        <v>27</v>
      </c>
      <c r="F90" s="18">
        <v>33.268490364285313</v>
      </c>
      <c r="G90" s="18">
        <v>-6.2684903642853129</v>
      </c>
      <c r="J90" s="15" t="s">
        <v>656</v>
      </c>
      <c r="K90" s="52">
        <v>609</v>
      </c>
      <c r="L90" s="18">
        <v>39</v>
      </c>
      <c r="M90" s="18">
        <v>22.322870594474896</v>
      </c>
      <c r="N90" s="18">
        <v>12.504938098669985</v>
      </c>
      <c r="O90" s="18">
        <v>-2.186357707821049</v>
      </c>
      <c r="P90" s="18">
        <v>46.832098896770844</v>
      </c>
      <c r="Q90" s="18">
        <v>16.677129405525104</v>
      </c>
    </row>
    <row r="91" spans="3:17" x14ac:dyDescent="0.25">
      <c r="C91" s="15" t="s">
        <v>90</v>
      </c>
      <c r="D91" s="52">
        <v>43</v>
      </c>
      <c r="E91" s="18">
        <v>41</v>
      </c>
      <c r="F91" s="18">
        <v>41.76479229142825</v>
      </c>
      <c r="G91" s="18">
        <v>-0.76479229142825034</v>
      </c>
      <c r="J91" s="15" t="s">
        <v>657</v>
      </c>
      <c r="K91" s="52">
        <v>610</v>
      </c>
      <c r="L91" s="18">
        <v>30</v>
      </c>
      <c r="M91" s="18">
        <v>30.766047385824418</v>
      </c>
      <c r="N91" s="18">
        <v>12.599316328887838</v>
      </c>
      <c r="O91" s="18">
        <v>6.0718411513768515</v>
      </c>
      <c r="P91" s="18">
        <v>55.460253620271985</v>
      </c>
      <c r="Q91" s="18">
        <v>-0.76604738582441811</v>
      </c>
    </row>
    <row r="92" spans="3:17" x14ac:dyDescent="0.25">
      <c r="C92" s="15" t="s">
        <v>91</v>
      </c>
      <c r="D92" s="52">
        <v>44</v>
      </c>
      <c r="E92" s="18">
        <v>44</v>
      </c>
      <c r="F92" s="18">
        <v>46.861833833142605</v>
      </c>
      <c r="G92" s="18">
        <v>-2.8618338331426045</v>
      </c>
      <c r="J92" s="15" t="s">
        <v>658</v>
      </c>
      <c r="K92" s="52">
        <v>611</v>
      </c>
      <c r="L92" s="18">
        <v>47</v>
      </c>
      <c r="M92" s="18">
        <v>36.404363881989127</v>
      </c>
      <c r="N92" s="18">
        <v>12.692992833023714</v>
      </c>
      <c r="O92" s="18">
        <v>11.526555073237624</v>
      </c>
      <c r="P92" s="18">
        <v>61.28217269074063</v>
      </c>
      <c r="Q92" s="18">
        <v>10.595636118010873</v>
      </c>
    </row>
    <row r="93" spans="3:17" x14ac:dyDescent="0.25">
      <c r="C93" s="15" t="s">
        <v>92</v>
      </c>
      <c r="D93" s="52">
        <v>45</v>
      </c>
      <c r="E93" s="18">
        <v>50</v>
      </c>
      <c r="F93" s="18">
        <v>48.789467066514078</v>
      </c>
      <c r="G93" s="18">
        <v>1.2105329334859221</v>
      </c>
      <c r="J93" s="15" t="s">
        <v>659</v>
      </c>
      <c r="K93" s="52">
        <v>612</v>
      </c>
      <c r="L93" s="18">
        <v>55</v>
      </c>
      <c r="M93" s="18">
        <v>38.180821041139801</v>
      </c>
      <c r="N93" s="18">
        <v>12.785983034675237</v>
      </c>
      <c r="O93" s="18">
        <v>13.120754786236198</v>
      </c>
      <c r="P93" s="18">
        <v>63.240887296043404</v>
      </c>
      <c r="Q93" s="18">
        <v>16.819178958860199</v>
      </c>
    </row>
    <row r="94" spans="3:17" x14ac:dyDescent="0.25">
      <c r="C94" s="15" t="s">
        <v>93</v>
      </c>
      <c r="D94" s="52">
        <v>46</v>
      </c>
      <c r="E94" s="18">
        <v>44</v>
      </c>
      <c r="F94" s="18">
        <v>49.531573653211268</v>
      </c>
      <c r="G94" s="18">
        <v>-5.531573653211268</v>
      </c>
      <c r="J94" s="15" t="s">
        <v>660</v>
      </c>
      <c r="K94" s="52">
        <v>613</v>
      </c>
      <c r="L94" s="18">
        <v>70</v>
      </c>
      <c r="M94" s="18">
        <v>40.804188350075719</v>
      </c>
      <c r="N94" s="18">
        <v>12.878301800579711</v>
      </c>
      <c r="O94" s="18">
        <v>15.563180638902161</v>
      </c>
      <c r="P94" s="18">
        <v>66.045196061249271</v>
      </c>
      <c r="Q94" s="18">
        <v>29.195811649924281</v>
      </c>
    </row>
    <row r="95" spans="3:17" x14ac:dyDescent="0.25">
      <c r="C95" s="15" t="s">
        <v>94</v>
      </c>
      <c r="D95" s="52">
        <v>47</v>
      </c>
      <c r="E95" s="18">
        <v>50</v>
      </c>
      <c r="F95" s="18">
        <v>53.425258922569014</v>
      </c>
      <c r="G95" s="18">
        <v>-3.4252589225690144</v>
      </c>
      <c r="J95" s="15" t="s">
        <v>661</v>
      </c>
      <c r="K95" s="52">
        <v>614</v>
      </c>
      <c r="L95" s="18">
        <v>62</v>
      </c>
      <c r="M95" s="18">
        <v>46.652924151961699</v>
      </c>
      <c r="N95" s="18">
        <v>12.969963468361284</v>
      </c>
      <c r="O95" s="18">
        <v>21.232262873173383</v>
      </c>
      <c r="P95" s="18">
        <v>72.073585430750015</v>
      </c>
      <c r="Q95" s="18">
        <v>15.347075848038301</v>
      </c>
    </row>
    <row r="96" spans="3:17" x14ac:dyDescent="0.25">
      <c r="C96" s="15" t="s">
        <v>95</v>
      </c>
      <c r="D96" s="52">
        <v>48</v>
      </c>
      <c r="E96" s="18">
        <v>62</v>
      </c>
      <c r="F96" s="18">
        <v>66.490207138055212</v>
      </c>
      <c r="G96" s="18">
        <v>-4.4902071380552115</v>
      </c>
      <c r="J96" s="15" t="s">
        <v>662</v>
      </c>
      <c r="K96" s="52">
        <v>615</v>
      </c>
      <c r="L96" s="18">
        <v>113</v>
      </c>
      <c r="M96" s="18">
        <v>61.121620146051825</v>
      </c>
      <c r="N96" s="18">
        <v>13.060981872525431</v>
      </c>
      <c r="O96" s="18">
        <v>35.522566073171468</v>
      </c>
      <c r="P96" s="18">
        <v>86.720674218932174</v>
      </c>
      <c r="Q96" s="18">
        <v>51.878379853948175</v>
      </c>
    </row>
    <row r="97" spans="3:17" x14ac:dyDescent="0.25">
      <c r="C97" s="15" t="s">
        <v>96</v>
      </c>
      <c r="D97" s="52">
        <v>49</v>
      </c>
      <c r="E97" s="18">
        <v>62</v>
      </c>
      <c r="F97" s="18">
        <v>69.842165710444164</v>
      </c>
      <c r="G97" s="18">
        <v>-7.8421657104441636</v>
      </c>
      <c r="J97" s="15" t="s">
        <v>663</v>
      </c>
      <c r="K97" s="52">
        <v>616</v>
      </c>
      <c r="L97" s="18">
        <v>108</v>
      </c>
      <c r="M97" s="18">
        <v>64.359816397738527</v>
      </c>
      <c r="N97" s="18">
        <v>13.151370368834174</v>
      </c>
      <c r="O97" s="18">
        <v>38.583604127476306</v>
      </c>
      <c r="P97" s="18">
        <v>90.136028668000748</v>
      </c>
      <c r="Q97" s="18">
        <v>43.640183602261473</v>
      </c>
    </row>
    <row r="98" spans="3:17" x14ac:dyDescent="0.25">
      <c r="C98" s="15" t="s">
        <v>97</v>
      </c>
      <c r="D98" s="52">
        <v>50</v>
      </c>
      <c r="E98" s="18">
        <v>69</v>
      </c>
      <c r="F98" s="18">
        <v>70.523732568355328</v>
      </c>
      <c r="G98" s="18">
        <v>-1.523732568355328</v>
      </c>
      <c r="J98" s="15" t="s">
        <v>664</v>
      </c>
      <c r="K98" s="52">
        <v>617</v>
      </c>
      <c r="L98" s="18">
        <v>116</v>
      </c>
      <c r="M98" s="18">
        <v>68.178886507698891</v>
      </c>
      <c r="N98" s="18">
        <v>13.241141857183662</v>
      </c>
      <c r="O98" s="18">
        <v>42.226725353433118</v>
      </c>
      <c r="P98" s="18">
        <v>94.131047661964658</v>
      </c>
      <c r="Q98" s="18">
        <v>47.821113492301109</v>
      </c>
    </row>
    <row r="99" spans="3:17" x14ac:dyDescent="0.25">
      <c r="C99" s="15" t="s">
        <v>98</v>
      </c>
      <c r="D99" s="52">
        <v>51</v>
      </c>
      <c r="E99" s="18">
        <v>98</v>
      </c>
      <c r="F99" s="18">
        <v>69.218986054684265</v>
      </c>
      <c r="G99" s="18">
        <v>28.781013945315735</v>
      </c>
      <c r="J99" s="15" t="s">
        <v>665</v>
      </c>
      <c r="K99" s="52">
        <v>618</v>
      </c>
      <c r="L99" s="18">
        <v>98</v>
      </c>
      <c r="M99" s="18">
        <v>63.759560312932265</v>
      </c>
      <c r="N99" s="18">
        <v>13.330308803095029</v>
      </c>
      <c r="O99" s="18">
        <v>37.63263515606878</v>
      </c>
      <c r="P99" s="18">
        <v>89.886485469795758</v>
      </c>
      <c r="Q99" s="18">
        <v>34.240439687067735</v>
      </c>
    </row>
    <row r="100" spans="3:17" x14ac:dyDescent="0.25">
      <c r="C100" s="15" t="s">
        <v>99</v>
      </c>
      <c r="D100" s="52">
        <v>52</v>
      </c>
      <c r="E100" s="18">
        <v>82</v>
      </c>
      <c r="F100" s="18">
        <v>73.975188843747418</v>
      </c>
      <c r="G100" s="18">
        <v>8.0248111562525821</v>
      </c>
      <c r="J100" s="15" t="s">
        <v>666</v>
      </c>
      <c r="K100" s="52">
        <v>619</v>
      </c>
      <c r="L100" s="18">
        <v>91</v>
      </c>
      <c r="M100" s="18">
        <v>62.068062537664744</v>
      </c>
      <c r="N100" s="18">
        <v>13.418883257919955</v>
      </c>
      <c r="O100" s="18">
        <v>35.767534639394135</v>
      </c>
      <c r="P100" s="18">
        <v>88.368590435935346</v>
      </c>
      <c r="Q100" s="18">
        <v>28.931937462335256</v>
      </c>
    </row>
    <row r="101" spans="3:17" x14ac:dyDescent="0.25">
      <c r="C101" s="15" t="s">
        <v>100</v>
      </c>
      <c r="D101" s="52">
        <v>53</v>
      </c>
      <c r="E101" s="18">
        <v>66</v>
      </c>
      <c r="F101" s="18">
        <v>69.330151074997929</v>
      </c>
      <c r="G101" s="18">
        <v>-3.3301510749979286</v>
      </c>
      <c r="J101" s="15" t="s">
        <v>667</v>
      </c>
      <c r="K101" s="52">
        <v>620</v>
      </c>
      <c r="L101" s="18">
        <v>77</v>
      </c>
      <c r="M101" s="18">
        <v>53.169278925554806</v>
      </c>
      <c r="N101" s="18">
        <v>13.506876877853596</v>
      </c>
      <c r="O101" s="18">
        <v>26.696286701344953</v>
      </c>
      <c r="P101" s="18">
        <v>79.642271149764667</v>
      </c>
      <c r="Q101" s="18">
        <v>23.830721074445194</v>
      </c>
    </row>
    <row r="102" spans="3:17" x14ac:dyDescent="0.25">
      <c r="C102" s="15" t="s">
        <v>101</v>
      </c>
      <c r="D102" s="52">
        <v>54</v>
      </c>
      <c r="E102" s="18">
        <v>60</v>
      </c>
      <c r="F102" s="18">
        <v>63.164120859998349</v>
      </c>
      <c r="G102" s="18">
        <v>-3.1641208599983486</v>
      </c>
      <c r="J102" s="15" t="s">
        <v>668</v>
      </c>
      <c r="K102" s="52">
        <v>621</v>
      </c>
      <c r="L102" s="18">
        <v>62</v>
      </c>
      <c r="M102" s="18">
        <v>51.011930878006311</v>
      </c>
      <c r="N102" s="18">
        <v>13.594300941839846</v>
      </c>
      <c r="O102" s="18">
        <v>24.367590637001282</v>
      </c>
      <c r="P102" s="18">
        <v>77.656271119011336</v>
      </c>
      <c r="Q102" s="18">
        <v>10.988069121993689</v>
      </c>
    </row>
    <row r="103" spans="3:17" x14ac:dyDescent="0.25">
      <c r="C103" s="15" t="s">
        <v>102</v>
      </c>
      <c r="D103" s="52">
        <v>55</v>
      </c>
      <c r="E103" s="18">
        <v>79</v>
      </c>
      <c r="F103" s="18">
        <v>59.281296687998676</v>
      </c>
      <c r="G103" s="18">
        <v>19.718703312001324</v>
      </c>
      <c r="J103" s="15" t="s">
        <v>669</v>
      </c>
      <c r="K103" s="52">
        <v>622</v>
      </c>
      <c r="L103" s="18">
        <v>56</v>
      </c>
      <c r="M103" s="18">
        <v>46.208353920854762</v>
      </c>
      <c r="N103" s="18">
        <v>13.681166368446785</v>
      </c>
      <c r="O103" s="18">
        <v>19.393760572198424</v>
      </c>
      <c r="P103" s="18">
        <v>73.022947269511093</v>
      </c>
      <c r="Q103" s="18">
        <v>9.791646079145238</v>
      </c>
    </row>
    <row r="104" spans="3:17" x14ac:dyDescent="0.25">
      <c r="C104" s="15" t="s">
        <v>103</v>
      </c>
      <c r="D104" s="52">
        <v>56</v>
      </c>
      <c r="E104" s="18">
        <v>60</v>
      </c>
      <c r="F104" s="18">
        <v>50.225037350398942</v>
      </c>
      <c r="G104" s="18">
        <v>9.7749626496010578</v>
      </c>
      <c r="J104" s="15" t="s">
        <v>670</v>
      </c>
      <c r="K104" s="52">
        <v>623</v>
      </c>
      <c r="L104" s="18">
        <v>54</v>
      </c>
      <c r="M104" s="18">
        <v>35.797321720777603</v>
      </c>
      <c r="N104" s="18">
        <v>13.767483731783779</v>
      </c>
      <c r="O104" s="18">
        <v>8.8135494487403001</v>
      </c>
      <c r="P104" s="18">
        <v>62.781093992814903</v>
      </c>
      <c r="Q104" s="18">
        <v>18.202678279222397</v>
      </c>
    </row>
    <row r="105" spans="3:17" x14ac:dyDescent="0.25">
      <c r="C105" s="15" t="s">
        <v>104</v>
      </c>
      <c r="D105" s="52">
        <v>57</v>
      </c>
      <c r="E105" s="18">
        <v>46</v>
      </c>
      <c r="F105" s="18">
        <v>50.930029880319154</v>
      </c>
      <c r="G105" s="18">
        <v>-4.9300298803191538</v>
      </c>
      <c r="J105" s="15" t="s">
        <v>671</v>
      </c>
      <c r="K105" s="52">
        <v>624</v>
      </c>
      <c r="L105" s="18">
        <v>42</v>
      </c>
      <c r="M105" s="18">
        <v>33.592209481686552</v>
      </c>
      <c r="N105" s="18">
        <v>13.853263276525956</v>
      </c>
      <c r="O105" s="18">
        <v>6.4403123913443423</v>
      </c>
      <c r="P105" s="18">
        <v>60.744106572028763</v>
      </c>
      <c r="Q105" s="18">
        <v>8.4077905183134476</v>
      </c>
    </row>
    <row r="106" spans="3:17" x14ac:dyDescent="0.25">
      <c r="C106" s="15" t="s">
        <v>105</v>
      </c>
      <c r="D106" s="52">
        <v>58</v>
      </c>
      <c r="E106" s="18">
        <v>36</v>
      </c>
      <c r="F106" s="18">
        <v>40.944023904255324</v>
      </c>
      <c r="G106" s="18">
        <v>-4.9440239042553245</v>
      </c>
      <c r="J106" s="15" t="s">
        <v>672</v>
      </c>
      <c r="K106" s="52">
        <v>625</v>
      </c>
      <c r="L106" s="18">
        <v>23</v>
      </c>
      <c r="M106" s="18">
        <v>25.310893935776033</v>
      </c>
      <c r="N106" s="18">
        <v>13.938514932106443</v>
      </c>
      <c r="O106" s="18">
        <v>-2.0080933291263463</v>
      </c>
      <c r="P106" s="18">
        <v>52.629881200678412</v>
      </c>
      <c r="Q106" s="18">
        <v>-2.3108939357760327</v>
      </c>
    </row>
    <row r="107" spans="3:17" x14ac:dyDescent="0.25">
      <c r="C107" s="15" t="s">
        <v>106</v>
      </c>
      <c r="D107" s="52">
        <v>59</v>
      </c>
      <c r="E107" s="18">
        <v>27</v>
      </c>
      <c r="F107" s="18">
        <v>33.955219123404262</v>
      </c>
      <c r="G107" s="18">
        <v>-6.9552191234042624</v>
      </c>
      <c r="J107" s="15" t="s">
        <v>673</v>
      </c>
      <c r="K107" s="52">
        <v>626</v>
      </c>
      <c r="L107" s="18">
        <v>23</v>
      </c>
      <c r="M107" s="18">
        <v>19.166643048406382</v>
      </c>
      <c r="N107" s="18">
        <v>14.023248326132071</v>
      </c>
      <c r="O107" s="18">
        <v>-8.3184186170740695</v>
      </c>
      <c r="P107" s="18">
        <v>46.651704713886829</v>
      </c>
      <c r="Q107" s="18">
        <v>3.8333569515936183</v>
      </c>
    </row>
    <row r="108" spans="3:17" x14ac:dyDescent="0.25">
      <c r="C108" s="15" t="s">
        <v>107</v>
      </c>
      <c r="D108" s="52">
        <v>60</v>
      </c>
      <c r="E108" s="18">
        <v>26</v>
      </c>
      <c r="F108" s="18">
        <v>33.564175298723413</v>
      </c>
      <c r="G108" s="18">
        <v>-7.5641752987234128</v>
      </c>
      <c r="J108" s="15" t="s">
        <v>674</v>
      </c>
      <c r="K108" s="52">
        <v>627</v>
      </c>
      <c r="L108" s="18">
        <v>28</v>
      </c>
      <c r="M108" s="18">
        <v>19.243149803346739</v>
      </c>
      <c r="N108" s="18">
        <v>14.107472797073811</v>
      </c>
      <c r="O108" s="18">
        <v>-8.4069887917964614</v>
      </c>
      <c r="P108" s="18">
        <v>46.893288398489943</v>
      </c>
      <c r="Q108" s="18">
        <v>8.7568501966532608</v>
      </c>
    </row>
    <row r="109" spans="3:17" x14ac:dyDescent="0.25">
      <c r="C109" s="15" t="s">
        <v>108</v>
      </c>
      <c r="D109" s="52">
        <v>61</v>
      </c>
      <c r="E109" s="18">
        <v>24</v>
      </c>
      <c r="F109" s="18">
        <v>25.301340238978728</v>
      </c>
      <c r="G109" s="18">
        <v>-1.3013402389787281</v>
      </c>
      <c r="J109" s="15" t="s">
        <v>675</v>
      </c>
      <c r="K109" s="52">
        <v>628</v>
      </c>
      <c r="L109" s="18">
        <v>13</v>
      </c>
      <c r="M109" s="18">
        <v>12.086504683804257</v>
      </c>
      <c r="N109" s="18">
        <v>14.191197406279331</v>
      </c>
      <c r="O109" s="18">
        <v>-15.727731130001455</v>
      </c>
      <c r="P109" s="18">
        <v>39.900740497609974</v>
      </c>
      <c r="Q109" s="18">
        <v>0.91349531619574265</v>
      </c>
    </row>
    <row r="110" spans="3:17" x14ac:dyDescent="0.25">
      <c r="C110" s="15" t="s">
        <v>109</v>
      </c>
      <c r="D110" s="52">
        <v>62</v>
      </c>
      <c r="E110" s="18">
        <v>12</v>
      </c>
      <c r="F110" s="18">
        <v>16.041072191182984</v>
      </c>
      <c r="G110" s="18">
        <v>-4.0410721911829839</v>
      </c>
      <c r="J110" s="15" t="s">
        <v>676</v>
      </c>
      <c r="K110" s="52">
        <v>629</v>
      </c>
      <c r="L110" s="18">
        <v>7</v>
      </c>
      <c r="M110" s="18">
        <v>4.1404971724158193</v>
      </c>
      <c r="N110" s="18">
        <v>14.274430949351391</v>
      </c>
      <c r="O110" s="18">
        <v>-23.836873388116793</v>
      </c>
      <c r="P110" s="18">
        <v>32.117867732948433</v>
      </c>
      <c r="Q110" s="18">
        <v>2.8595028275841807</v>
      </c>
    </row>
    <row r="111" spans="3:17" x14ac:dyDescent="0.25">
      <c r="C111" s="15" t="s">
        <v>110</v>
      </c>
      <c r="D111" s="52">
        <v>63</v>
      </c>
      <c r="E111" s="18">
        <v>8</v>
      </c>
      <c r="F111" s="18">
        <v>9.4828577529463871</v>
      </c>
      <c r="G111" s="18">
        <v>-1.4828577529463871</v>
      </c>
      <c r="J111" s="15" t="s">
        <v>677</v>
      </c>
      <c r="K111" s="52">
        <v>630</v>
      </c>
      <c r="L111" s="18">
        <v>7</v>
      </c>
      <c r="M111" s="18">
        <v>-1.7283534918391066</v>
      </c>
      <c r="N111" s="18">
        <v>14.357181966932526</v>
      </c>
      <c r="O111" s="18">
        <v>-29.867913066514781</v>
      </c>
      <c r="P111" s="18">
        <v>26.411206082836571</v>
      </c>
      <c r="Q111" s="18">
        <v>8.7283534918391066</v>
      </c>
    </row>
    <row r="112" spans="3:17" x14ac:dyDescent="0.25">
      <c r="C112" s="15" t="s">
        <v>111</v>
      </c>
      <c r="D112" s="52">
        <v>64</v>
      </c>
      <c r="E112" s="18">
        <v>4</v>
      </c>
      <c r="F112" s="18">
        <v>5.1237862023571088</v>
      </c>
      <c r="G112" s="18">
        <v>-1.1237862023571088</v>
      </c>
      <c r="J112" s="15" t="s">
        <v>678</v>
      </c>
      <c r="K112" s="52">
        <v>631</v>
      </c>
      <c r="L112" s="18">
        <v>0</v>
      </c>
      <c r="M112" s="18">
        <v>-5.7726830377815332</v>
      </c>
      <c r="N112" s="18">
        <v>14.485534081673281</v>
      </c>
      <c r="O112" s="18">
        <v>-34.163808134688644</v>
      </c>
      <c r="P112" s="18">
        <v>22.618442059125577</v>
      </c>
      <c r="Q112" s="18">
        <v>5.7726830377815332</v>
      </c>
    </row>
    <row r="113" spans="3:17" x14ac:dyDescent="0.25">
      <c r="C113" s="15" t="s">
        <v>112</v>
      </c>
      <c r="D113" s="52">
        <v>65</v>
      </c>
      <c r="E113" s="18">
        <v>3</v>
      </c>
      <c r="F113" s="18">
        <v>4.7240289618856872</v>
      </c>
      <c r="G113" s="18">
        <v>-1.7240289618856872</v>
      </c>
      <c r="J113" s="15" t="s">
        <v>679</v>
      </c>
      <c r="K113" s="52">
        <v>632</v>
      </c>
      <c r="L113" s="18">
        <v>2</v>
      </c>
      <c r="M113" s="18">
        <v>-6.0393696124227274</v>
      </c>
      <c r="N113" s="18">
        <v>14.56708593834504</v>
      </c>
      <c r="O113" s="18">
        <v>-34.590333411278856</v>
      </c>
      <c r="P113" s="18">
        <v>22.511594186433403</v>
      </c>
      <c r="Q113" s="18">
        <v>8.0393696124227283</v>
      </c>
    </row>
    <row r="114" spans="3:17" x14ac:dyDescent="0.25">
      <c r="C114" s="15" t="s">
        <v>113</v>
      </c>
      <c r="D114" s="52">
        <v>66</v>
      </c>
      <c r="E114" s="18">
        <v>2</v>
      </c>
      <c r="F114" s="18">
        <v>6.3767231695085496</v>
      </c>
      <c r="G114" s="18">
        <v>-4.3767231695085496</v>
      </c>
      <c r="J114" s="15" t="s">
        <v>680</v>
      </c>
      <c r="K114" s="52">
        <v>633</v>
      </c>
      <c r="L114" s="18">
        <v>4</v>
      </c>
      <c r="M114" s="18">
        <v>-4.33156503611246</v>
      </c>
      <c r="N114" s="18">
        <v>14.648183772705115</v>
      </c>
      <c r="O114" s="18">
        <v>-33.04147766953853</v>
      </c>
      <c r="P114" s="18">
        <v>24.378347597313613</v>
      </c>
      <c r="Q114" s="18">
        <v>8.33156503611246</v>
      </c>
    </row>
    <row r="115" spans="3:17" x14ac:dyDescent="0.25">
      <c r="C115" s="15" t="s">
        <v>114</v>
      </c>
      <c r="D115" s="52">
        <v>67</v>
      </c>
      <c r="E115" s="18">
        <v>3</v>
      </c>
      <c r="F115" s="18">
        <v>4.3493785356068395</v>
      </c>
      <c r="G115" s="18">
        <v>-1.3493785356068395</v>
      </c>
      <c r="J115" s="15" t="s">
        <v>681</v>
      </c>
      <c r="K115" s="52">
        <v>634</v>
      </c>
      <c r="L115" s="18">
        <v>7</v>
      </c>
      <c r="M115" s="18">
        <v>-4.1493791212679119</v>
      </c>
      <c r="N115" s="18">
        <v>14.728835084376261</v>
      </c>
      <c r="O115" s="18">
        <v>-33.017365420875343</v>
      </c>
      <c r="P115" s="18">
        <v>24.718607178339521</v>
      </c>
      <c r="Q115" s="18">
        <v>11.149379121267913</v>
      </c>
    </row>
    <row r="116" spans="3:17" x14ac:dyDescent="0.25">
      <c r="C116" s="15" t="s">
        <v>115</v>
      </c>
      <c r="D116" s="52">
        <v>68</v>
      </c>
      <c r="E116" s="18">
        <v>10</v>
      </c>
      <c r="F116" s="18">
        <v>11.25790282848547</v>
      </c>
      <c r="G116" s="18">
        <v>-1.2579028284854701</v>
      </c>
      <c r="J116" s="15" t="s">
        <v>682</v>
      </c>
      <c r="K116" s="52">
        <v>635</v>
      </c>
      <c r="L116" s="18">
        <v>13</v>
      </c>
      <c r="M116" s="18">
        <v>2.027487324137808</v>
      </c>
      <c r="N116" s="18">
        <v>14.809047168760207</v>
      </c>
      <c r="O116" s="18">
        <v>-26.997711771987046</v>
      </c>
      <c r="P116" s="18">
        <v>31.052686420262663</v>
      </c>
      <c r="Q116" s="18">
        <v>10.972512675862191</v>
      </c>
    </row>
    <row r="117" spans="3:17" x14ac:dyDescent="0.25">
      <c r="C117" s="15" t="s">
        <v>116</v>
      </c>
      <c r="D117" s="52">
        <v>69</v>
      </c>
      <c r="E117" s="18">
        <v>13</v>
      </c>
      <c r="F117" s="18">
        <v>10.911542262788378</v>
      </c>
      <c r="G117" s="18">
        <v>2.0884577372116215</v>
      </c>
      <c r="J117" s="15" t="s">
        <v>683</v>
      </c>
      <c r="K117" s="52">
        <v>636</v>
      </c>
      <c r="L117" s="18">
        <v>11</v>
      </c>
      <c r="M117" s="18">
        <v>2.5438214072156304</v>
      </c>
      <c r="N117" s="18">
        <v>14.888827124739421</v>
      </c>
      <c r="O117" s="18">
        <v>-26.637743529316676</v>
      </c>
      <c r="P117" s="18">
        <v>31.725386343747939</v>
      </c>
      <c r="Q117" s="18">
        <v>8.4561785927843687</v>
      </c>
    </row>
    <row r="118" spans="3:17" x14ac:dyDescent="0.25">
      <c r="C118" s="15" t="s">
        <v>117</v>
      </c>
      <c r="D118" s="52">
        <v>70</v>
      </c>
      <c r="E118" s="18">
        <v>9</v>
      </c>
      <c r="F118" s="18">
        <v>16.053409810230701</v>
      </c>
      <c r="G118" s="18">
        <v>-7.0534098102307006</v>
      </c>
      <c r="J118" s="15" t="s">
        <v>684</v>
      </c>
      <c r="K118" s="52">
        <v>637</v>
      </c>
      <c r="L118" s="18">
        <v>18</v>
      </c>
      <c r="M118" s="18">
        <v>6.8984408037001961</v>
      </c>
      <c r="N118" s="18">
        <v>14.968181862009427</v>
      </c>
      <c r="O118" s="18">
        <v>-22.43865655988396</v>
      </c>
      <c r="P118" s="18">
        <v>36.235538167284354</v>
      </c>
      <c r="Q118" s="18">
        <v>11.101559196299803</v>
      </c>
    </row>
    <row r="119" spans="3:17" x14ac:dyDescent="0.25">
      <c r="C119" s="15" t="s">
        <v>118</v>
      </c>
      <c r="D119" s="52">
        <v>71</v>
      </c>
      <c r="E119" s="18">
        <v>16</v>
      </c>
      <c r="F119" s="18">
        <v>14.659568648184562</v>
      </c>
      <c r="G119" s="18">
        <v>1.3404313518154378</v>
      </c>
      <c r="J119" s="15" t="s">
        <v>685</v>
      </c>
      <c r="K119" s="52">
        <v>638</v>
      </c>
      <c r="L119" s="18">
        <v>21</v>
      </c>
      <c r="M119" s="18">
        <v>6.3794337622129538</v>
      </c>
      <c r="N119" s="18">
        <v>15.047118108063072</v>
      </c>
      <c r="O119" s="18">
        <v>-23.112375800711138</v>
      </c>
      <c r="P119" s="18">
        <v>35.871243325137044</v>
      </c>
      <c r="Q119" s="18">
        <v>14.620566237787045</v>
      </c>
    </row>
    <row r="120" spans="3:17" x14ac:dyDescent="0.25">
      <c r="C120" s="15" t="s">
        <v>119</v>
      </c>
      <c r="D120" s="52">
        <v>72</v>
      </c>
      <c r="E120" s="18">
        <v>21</v>
      </c>
      <c r="F120" s="18">
        <v>18.653627558547651</v>
      </c>
      <c r="G120" s="18">
        <v>2.346372441452349</v>
      </c>
      <c r="J120" s="15" t="s">
        <v>686</v>
      </c>
      <c r="K120" s="52">
        <v>639</v>
      </c>
      <c r="L120" s="18">
        <v>19</v>
      </c>
      <c r="M120" s="18">
        <v>9.3543090847279231</v>
      </c>
      <c r="N120" s="18">
        <v>15.125642414846759</v>
      </c>
      <c r="O120" s="18">
        <v>-20.291405291403169</v>
      </c>
      <c r="P120" s="18">
        <v>39.000023460859012</v>
      </c>
      <c r="Q120" s="18">
        <v>9.6456909152720769</v>
      </c>
    </row>
    <row r="121" spans="3:17" x14ac:dyDescent="0.25">
      <c r="C121" s="15" t="s">
        <v>120</v>
      </c>
      <c r="D121" s="52">
        <v>73</v>
      </c>
      <c r="E121" s="18">
        <v>20</v>
      </c>
      <c r="F121" s="18">
        <v>14.07868015883812</v>
      </c>
      <c r="G121" s="18">
        <v>5.9213198411618801</v>
      </c>
      <c r="J121" s="15" t="s">
        <v>687</v>
      </c>
      <c r="K121" s="52">
        <v>640</v>
      </c>
      <c r="L121" s="18">
        <v>12</v>
      </c>
      <c r="M121" s="18">
        <v>6.6036069913642796</v>
      </c>
      <c r="N121" s="18">
        <v>15.203761165107235</v>
      </c>
      <c r="O121" s="18">
        <v>-23.195217321794622</v>
      </c>
      <c r="P121" s="18">
        <v>36.402431304523184</v>
      </c>
      <c r="Q121" s="18">
        <v>5.3963930086357204</v>
      </c>
    </row>
    <row r="122" spans="3:17" x14ac:dyDescent="0.25">
      <c r="C122" s="15" t="s">
        <v>121</v>
      </c>
      <c r="D122" s="52">
        <v>74</v>
      </c>
      <c r="E122" s="18">
        <v>12</v>
      </c>
      <c r="F122" s="18">
        <v>15.102566616670497</v>
      </c>
      <c r="G122" s="18">
        <v>-3.1025666166704973</v>
      </c>
      <c r="J122" s="15" t="s">
        <v>688</v>
      </c>
      <c r="K122" s="52">
        <v>641</v>
      </c>
      <c r="L122" s="18">
        <v>12</v>
      </c>
      <c r="M122" s="18">
        <v>6.0686881134503823</v>
      </c>
      <c r="N122" s="18">
        <v>15.2814805784464</v>
      </c>
      <c r="O122" s="18">
        <v>-23.882463450752869</v>
      </c>
      <c r="P122" s="18">
        <v>36.019839677653636</v>
      </c>
      <c r="Q122" s="18">
        <v>5.9313118865496177</v>
      </c>
    </row>
    <row r="123" spans="3:17" x14ac:dyDescent="0.25">
      <c r="C123" s="15" t="s">
        <v>122</v>
      </c>
      <c r="D123" s="52">
        <v>75</v>
      </c>
      <c r="E123" s="18">
        <v>19</v>
      </c>
      <c r="F123" s="18">
        <v>19.241251285016396</v>
      </c>
      <c r="G123" s="18">
        <v>-0.24125128501639637</v>
      </c>
      <c r="J123" s="15" t="s">
        <v>689</v>
      </c>
      <c r="K123" s="52">
        <v>642</v>
      </c>
      <c r="L123" s="18">
        <v>19</v>
      </c>
      <c r="M123" s="18">
        <v>11.386711167957255</v>
      </c>
      <c r="N123" s="18">
        <v>15.358806717100329</v>
      </c>
      <c r="O123" s="18">
        <v>-18.715996843071245</v>
      </c>
      <c r="P123" s="18">
        <v>41.489419178985756</v>
      </c>
      <c r="Q123" s="18">
        <v>7.6132888320427448</v>
      </c>
    </row>
    <row r="124" spans="3:17" x14ac:dyDescent="0.25">
      <c r="C124" s="15" t="s">
        <v>123</v>
      </c>
      <c r="D124" s="52">
        <v>76</v>
      </c>
      <c r="E124" s="18">
        <v>26</v>
      </c>
      <c r="F124" s="18">
        <v>23.750359421357118</v>
      </c>
      <c r="G124" s="18">
        <v>2.2496405786428824</v>
      </c>
      <c r="J124" s="15" t="s">
        <v>690</v>
      </c>
      <c r="K124" s="52">
        <v>643</v>
      </c>
      <c r="L124" s="18">
        <v>27</v>
      </c>
      <c r="M124" s="18">
        <v>13.274888158734267</v>
      </c>
      <c r="N124" s="18">
        <v>15.435745491457736</v>
      </c>
      <c r="O124" s="18">
        <v>-16.978617079049403</v>
      </c>
      <c r="P124" s="18">
        <v>43.528393396517941</v>
      </c>
      <c r="Q124" s="18">
        <v>13.725111841265733</v>
      </c>
    </row>
    <row r="125" spans="3:17" x14ac:dyDescent="0.25">
      <c r="C125" s="15" t="s">
        <v>124</v>
      </c>
      <c r="D125" s="52">
        <v>77</v>
      </c>
      <c r="E125" s="18">
        <v>18</v>
      </c>
      <c r="F125" s="18">
        <v>21.846174251760893</v>
      </c>
      <c r="G125" s="18">
        <v>-3.8461742517608926</v>
      </c>
      <c r="J125" s="15" t="s">
        <v>691</v>
      </c>
      <c r="K125" s="52">
        <v>644</v>
      </c>
      <c r="L125" s="18">
        <v>18</v>
      </c>
      <c r="M125" s="18">
        <v>11.87617925680324</v>
      </c>
      <c r="N125" s="18">
        <v>15.512302665332104</v>
      </c>
      <c r="O125" s="18">
        <v>-18.527375284532365</v>
      </c>
      <c r="P125" s="18">
        <v>42.279733798138849</v>
      </c>
      <c r="Q125" s="18">
        <v>6.1238207431967595</v>
      </c>
    </row>
    <row r="126" spans="3:17" x14ac:dyDescent="0.25">
      <c r="C126" s="15" t="s">
        <v>125</v>
      </c>
      <c r="D126" s="52">
        <v>78</v>
      </c>
      <c r="E126" s="18">
        <v>15</v>
      </c>
      <c r="F126" s="18">
        <v>19.281148773148875</v>
      </c>
      <c r="G126" s="18">
        <v>-4.2811487731488747</v>
      </c>
      <c r="J126" s="15" t="s">
        <v>692</v>
      </c>
      <c r="K126" s="52">
        <v>645</v>
      </c>
      <c r="L126" s="18">
        <v>20</v>
      </c>
      <c r="M126" s="18">
        <v>11.259117832922669</v>
      </c>
      <c r="N126" s="18">
        <v>15.588483861000759</v>
      </c>
      <c r="O126" s="18">
        <v>-19.293749108222698</v>
      </c>
      <c r="P126" s="18">
        <v>41.811984774068037</v>
      </c>
      <c r="Q126" s="18">
        <v>8.7408821670773307</v>
      </c>
    </row>
    <row r="127" spans="3:17" x14ac:dyDescent="0.25">
      <c r="C127" s="15" t="s">
        <v>126</v>
      </c>
      <c r="D127" s="52">
        <v>79</v>
      </c>
      <c r="E127" s="18">
        <v>18</v>
      </c>
      <c r="F127" s="18">
        <v>24.650786515911228</v>
      </c>
      <c r="G127" s="18">
        <v>-6.6507865159112285</v>
      </c>
      <c r="J127" s="15" t="s">
        <v>693</v>
      </c>
      <c r="K127" s="52">
        <v>646</v>
      </c>
      <c r="L127" s="18">
        <v>24</v>
      </c>
      <c r="M127" s="18">
        <v>15.844470781506296</v>
      </c>
      <c r="N127" s="18">
        <v>15.664294564023391</v>
      </c>
      <c r="O127" s="18">
        <v>-14.856982407206093</v>
      </c>
      <c r="P127" s="18">
        <v>46.545923970218681</v>
      </c>
      <c r="Q127" s="18">
        <v>8.1555292184937045</v>
      </c>
    </row>
    <row r="128" spans="3:17" x14ac:dyDescent="0.25">
      <c r="C128" s="15" t="s">
        <v>127</v>
      </c>
      <c r="D128" s="52">
        <v>80</v>
      </c>
      <c r="E128" s="18">
        <v>33</v>
      </c>
      <c r="F128" s="18">
        <v>23.413823210642683</v>
      </c>
      <c r="G128" s="18">
        <v>9.5861767893573173</v>
      </c>
      <c r="J128" s="15" t="s">
        <v>694</v>
      </c>
      <c r="K128" s="52">
        <v>647</v>
      </c>
      <c r="L128" s="18">
        <v>29</v>
      </c>
      <c r="M128" s="18">
        <v>17.010708529966571</v>
      </c>
      <c r="N128" s="18">
        <v>15.739740127851679</v>
      </c>
      <c r="O128" s="18">
        <v>-13.838615246642579</v>
      </c>
      <c r="P128" s="18">
        <v>47.860032306575718</v>
      </c>
      <c r="Q128" s="18">
        <v>11.989291470033429</v>
      </c>
    </row>
    <row r="129" spans="3:17" x14ac:dyDescent="0.25">
      <c r="C129" s="15" t="s">
        <v>128</v>
      </c>
      <c r="D129" s="52">
        <v>81</v>
      </c>
      <c r="E129" s="18">
        <v>38</v>
      </c>
      <c r="F129" s="18">
        <v>28.143113766845111</v>
      </c>
      <c r="G129" s="18">
        <v>9.8568862331548885</v>
      </c>
      <c r="J129" s="15" t="s">
        <v>695</v>
      </c>
      <c r="K129" s="52">
        <v>648</v>
      </c>
      <c r="L129" s="18">
        <v>25</v>
      </c>
      <c r="M129" s="18">
        <v>19.788848276581689</v>
      </c>
      <c r="N129" s="18">
        <v>15.814825778241</v>
      </c>
      <c r="O129" s="18">
        <v>-11.207640670546294</v>
      </c>
      <c r="P129" s="18">
        <v>50.785337223709675</v>
      </c>
      <c r="Q129" s="18">
        <v>5.2111517234183111</v>
      </c>
    </row>
    <row r="130" spans="3:17" x14ac:dyDescent="0.25">
      <c r="C130" s="15" t="s">
        <v>129</v>
      </c>
      <c r="D130" s="52">
        <v>82</v>
      </c>
      <c r="E130" s="18">
        <v>32</v>
      </c>
      <c r="F130" s="18">
        <v>31.864135172140855</v>
      </c>
      <c r="G130" s="18">
        <v>0.13586482785914455</v>
      </c>
      <c r="J130" s="15" t="s">
        <v>696</v>
      </c>
      <c r="K130" s="52">
        <v>649</v>
      </c>
      <c r="L130" s="18">
        <v>38</v>
      </c>
      <c r="M130" s="18">
        <v>21.912009053462782</v>
      </c>
      <c r="N130" s="18">
        <v>15.889556617474499</v>
      </c>
      <c r="O130" s="18">
        <v>-9.2309496470973116</v>
      </c>
      <c r="P130" s="18">
        <v>53.054967754022876</v>
      </c>
      <c r="Q130" s="18">
        <v>16.087990946537218</v>
      </c>
    </row>
    <row r="131" spans="3:17" x14ac:dyDescent="0.25">
      <c r="C131" s="15" t="s">
        <v>130</v>
      </c>
      <c r="D131" s="52">
        <v>83</v>
      </c>
      <c r="E131" s="18">
        <v>32</v>
      </c>
      <c r="F131" s="18">
        <v>32.878523464644502</v>
      </c>
      <c r="G131" s="18">
        <v>-0.87852346464450193</v>
      </c>
      <c r="J131" s="15" t="s">
        <v>697</v>
      </c>
      <c r="K131" s="52">
        <v>650</v>
      </c>
      <c r="L131" s="18">
        <v>43</v>
      </c>
      <c r="M131" s="18">
        <v>22.959384785765742</v>
      </c>
      <c r="N131" s="18">
        <v>15.963937628409205</v>
      </c>
      <c r="O131" s="18">
        <v>-8.3293580173600574</v>
      </c>
      <c r="P131" s="18">
        <v>54.248127588891542</v>
      </c>
      <c r="Q131" s="18">
        <v>20.040615214234258</v>
      </c>
    </row>
    <row r="132" spans="3:17" x14ac:dyDescent="0.25">
      <c r="C132" s="15" t="s">
        <v>131</v>
      </c>
      <c r="D132" s="52">
        <v>84</v>
      </c>
      <c r="E132" s="18">
        <v>28</v>
      </c>
      <c r="F132" s="18">
        <v>33.155091033261058</v>
      </c>
      <c r="G132" s="18">
        <v>-5.1550910332610584</v>
      </c>
      <c r="J132" s="15" t="s">
        <v>698</v>
      </c>
      <c r="K132" s="52">
        <v>651</v>
      </c>
      <c r="L132" s="18">
        <v>49</v>
      </c>
      <c r="M132" s="18">
        <v>23.024743825659243</v>
      </c>
      <c r="N132" s="18">
        <v>16.037973678353225</v>
      </c>
      <c r="O132" s="18">
        <v>-8.4091069689144433</v>
      </c>
      <c r="P132" s="18">
        <v>54.45859462023293</v>
      </c>
      <c r="Q132" s="18">
        <v>25.975256174340757</v>
      </c>
    </row>
    <row r="133" spans="3:17" x14ac:dyDescent="0.25">
      <c r="C133" s="15" t="s">
        <v>132</v>
      </c>
      <c r="D133" s="52">
        <v>85</v>
      </c>
      <c r="E133" s="18">
        <v>24</v>
      </c>
      <c r="F133" s="18">
        <v>35.760890635845207</v>
      </c>
      <c r="G133" s="18">
        <v>-11.760890635845207</v>
      </c>
      <c r="J133" s="15" t="s">
        <v>699</v>
      </c>
      <c r="K133" s="52">
        <v>652</v>
      </c>
      <c r="L133" s="18">
        <v>33</v>
      </c>
      <c r="M133" s="18">
        <v>26.159748677738119</v>
      </c>
      <c r="N133" s="18">
        <v>16.111669522782627</v>
      </c>
      <c r="O133" s="18">
        <v>-5.4185433177274618</v>
      </c>
      <c r="P133" s="18">
        <v>57.738040673203699</v>
      </c>
      <c r="Q133" s="18">
        <v>6.8402513222618815</v>
      </c>
    </row>
    <row r="134" spans="3:17" x14ac:dyDescent="0.25">
      <c r="C134" s="15" t="s">
        <v>133</v>
      </c>
      <c r="D134" s="52">
        <v>86</v>
      </c>
      <c r="E134" s="18">
        <v>41</v>
      </c>
      <c r="F134" s="18">
        <v>37.893166756065256</v>
      </c>
      <c r="G134" s="18">
        <v>3.1068332439347444</v>
      </c>
      <c r="J134" s="15" t="s">
        <v>700</v>
      </c>
      <c r="K134" s="52">
        <v>653</v>
      </c>
      <c r="L134" s="18">
        <v>42</v>
      </c>
      <c r="M134" s="18">
        <v>31.303870163134665</v>
      </c>
      <c r="N134" s="18">
        <v>16.185029808905952</v>
      </c>
      <c r="O134" s="18">
        <v>-0.41820535102818823</v>
      </c>
      <c r="P134" s="18">
        <v>63.025945677297514</v>
      </c>
      <c r="Q134" s="18">
        <v>10.696129836865335</v>
      </c>
    </row>
    <row r="135" spans="3:17" x14ac:dyDescent="0.25">
      <c r="C135" s="15" t="s">
        <v>134</v>
      </c>
      <c r="D135" s="52">
        <v>87</v>
      </c>
      <c r="E135" s="18">
        <v>35</v>
      </c>
      <c r="F135" s="18">
        <v>41.814596802763475</v>
      </c>
      <c r="G135" s="18">
        <v>-6.8145968027634751</v>
      </c>
      <c r="J135" s="15" t="s">
        <v>701</v>
      </c>
      <c r="K135" s="52">
        <v>654</v>
      </c>
      <c r="L135" s="18">
        <v>39</v>
      </c>
      <c r="M135" s="18">
        <v>33.773372643012998</v>
      </c>
      <c r="N135" s="18">
        <v>16.258059079084006</v>
      </c>
      <c r="O135" s="18">
        <v>1.9081623894839126</v>
      </c>
      <c r="P135" s="18">
        <v>65.63858289654209</v>
      </c>
      <c r="Q135" s="18">
        <v>5.2266273569870023</v>
      </c>
    </row>
    <row r="136" spans="3:17" x14ac:dyDescent="0.25">
      <c r="C136" s="15" t="s">
        <v>135</v>
      </c>
      <c r="D136" s="52">
        <v>88</v>
      </c>
      <c r="E136" s="18">
        <v>43</v>
      </c>
      <c r="F136" s="18">
        <v>37.941728160539796</v>
      </c>
      <c r="G136" s="18">
        <v>5.058271839460204</v>
      </c>
      <c r="J136" s="15" t="s">
        <v>702</v>
      </c>
      <c r="K136" s="52">
        <v>655</v>
      </c>
      <c r="L136" s="18">
        <v>45</v>
      </c>
      <c r="M136" s="18">
        <v>32.254920432673018</v>
      </c>
      <c r="N136" s="18">
        <v>16.330761774111991</v>
      </c>
      <c r="O136" s="18">
        <v>0.24721551531008146</v>
      </c>
      <c r="P136" s="18">
        <v>64.262625350035961</v>
      </c>
      <c r="Q136" s="18">
        <v>12.745079567326982</v>
      </c>
    </row>
    <row r="137" spans="3:17" x14ac:dyDescent="0.25">
      <c r="C137" s="15" t="s">
        <v>136</v>
      </c>
      <c r="D137" s="52">
        <v>89</v>
      </c>
      <c r="E137" s="18">
        <v>41</v>
      </c>
      <c r="F137" s="18">
        <v>43.407923103095058</v>
      </c>
      <c r="G137" s="18">
        <v>-2.4079231030950581</v>
      </c>
      <c r="J137" s="15" t="s">
        <v>703</v>
      </c>
      <c r="K137" s="52">
        <v>656</v>
      </c>
      <c r="L137" s="18">
        <v>46</v>
      </c>
      <c r="M137" s="18">
        <v>37.204531633830065</v>
      </c>
      <c r="N137" s="18">
        <v>16.403142236370723</v>
      </c>
      <c r="O137" s="18">
        <v>5.0549636172556589</v>
      </c>
      <c r="P137" s="18">
        <v>69.354099650404464</v>
      </c>
      <c r="Q137" s="18">
        <v>8.7954683661699349</v>
      </c>
    </row>
    <row r="138" spans="3:17" x14ac:dyDescent="0.25">
      <c r="C138" s="15" t="s">
        <v>137</v>
      </c>
      <c r="D138" s="52">
        <v>90</v>
      </c>
      <c r="E138" s="18">
        <v>40</v>
      </c>
      <c r="F138" s="18">
        <v>40.814970942206607</v>
      </c>
      <c r="G138" s="18">
        <v>-0.81497094220660671</v>
      </c>
      <c r="J138" s="15" t="s">
        <v>704</v>
      </c>
      <c r="K138" s="52">
        <v>657</v>
      </c>
      <c r="L138" s="18">
        <v>54</v>
      </c>
      <c r="M138" s="18">
        <v>34.941118941534484</v>
      </c>
      <c r="N138" s="18">
        <v>16.475204712853216</v>
      </c>
      <c r="O138" s="18">
        <v>2.6503110664176219</v>
      </c>
      <c r="P138" s="18">
        <v>67.231926816651338</v>
      </c>
      <c r="Q138" s="18">
        <v>19.058881058465516</v>
      </c>
    </row>
    <row r="139" spans="3:17" x14ac:dyDescent="0.25">
      <c r="C139" s="15" t="s">
        <v>138</v>
      </c>
      <c r="D139" s="52">
        <v>91</v>
      </c>
      <c r="E139" s="18">
        <v>41</v>
      </c>
      <c r="F139" s="18">
        <v>43.912882721549742</v>
      </c>
      <c r="G139" s="18">
        <v>-2.9128827215497424</v>
      </c>
      <c r="J139" s="15" t="s">
        <v>705</v>
      </c>
      <c r="K139" s="52">
        <v>658</v>
      </c>
      <c r="L139" s="18">
        <v>64</v>
      </c>
      <c r="M139" s="18">
        <v>37.658608556791222</v>
      </c>
      <c r="N139" s="18">
        <v>16.54695335807267</v>
      </c>
      <c r="O139" s="18">
        <v>5.2271759211046884</v>
      </c>
      <c r="P139" s="18">
        <v>70.090041192477756</v>
      </c>
      <c r="Q139" s="18">
        <v>26.341391443208778</v>
      </c>
    </row>
    <row r="140" spans="3:17" x14ac:dyDescent="0.25">
      <c r="C140" s="15" t="s">
        <v>139</v>
      </c>
      <c r="D140" s="52">
        <v>92</v>
      </c>
      <c r="E140" s="18">
        <v>44</v>
      </c>
      <c r="F140" s="18">
        <v>41.92653095146737</v>
      </c>
      <c r="G140" s="18">
        <v>2.0734690485326297</v>
      </c>
      <c r="J140" s="15" t="s">
        <v>706</v>
      </c>
      <c r="K140" s="52">
        <v>659</v>
      </c>
      <c r="L140" s="18">
        <v>57</v>
      </c>
      <c r="M140" s="18">
        <v>37.135722231289527</v>
      </c>
      <c r="N140" s="18">
        <v>16.618392236857453</v>
      </c>
      <c r="O140" s="18">
        <v>4.5642719660889028</v>
      </c>
      <c r="P140" s="18">
        <v>69.707172496490159</v>
      </c>
      <c r="Q140" s="18">
        <v>19.864277768710473</v>
      </c>
    </row>
    <row r="141" spans="3:17" x14ac:dyDescent="0.25">
      <c r="C141" s="15" t="s">
        <v>140</v>
      </c>
      <c r="D141" s="52">
        <v>93</v>
      </c>
      <c r="E141" s="18">
        <v>50</v>
      </c>
      <c r="F141" s="18">
        <v>44.130704580555935</v>
      </c>
      <c r="G141" s="18">
        <v>5.8692954194440645</v>
      </c>
      <c r="J141" s="15" t="s">
        <v>707</v>
      </c>
      <c r="K141" s="52">
        <v>660</v>
      </c>
      <c r="L141" s="18">
        <v>64</v>
      </c>
      <c r="M141" s="18">
        <v>39.560310837650427</v>
      </c>
      <c r="N141" s="18">
        <v>16.689525327038382</v>
      </c>
      <c r="O141" s="18">
        <v>6.8494422775861352</v>
      </c>
      <c r="P141" s="18">
        <v>72.271179397714718</v>
      </c>
      <c r="Q141" s="18">
        <v>24.439689162349573</v>
      </c>
    </row>
    <row r="142" spans="3:17" x14ac:dyDescent="0.25">
      <c r="C142" s="15" t="s">
        <v>141</v>
      </c>
      <c r="D142" s="52">
        <v>94</v>
      </c>
      <c r="E142" s="18">
        <v>48</v>
      </c>
      <c r="F142" s="18">
        <v>48.223647519950397</v>
      </c>
      <c r="G142" s="18">
        <v>-0.22364751995039711</v>
      </c>
      <c r="J142" s="15" t="s">
        <v>708</v>
      </c>
      <c r="K142" s="52">
        <v>661</v>
      </c>
      <c r="L142" s="18">
        <v>36</v>
      </c>
      <c r="M142" s="18">
        <v>39.147226400347883</v>
      </c>
      <c r="N142" s="18">
        <v>16.760356522033394</v>
      </c>
      <c r="O142" s="18">
        <v>6.2975312491114366</v>
      </c>
      <c r="P142" s="18">
        <v>71.996921551584336</v>
      </c>
      <c r="Q142" s="18">
        <v>-3.1472264003478827</v>
      </c>
    </row>
    <row r="143" spans="3:17" x14ac:dyDescent="0.25">
      <c r="C143" s="15" t="s">
        <v>142</v>
      </c>
      <c r="D143" s="52">
        <v>95</v>
      </c>
      <c r="E143" s="18">
        <v>56</v>
      </c>
      <c r="F143" s="18">
        <v>43.08918510036483</v>
      </c>
      <c r="G143" s="18">
        <v>12.91081489963517</v>
      </c>
      <c r="J143" s="15" t="s">
        <v>709</v>
      </c>
      <c r="K143" s="52">
        <v>662</v>
      </c>
      <c r="L143" s="18">
        <v>42</v>
      </c>
      <c r="M143" s="18">
        <v>37.293912065684381</v>
      </c>
      <c r="N143" s="18">
        <v>16.830889633334269</v>
      </c>
      <c r="O143" s="18">
        <v>4.3059745565806651</v>
      </c>
      <c r="P143" s="18">
        <v>70.281849574788097</v>
      </c>
      <c r="Q143" s="18">
        <v>4.7060879343156188</v>
      </c>
    </row>
    <row r="144" spans="3:17" x14ac:dyDescent="0.25">
      <c r="C144" s="15" t="s">
        <v>143</v>
      </c>
      <c r="D144" s="52">
        <v>96</v>
      </c>
      <c r="E144" s="18">
        <v>42</v>
      </c>
      <c r="F144" s="18">
        <v>39.912061747815478</v>
      </c>
      <c r="G144" s="18">
        <v>2.0879382521845216</v>
      </c>
      <c r="J144" s="15" t="s">
        <v>710</v>
      </c>
      <c r="K144" s="52">
        <v>663</v>
      </c>
      <c r="L144" s="18">
        <v>44</v>
      </c>
      <c r="M144" s="18">
        <v>29.148012226963854</v>
      </c>
      <c r="N144" s="18">
        <v>16.901128392900002</v>
      </c>
      <c r="O144" s="18">
        <v>-3.9775907212074664</v>
      </c>
      <c r="P144" s="18">
        <v>62.273615175135177</v>
      </c>
      <c r="Q144" s="18">
        <v>14.851987773036146</v>
      </c>
    </row>
    <row r="145" spans="3:17" x14ac:dyDescent="0.25">
      <c r="C145" s="15" t="s">
        <v>144</v>
      </c>
      <c r="D145" s="52">
        <v>97</v>
      </c>
      <c r="E145" s="18">
        <v>36</v>
      </c>
      <c r="F145" s="18">
        <v>37.447220332271272</v>
      </c>
      <c r="G145" s="18">
        <v>-1.4472203322712716</v>
      </c>
      <c r="J145" s="15" t="s">
        <v>711</v>
      </c>
      <c r="K145" s="52">
        <v>664</v>
      </c>
      <c r="L145" s="18">
        <v>33</v>
      </c>
      <c r="M145" s="18">
        <v>26.840962641593908</v>
      </c>
      <c r="N145" s="18">
        <v>16.971076455460985</v>
      </c>
      <c r="O145" s="18">
        <v>-6.4217359899852902</v>
      </c>
      <c r="P145" s="18">
        <v>60.103661273173103</v>
      </c>
      <c r="Q145" s="18">
        <v>6.159037358406092</v>
      </c>
    </row>
    <row r="146" spans="3:17" x14ac:dyDescent="0.25">
      <c r="C146" s="15" t="s">
        <v>145</v>
      </c>
      <c r="D146" s="52">
        <v>98</v>
      </c>
      <c r="E146" s="18">
        <v>33</v>
      </c>
      <c r="F146" s="18">
        <v>33.439333013032126</v>
      </c>
      <c r="G146" s="18">
        <v>-0.43933301303212602</v>
      </c>
      <c r="J146" s="15" t="s">
        <v>712</v>
      </c>
      <c r="K146" s="52">
        <v>665</v>
      </c>
      <c r="L146" s="18">
        <v>45</v>
      </c>
      <c r="M146" s="18">
        <v>23.792895726288517</v>
      </c>
      <c r="N146" s="18">
        <v>17.040737400738088</v>
      </c>
      <c r="O146" s="18">
        <v>-9.6063358491628215</v>
      </c>
      <c r="P146" s="18">
        <v>57.192127301739859</v>
      </c>
      <c r="Q146" s="18">
        <v>21.207104273711483</v>
      </c>
    </row>
    <row r="147" spans="3:17" x14ac:dyDescent="0.25">
      <c r="C147" s="15" t="s">
        <v>146</v>
      </c>
      <c r="D147" s="52">
        <v>99</v>
      </c>
      <c r="E147" s="18">
        <v>25</v>
      </c>
      <c r="F147" s="18">
        <v>35.301711808197787</v>
      </c>
      <c r="G147" s="18">
        <v>-10.301711808197787</v>
      </c>
      <c r="J147" s="15" t="s">
        <v>713</v>
      </c>
      <c r="K147" s="52">
        <v>666</v>
      </c>
      <c r="L147" s="18">
        <v>27</v>
      </c>
      <c r="M147" s="18">
        <v>25.641820598896931</v>
      </c>
      <c r="N147" s="18">
        <v>17.1101147355804</v>
      </c>
      <c r="O147" s="18">
        <v>-7.8933880541887156</v>
      </c>
      <c r="P147" s="18">
        <v>59.177029251982574</v>
      </c>
      <c r="Q147" s="18">
        <v>1.3581794011030688</v>
      </c>
    </row>
    <row r="148" spans="3:17" x14ac:dyDescent="0.25">
      <c r="C148" s="15" t="s">
        <v>147</v>
      </c>
      <c r="D148" s="52">
        <v>100</v>
      </c>
      <c r="E148" s="18">
        <v>30</v>
      </c>
      <c r="F148" s="18">
        <v>32.939065764775904</v>
      </c>
      <c r="G148" s="18">
        <v>-2.9390657647759042</v>
      </c>
      <c r="J148" s="15" t="s">
        <v>714</v>
      </c>
      <c r="K148" s="52">
        <v>667</v>
      </c>
      <c r="L148" s="18">
        <v>35</v>
      </c>
      <c r="M148" s="18">
        <v>24.210233279735004</v>
      </c>
      <c r="N148" s="18">
        <v>17.179211896025297</v>
      </c>
      <c r="O148" s="18">
        <v>-9.4604033192566241</v>
      </c>
      <c r="P148" s="18">
        <v>57.880869878726628</v>
      </c>
      <c r="Q148" s="18">
        <v>10.789766720264996</v>
      </c>
    </row>
    <row r="149" spans="3:17" x14ac:dyDescent="0.25">
      <c r="C149" s="15" t="s">
        <v>148</v>
      </c>
      <c r="D149" s="52">
        <v>101</v>
      </c>
      <c r="E149" s="18">
        <v>31</v>
      </c>
      <c r="F149" s="18">
        <v>29.509409666394863</v>
      </c>
      <c r="G149" s="18">
        <v>1.4905903336051374</v>
      </c>
      <c r="J149" s="15" t="s">
        <v>715</v>
      </c>
      <c r="K149" s="52">
        <v>668</v>
      </c>
      <c r="L149" s="18">
        <v>40</v>
      </c>
      <c r="M149" s="18">
        <v>21.997028558624518</v>
      </c>
      <c r="N149" s="18">
        <v>17.248032249284229</v>
      </c>
      <c r="O149" s="18">
        <v>-11.808493454157944</v>
      </c>
      <c r="P149" s="18">
        <v>55.802550571406982</v>
      </c>
      <c r="Q149" s="18">
        <v>18.002971441375482</v>
      </c>
    </row>
    <row r="150" spans="3:17" x14ac:dyDescent="0.25">
      <c r="C150" s="15" t="s">
        <v>149</v>
      </c>
      <c r="D150" s="52">
        <v>102</v>
      </c>
      <c r="E150" s="18">
        <v>30</v>
      </c>
      <c r="F150" s="18">
        <v>30.909053376775198</v>
      </c>
      <c r="G150" s="18">
        <v>-0.90905337677519782</v>
      </c>
      <c r="J150" s="15" t="s">
        <v>716</v>
      </c>
      <c r="K150" s="52">
        <v>669</v>
      </c>
      <c r="L150" s="18">
        <v>39</v>
      </c>
      <c r="M150" s="18">
        <v>22.434249927004387</v>
      </c>
      <c r="N150" s="18">
        <v>17.316579095657445</v>
      </c>
      <c r="O150" s="18">
        <v>-11.505621435923381</v>
      </c>
      <c r="P150" s="18">
        <v>56.374121289932155</v>
      </c>
      <c r="Q150" s="18">
        <v>16.565750072995613</v>
      </c>
    </row>
    <row r="151" spans="3:17" x14ac:dyDescent="0.25">
      <c r="C151" s="15" t="s">
        <v>150</v>
      </c>
      <c r="D151" s="52">
        <v>103</v>
      </c>
      <c r="E151" s="18">
        <v>20</v>
      </c>
      <c r="F151" s="18">
        <v>26.170963216347605</v>
      </c>
      <c r="G151" s="18">
        <v>-6.1709632163476051</v>
      </c>
      <c r="J151" s="15" t="s">
        <v>717</v>
      </c>
      <c r="K151" s="52">
        <v>670</v>
      </c>
      <c r="L151" s="18">
        <v>38</v>
      </c>
      <c r="M151" s="18">
        <v>19.772384605399065</v>
      </c>
      <c r="N151" s="18">
        <v>17.384855670380816</v>
      </c>
      <c r="O151" s="18">
        <v>-14.301306384974264</v>
      </c>
      <c r="P151" s="18">
        <v>53.84607559577239</v>
      </c>
      <c r="Q151" s="18">
        <v>18.227615394600935</v>
      </c>
    </row>
    <row r="152" spans="3:17" x14ac:dyDescent="0.25">
      <c r="C152" s="15" t="s">
        <v>151</v>
      </c>
      <c r="D152" s="52">
        <v>104</v>
      </c>
      <c r="E152" s="18">
        <v>33</v>
      </c>
      <c r="F152" s="18">
        <v>32.679246985020043</v>
      </c>
      <c r="G152" s="18">
        <v>0.32075301497995667</v>
      </c>
      <c r="J152" s="15" t="s">
        <v>718</v>
      </c>
      <c r="K152" s="52">
        <v>671</v>
      </c>
      <c r="L152" s="18">
        <v>29</v>
      </c>
      <c r="M152" s="18">
        <v>25.619116156083425</v>
      </c>
      <c r="N152" s="18">
        <v>17.452865145407607</v>
      </c>
      <c r="O152" s="18">
        <v>-8.5878709559498922</v>
      </c>
      <c r="P152" s="18">
        <v>59.826103268116739</v>
      </c>
      <c r="Q152" s="18">
        <v>3.3808838439165747</v>
      </c>
    </row>
    <row r="153" spans="3:17" x14ac:dyDescent="0.25">
      <c r="C153" s="15" t="s">
        <v>152</v>
      </c>
      <c r="D153" s="52">
        <v>105</v>
      </c>
      <c r="E153" s="18">
        <v>27</v>
      </c>
      <c r="F153" s="18">
        <v>28.024878717569603</v>
      </c>
      <c r="G153" s="18">
        <v>-1.024878717569603</v>
      </c>
      <c r="J153" s="15" t="s">
        <v>719</v>
      </c>
      <c r="K153" s="52">
        <v>672</v>
      </c>
      <c r="L153" s="18">
        <v>35</v>
      </c>
      <c r="M153" s="18">
        <v>22.322870594474896</v>
      </c>
      <c r="N153" s="18">
        <v>17.520610631127997</v>
      </c>
      <c r="O153" s="18">
        <v>-12.016895229685556</v>
      </c>
      <c r="P153" s="18">
        <v>56.662636418635344</v>
      </c>
      <c r="Q153" s="18">
        <v>12.677129405525104</v>
      </c>
    </row>
    <row r="154" spans="3:17" x14ac:dyDescent="0.25">
      <c r="C154" s="15" t="s">
        <v>153</v>
      </c>
      <c r="D154" s="52">
        <v>106</v>
      </c>
      <c r="E154" s="18">
        <v>33</v>
      </c>
      <c r="F154" s="18">
        <v>37.845087877698532</v>
      </c>
      <c r="G154" s="18">
        <v>-4.845087877698532</v>
      </c>
      <c r="J154" s="15" t="s">
        <v>720</v>
      </c>
      <c r="K154" s="52">
        <v>673</v>
      </c>
      <c r="L154" s="18">
        <v>34</v>
      </c>
      <c r="M154" s="18">
        <v>30.766047385824418</v>
      </c>
      <c r="N154" s="18">
        <v>17.588095178029</v>
      </c>
      <c r="O154" s="18">
        <v>-3.7059857197750041</v>
      </c>
      <c r="P154" s="18">
        <v>65.238080491423844</v>
      </c>
      <c r="Q154" s="18">
        <v>3.2339526141755819</v>
      </c>
    </row>
    <row r="155" spans="3:17" x14ac:dyDescent="0.25">
      <c r="C155" s="15" t="s">
        <v>154</v>
      </c>
      <c r="D155" s="52">
        <v>107</v>
      </c>
      <c r="E155" s="18">
        <v>39</v>
      </c>
      <c r="F155" s="18">
        <v>42.021218225073106</v>
      </c>
      <c r="G155" s="18">
        <v>-3.0212182250731061</v>
      </c>
      <c r="J155" s="15" t="s">
        <v>721</v>
      </c>
      <c r="K155" s="52">
        <v>674</v>
      </c>
      <c r="L155" s="18">
        <v>39</v>
      </c>
      <c r="M155" s="18">
        <v>36.404363881989127</v>
      </c>
      <c r="N155" s="18">
        <v>17.655321778297292</v>
      </c>
      <c r="O155" s="18">
        <v>1.8005690610607843</v>
      </c>
      <c r="P155" s="18">
        <v>71.00815870291747</v>
      </c>
      <c r="Q155" s="18">
        <v>2.5956361180108729</v>
      </c>
    </row>
    <row r="156" spans="3:17" x14ac:dyDescent="0.25">
      <c r="C156" s="15" t="s">
        <v>155</v>
      </c>
      <c r="D156" s="52">
        <v>108</v>
      </c>
      <c r="E156" s="18">
        <v>42</v>
      </c>
      <c r="F156" s="18">
        <v>44.120592918389917</v>
      </c>
      <c r="G156" s="18">
        <v>-2.1205929183899173</v>
      </c>
      <c r="J156" s="15" t="s">
        <v>722</v>
      </c>
      <c r="K156" s="52">
        <v>675</v>
      </c>
      <c r="L156" s="18">
        <v>41</v>
      </c>
      <c r="M156" s="18">
        <v>38.180821041139801</v>
      </c>
      <c r="N156" s="18">
        <v>17.722293367367278</v>
      </c>
      <c r="O156" s="18">
        <v>3.4457643176468622</v>
      </c>
      <c r="P156" s="18">
        <v>72.915877764632739</v>
      </c>
      <c r="Q156" s="18">
        <v>2.8191789588601992</v>
      </c>
    </row>
    <row r="157" spans="3:17" x14ac:dyDescent="0.25">
      <c r="C157" s="15" t="s">
        <v>156</v>
      </c>
      <c r="D157" s="52">
        <v>109</v>
      </c>
      <c r="E157" s="18">
        <v>50</v>
      </c>
      <c r="F157" s="18">
        <v>43.859369005377076</v>
      </c>
      <c r="G157" s="18">
        <v>6.1406309946229243</v>
      </c>
      <c r="J157" s="15" t="s">
        <v>723</v>
      </c>
      <c r="K157" s="52">
        <v>676</v>
      </c>
      <c r="L157" s="18">
        <v>58</v>
      </c>
      <c r="M157" s="18">
        <v>40.804188350075719</v>
      </c>
      <c r="N157" s="18">
        <v>17.789012825416759</v>
      </c>
      <c r="O157" s="18">
        <v>5.9383638917377723</v>
      </c>
      <c r="P157" s="18">
        <v>75.670012808413674</v>
      </c>
      <c r="Q157" s="18">
        <v>17.195811649924281</v>
      </c>
    </row>
    <row r="158" spans="3:17" x14ac:dyDescent="0.25">
      <c r="C158" s="15" t="s">
        <v>157</v>
      </c>
      <c r="D158" s="52">
        <v>110</v>
      </c>
      <c r="E158" s="18">
        <v>54</v>
      </c>
      <c r="F158" s="18">
        <v>50.192810940833766</v>
      </c>
      <c r="G158" s="18">
        <v>3.8071890591662338</v>
      </c>
      <c r="J158" s="15" t="s">
        <v>724</v>
      </c>
      <c r="K158" s="52">
        <v>677</v>
      </c>
      <c r="L158" s="18">
        <v>66</v>
      </c>
      <c r="M158" s="18">
        <v>46.652924151961699</v>
      </c>
      <c r="N158" s="18">
        <v>17.855482978812237</v>
      </c>
      <c r="O158" s="18">
        <v>11.656820586921761</v>
      </c>
      <c r="P158" s="18">
        <v>81.649027717001644</v>
      </c>
      <c r="Q158" s="18">
        <v>19.347075848038301</v>
      </c>
    </row>
    <row r="159" spans="3:17" x14ac:dyDescent="0.25">
      <c r="C159" s="15" t="s">
        <v>158</v>
      </c>
      <c r="D159" s="52">
        <v>111</v>
      </c>
      <c r="E159" s="18">
        <v>76</v>
      </c>
      <c r="F159" s="18">
        <v>64.651001341892695</v>
      </c>
      <c r="G159" s="18">
        <v>11.348998658107305</v>
      </c>
      <c r="J159" s="15" t="s">
        <v>725</v>
      </c>
      <c r="K159" s="52">
        <v>678</v>
      </c>
      <c r="L159" s="18">
        <v>92</v>
      </c>
      <c r="M159" s="18">
        <v>61.121620146051825</v>
      </c>
      <c r="N159" s="18">
        <v>17.921706601506038</v>
      </c>
      <c r="O159" s="18">
        <v>25.995720665606271</v>
      </c>
      <c r="P159" s="18">
        <v>96.247519626497379</v>
      </c>
      <c r="Q159" s="18">
        <v>30.878379853948175</v>
      </c>
    </row>
    <row r="160" spans="3:17" x14ac:dyDescent="0.25">
      <c r="C160" s="15" t="s">
        <v>159</v>
      </c>
      <c r="D160" s="52">
        <v>112</v>
      </c>
      <c r="E160" s="18">
        <v>84</v>
      </c>
      <c r="F160" s="18">
        <v>71.003203144894727</v>
      </c>
      <c r="G160" s="18">
        <v>12.996796855105273</v>
      </c>
      <c r="J160" s="15" t="s">
        <v>726</v>
      </c>
      <c r="K160" s="52">
        <v>679</v>
      </c>
      <c r="L160" s="18">
        <v>115</v>
      </c>
      <c r="M160" s="18">
        <v>64.359816397738527</v>
      </c>
      <c r="N160" s="18">
        <v>17.987686416387096</v>
      </c>
      <c r="O160" s="18">
        <v>29.104598856419479</v>
      </c>
      <c r="P160" s="18">
        <v>99.615033939057582</v>
      </c>
      <c r="Q160" s="18">
        <v>50.640183602261473</v>
      </c>
    </row>
    <row r="161" spans="3:17" x14ac:dyDescent="0.25">
      <c r="C161" s="15" t="s">
        <v>160</v>
      </c>
      <c r="D161" s="52">
        <v>113</v>
      </c>
      <c r="E161" s="18">
        <v>79</v>
      </c>
      <c r="F161" s="18">
        <v>76.168484173020204</v>
      </c>
      <c r="G161" s="18">
        <v>2.8315158269797962</v>
      </c>
      <c r="J161" s="15" t="s">
        <v>727</v>
      </c>
      <c r="K161" s="52">
        <v>680</v>
      </c>
      <c r="L161" s="18">
        <v>110</v>
      </c>
      <c r="M161" s="18">
        <v>68.178886507698891</v>
      </c>
      <c r="N161" s="18">
        <v>18.053425096587308</v>
      </c>
      <c r="O161" s="18">
        <v>32.794823520796228</v>
      </c>
      <c r="P161" s="18">
        <v>103.56294949460155</v>
      </c>
      <c r="Q161" s="18">
        <v>41.821113492301109</v>
      </c>
    </row>
    <row r="162" spans="3:17" x14ac:dyDescent="0.25">
      <c r="C162" s="15" t="s">
        <v>161</v>
      </c>
      <c r="D162" s="52">
        <v>114</v>
      </c>
      <c r="E162" s="18">
        <v>75</v>
      </c>
      <c r="F162" s="18">
        <v>77.250024664099726</v>
      </c>
      <c r="G162" s="18">
        <v>-2.2500246640997261</v>
      </c>
      <c r="J162" s="15" t="s">
        <v>728</v>
      </c>
      <c r="K162" s="52">
        <v>681</v>
      </c>
      <c r="L162" s="18">
        <v>95</v>
      </c>
      <c r="M162" s="18">
        <v>63.759560312932265</v>
      </c>
      <c r="N162" s="18">
        <v>18.118925266745268</v>
      </c>
      <c r="O162" s="18">
        <v>28.247119351538757</v>
      </c>
      <c r="P162" s="18">
        <v>99.272001274325774</v>
      </c>
      <c r="Q162" s="18">
        <v>31.240439687067735</v>
      </c>
    </row>
    <row r="163" spans="3:17" x14ac:dyDescent="0.25">
      <c r="C163" s="15" t="s">
        <v>162</v>
      </c>
      <c r="D163" s="52">
        <v>115</v>
      </c>
      <c r="E163" s="18">
        <v>75</v>
      </c>
      <c r="F163" s="18">
        <v>74.762209591826618</v>
      </c>
      <c r="G163" s="18">
        <v>0.23779040817338171</v>
      </c>
      <c r="J163" s="15" t="s">
        <v>729</v>
      </c>
      <c r="K163" s="52">
        <v>682</v>
      </c>
      <c r="L163" s="18">
        <v>83</v>
      </c>
      <c r="M163" s="18">
        <v>62.068062537664744</v>
      </c>
      <c r="N163" s="18">
        <v>18.184189504228989</v>
      </c>
      <c r="O163" s="18">
        <v>26.427706021324674</v>
      </c>
      <c r="P163" s="18">
        <v>97.708419054004821</v>
      </c>
      <c r="Q163" s="18">
        <v>20.931937462335256</v>
      </c>
    </row>
    <row r="164" spans="3:17" x14ac:dyDescent="0.25">
      <c r="C164" s="15" t="s">
        <v>163</v>
      </c>
      <c r="D164" s="52">
        <v>116</v>
      </c>
      <c r="E164" s="18">
        <v>65</v>
      </c>
      <c r="F164" s="18">
        <v>67.992019561898772</v>
      </c>
      <c r="G164" s="18">
        <v>-2.9920195618987719</v>
      </c>
      <c r="J164" s="15" t="s">
        <v>730</v>
      </c>
      <c r="K164" s="52">
        <v>683</v>
      </c>
      <c r="L164" s="18">
        <v>88</v>
      </c>
      <c r="M164" s="18">
        <v>53.169278925554806</v>
      </c>
      <c r="N164" s="18">
        <v>18.24922034031929</v>
      </c>
      <c r="O164" s="18">
        <v>17.40146431259322</v>
      </c>
      <c r="P164" s="18">
        <v>88.937093538516393</v>
      </c>
      <c r="Q164" s="18">
        <v>34.830721074445194</v>
      </c>
    </row>
    <row r="165" spans="3:17" x14ac:dyDescent="0.25">
      <c r="C165" s="15" t="s">
        <v>164</v>
      </c>
      <c r="D165" s="52">
        <v>117</v>
      </c>
      <c r="E165" s="18">
        <v>71</v>
      </c>
      <c r="F165" s="18">
        <v>61.901917160268994</v>
      </c>
      <c r="G165" s="18">
        <v>9.0980828397310063</v>
      </c>
      <c r="J165" s="15" t="s">
        <v>731</v>
      </c>
      <c r="K165" s="52">
        <v>684</v>
      </c>
      <c r="L165" s="18">
        <v>43</v>
      </c>
      <c r="M165" s="18">
        <v>51.011930878006311</v>
      </c>
      <c r="N165" s="18">
        <v>18.31402026135537</v>
      </c>
      <c r="O165" s="18">
        <v>15.117110753612963</v>
      </c>
      <c r="P165" s="18">
        <v>86.906751002399659</v>
      </c>
      <c r="Q165" s="18">
        <v>-8.0119308780063108</v>
      </c>
    </row>
    <row r="166" spans="3:17" x14ac:dyDescent="0.25">
      <c r="C166" s="15" t="s">
        <v>165</v>
      </c>
      <c r="D166" s="52">
        <v>118</v>
      </c>
      <c r="E166" s="18">
        <v>46</v>
      </c>
      <c r="F166" s="18">
        <v>61.615674936815189</v>
      </c>
      <c r="G166" s="18">
        <v>-15.615674936815189</v>
      </c>
      <c r="J166" s="15" t="s">
        <v>732</v>
      </c>
      <c r="K166" s="52">
        <v>685</v>
      </c>
      <c r="L166" s="18">
        <v>50</v>
      </c>
      <c r="M166" s="18">
        <v>46.208353920854762</v>
      </c>
      <c r="N166" s="18">
        <v>18.378591709844002</v>
      </c>
      <c r="O166" s="18">
        <v>10.186976082994114</v>
      </c>
      <c r="P166" s="18">
        <v>82.229731758715417</v>
      </c>
      <c r="Q166" s="18">
        <v>3.791646079145238</v>
      </c>
    </row>
    <row r="167" spans="3:17" x14ac:dyDescent="0.25">
      <c r="C167" s="15" t="s">
        <v>166</v>
      </c>
      <c r="D167" s="52">
        <v>119</v>
      </c>
      <c r="E167" s="18">
        <v>43</v>
      </c>
      <c r="F167" s="18">
        <v>44.995352916332138</v>
      </c>
      <c r="G167" s="18">
        <v>-1.9953529163321377</v>
      </c>
      <c r="J167" s="15" t="s">
        <v>733</v>
      </c>
      <c r="K167" s="52">
        <v>686</v>
      </c>
      <c r="L167" s="18">
        <v>47</v>
      </c>
      <c r="M167" s="18">
        <v>35.797321720777603</v>
      </c>
      <c r="N167" s="18">
        <v>18.442937085533806</v>
      </c>
      <c r="O167" s="18">
        <v>-0.35017073600675985</v>
      </c>
      <c r="P167" s="18">
        <v>71.944814177561966</v>
      </c>
      <c r="Q167" s="18">
        <v>11.202678279222397</v>
      </c>
    </row>
    <row r="168" spans="3:17" x14ac:dyDescent="0.25">
      <c r="C168" s="15" t="s">
        <v>167</v>
      </c>
      <c r="D168" s="52">
        <v>120</v>
      </c>
      <c r="E168" s="18">
        <v>41</v>
      </c>
      <c r="F168" s="18">
        <v>42.611032706569695</v>
      </c>
      <c r="G168" s="18">
        <v>-1.611032706569695</v>
      </c>
      <c r="J168" s="15" t="s">
        <v>734</v>
      </c>
      <c r="K168" s="52">
        <v>687</v>
      </c>
      <c r="L168" s="18">
        <v>50</v>
      </c>
      <c r="M168" s="18">
        <v>33.592209481686552</v>
      </c>
      <c r="N168" s="18">
        <v>18.507058746455904</v>
      </c>
      <c r="O168" s="18">
        <v>-2.6809591211340091</v>
      </c>
      <c r="P168" s="18">
        <v>69.865378084507114</v>
      </c>
      <c r="Q168" s="18">
        <v>16.407790518313448</v>
      </c>
    </row>
    <row r="169" spans="3:17" x14ac:dyDescent="0.25">
      <c r="C169" s="15" t="s">
        <v>168</v>
      </c>
      <c r="D169" s="52">
        <v>121</v>
      </c>
      <c r="E169" s="18">
        <v>30</v>
      </c>
      <c r="F169" s="18">
        <v>33.288126464058948</v>
      </c>
      <c r="G169" s="18">
        <v>-3.2881264640589478</v>
      </c>
      <c r="J169" s="15" t="s">
        <v>735</v>
      </c>
      <c r="K169" s="52">
        <v>688</v>
      </c>
      <c r="L169" s="18">
        <v>40</v>
      </c>
      <c r="M169" s="18">
        <v>25.310893935776033</v>
      </c>
      <c r="N169" s="18">
        <v>18.570959009932189</v>
      </c>
      <c r="O169" s="18">
        <v>-11.087516882060665</v>
      </c>
      <c r="P169" s="18">
        <v>61.709304753612727</v>
      </c>
      <c r="Q169" s="18">
        <v>14.689106064223967</v>
      </c>
    </row>
    <row r="170" spans="3:17" x14ac:dyDescent="0.25">
      <c r="C170" s="15" t="s">
        <v>169</v>
      </c>
      <c r="D170" s="52">
        <v>122</v>
      </c>
      <c r="E170" s="18">
        <v>31</v>
      </c>
      <c r="F170" s="18">
        <v>26.529941410289709</v>
      </c>
      <c r="G170" s="18">
        <v>4.4700585897102911</v>
      </c>
      <c r="J170" s="15" t="s">
        <v>736</v>
      </c>
      <c r="K170" s="52">
        <v>689</v>
      </c>
      <c r="L170" s="18">
        <v>34</v>
      </c>
      <c r="M170" s="18">
        <v>19.166643048406382</v>
      </c>
      <c r="N170" s="18">
        <v>18.634640153552557</v>
      </c>
      <c r="O170" s="18">
        <v>-17.356580517420564</v>
      </c>
      <c r="P170" s="18">
        <v>55.689866614233324</v>
      </c>
      <c r="Q170" s="18">
        <v>14.833356951593618</v>
      </c>
    </row>
    <row r="171" spans="3:17" x14ac:dyDescent="0.25">
      <c r="C171" s="15" t="s">
        <v>170</v>
      </c>
      <c r="D171" s="52">
        <v>123</v>
      </c>
      <c r="E171" s="18">
        <v>31</v>
      </c>
      <c r="F171" s="18">
        <v>28.393505319465813</v>
      </c>
      <c r="G171" s="18">
        <v>2.6064946805341869</v>
      </c>
      <c r="J171" s="15" t="s">
        <v>737</v>
      </c>
      <c r="K171" s="52">
        <v>690</v>
      </c>
      <c r="L171" s="18">
        <v>23</v>
      </c>
      <c r="M171" s="18">
        <v>19.243149803346739</v>
      </c>
      <c r="N171" s="18">
        <v>18.698104416122099</v>
      </c>
      <c r="O171" s="18">
        <v>-17.4044614314219</v>
      </c>
      <c r="P171" s="18">
        <v>55.890761038115379</v>
      </c>
      <c r="Q171" s="18">
        <v>3.7568501966532608</v>
      </c>
    </row>
    <row r="172" spans="3:17" x14ac:dyDescent="0.25">
      <c r="C172" s="15" t="s">
        <v>171</v>
      </c>
      <c r="D172" s="52">
        <v>124</v>
      </c>
      <c r="E172" s="18">
        <v>29</v>
      </c>
      <c r="F172" s="18">
        <v>22.477946008559886</v>
      </c>
      <c r="G172" s="18">
        <v>6.5220539914401137</v>
      </c>
      <c r="J172" s="15" t="s">
        <v>738</v>
      </c>
      <c r="K172" s="52">
        <v>691</v>
      </c>
      <c r="L172" s="18">
        <v>19</v>
      </c>
      <c r="M172" s="18">
        <v>12.086504683804257</v>
      </c>
      <c r="N172" s="18">
        <v>18.761353998579541</v>
      </c>
      <c r="O172" s="18">
        <v>-24.685073454618163</v>
      </c>
      <c r="P172" s="18">
        <v>48.858082822226677</v>
      </c>
      <c r="Q172" s="18">
        <v>6.9134953161957426</v>
      </c>
    </row>
    <row r="173" spans="3:17" x14ac:dyDescent="0.25">
      <c r="C173" s="15" t="s">
        <v>172</v>
      </c>
      <c r="D173" s="52">
        <v>125</v>
      </c>
      <c r="E173" s="18">
        <v>12</v>
      </c>
      <c r="F173" s="18">
        <v>14.645370209237695</v>
      </c>
      <c r="G173" s="18">
        <v>-2.6453702092376954</v>
      </c>
      <c r="J173" s="15" t="s">
        <v>739</v>
      </c>
      <c r="K173" s="52">
        <v>692</v>
      </c>
      <c r="L173" s="18">
        <v>12</v>
      </c>
      <c r="M173" s="18">
        <v>4.1404971724158193</v>
      </c>
      <c r="N173" s="18">
        <v>18.824391064887813</v>
      </c>
      <c r="O173" s="18">
        <v>-32.754631345661878</v>
      </c>
      <c r="P173" s="18">
        <v>41.035625690493518</v>
      </c>
      <c r="Q173" s="18">
        <v>7.8595028275841807</v>
      </c>
    </row>
    <row r="174" spans="3:17" x14ac:dyDescent="0.25">
      <c r="C174" s="15" t="s">
        <v>173</v>
      </c>
      <c r="D174" s="52">
        <v>126</v>
      </c>
      <c r="E174" s="18">
        <v>9</v>
      </c>
      <c r="F174" s="18">
        <v>8.4942068893019869</v>
      </c>
      <c r="G174" s="18">
        <v>0.50579311069801314</v>
      </c>
      <c r="J174" s="15" t="s">
        <v>740</v>
      </c>
      <c r="K174" s="52">
        <v>693</v>
      </c>
      <c r="L174" s="18">
        <v>9</v>
      </c>
      <c r="M174" s="18">
        <v>-1.7283534918391066</v>
      </c>
      <c r="N174" s="18">
        <v>18.887217742897967</v>
      </c>
      <c r="O174" s="18">
        <v>-38.746620036085005</v>
      </c>
      <c r="P174" s="18">
        <v>35.289913052406789</v>
      </c>
      <c r="Q174" s="18">
        <v>10.728353491839107</v>
      </c>
    </row>
    <row r="175" spans="3:17" x14ac:dyDescent="0.25">
      <c r="C175" s="15" t="s">
        <v>174</v>
      </c>
      <c r="D175" s="52">
        <v>127</v>
      </c>
      <c r="E175" s="18">
        <v>2</v>
      </c>
      <c r="F175" s="18">
        <v>4.5508190889710534</v>
      </c>
      <c r="G175" s="18">
        <v>-2.5508190889710534</v>
      </c>
      <c r="J175" s="15" t="s">
        <v>741</v>
      </c>
      <c r="K175" s="52">
        <v>694</v>
      </c>
      <c r="L175" s="18">
        <v>1</v>
      </c>
      <c r="M175" s="18">
        <v>-5.7726830377815332</v>
      </c>
      <c r="N175" s="18">
        <v>18.94983612518724</v>
      </c>
      <c r="O175" s="18">
        <v>-42.913679356084565</v>
      </c>
      <c r="P175" s="18">
        <v>31.368313280521498</v>
      </c>
      <c r="Q175" s="18">
        <v>6.7726830377815332</v>
      </c>
    </row>
    <row r="176" spans="3:17" x14ac:dyDescent="0.25">
      <c r="C176" s="15" t="s">
        <v>175</v>
      </c>
      <c r="D176" s="52">
        <v>128</v>
      </c>
      <c r="E176" s="18">
        <v>2</v>
      </c>
      <c r="F176" s="18">
        <v>3.8356431332004135</v>
      </c>
      <c r="G176" s="18">
        <v>-1.8356431332004135</v>
      </c>
      <c r="J176" s="15" t="s">
        <v>742</v>
      </c>
      <c r="K176" s="52">
        <v>695</v>
      </c>
      <c r="L176" s="18">
        <v>6</v>
      </c>
      <c r="M176" s="18">
        <v>-6.0393696124227274</v>
      </c>
      <c r="N176" s="18">
        <v>19.01224826987232</v>
      </c>
      <c r="O176" s="18">
        <v>-43.302691486506419</v>
      </c>
      <c r="P176" s="18">
        <v>31.223952261660965</v>
      </c>
      <c r="Q176" s="18">
        <v>12.039369612422728</v>
      </c>
    </row>
    <row r="177" spans="3:17" x14ac:dyDescent="0.25">
      <c r="C177" s="15" t="s">
        <v>176</v>
      </c>
      <c r="D177" s="52">
        <v>129</v>
      </c>
      <c r="E177" s="18">
        <v>7</v>
      </c>
      <c r="F177" s="18">
        <v>5.3333797961791873</v>
      </c>
      <c r="G177" s="18">
        <v>1.6666202038208127</v>
      </c>
      <c r="J177" s="15" t="s">
        <v>743</v>
      </c>
      <c r="K177" s="52">
        <v>696</v>
      </c>
      <c r="L177" s="18">
        <v>1</v>
      </c>
      <c r="M177" s="18">
        <v>-4.33156503611246</v>
      </c>
      <c r="N177" s="18">
        <v>19.074456201398629</v>
      </c>
      <c r="O177" s="18">
        <v>-41.71681221554045</v>
      </c>
      <c r="P177" s="18">
        <v>33.053682143315534</v>
      </c>
      <c r="Q177" s="18">
        <v>5.33156503611246</v>
      </c>
    </row>
    <row r="178" spans="3:17" x14ac:dyDescent="0.25">
      <c r="C178" s="15" t="s">
        <v>177</v>
      </c>
      <c r="D178" s="52">
        <v>130</v>
      </c>
      <c r="E178" s="18">
        <v>4</v>
      </c>
      <c r="F178" s="18">
        <v>4.6660710686384359</v>
      </c>
      <c r="G178" s="18">
        <v>-0.6660710686384359</v>
      </c>
      <c r="J178" s="15" t="s">
        <v>744</v>
      </c>
      <c r="K178" s="52">
        <v>697</v>
      </c>
      <c r="L178" s="18">
        <v>6</v>
      </c>
      <c r="M178" s="18">
        <v>-4.1493791212679119</v>
      </c>
      <c r="N178" s="18">
        <v>19.136461911306547</v>
      </c>
      <c r="O178" s="18">
        <v>-41.656155258951266</v>
      </c>
      <c r="P178" s="18">
        <v>33.35739701641544</v>
      </c>
      <c r="Q178" s="18">
        <v>10.149379121267913</v>
      </c>
    </row>
    <row r="179" spans="3:17" x14ac:dyDescent="0.25">
      <c r="C179" s="15" t="s">
        <v>178</v>
      </c>
      <c r="D179" s="52">
        <v>131</v>
      </c>
      <c r="E179" s="18">
        <v>11</v>
      </c>
      <c r="F179" s="18">
        <v>11.715830640266818</v>
      </c>
      <c r="G179" s="18">
        <v>-0.71583064026681775</v>
      </c>
      <c r="J179" s="15" t="s">
        <v>745</v>
      </c>
      <c r="K179" s="52">
        <v>698</v>
      </c>
      <c r="L179" s="18">
        <v>12</v>
      </c>
      <c r="M179" s="18">
        <v>2.027487324137808</v>
      </c>
      <c r="N179" s="18">
        <v>19.19826735897534</v>
      </c>
      <c r="O179" s="18">
        <v>-35.600425265024747</v>
      </c>
      <c r="P179" s="18">
        <v>39.655399913300364</v>
      </c>
      <c r="Q179" s="18">
        <v>9.9725126758621911</v>
      </c>
    </row>
    <row r="180" spans="3:17" x14ac:dyDescent="0.25">
      <c r="C180" s="15" t="s">
        <v>179</v>
      </c>
      <c r="D180" s="52">
        <v>132</v>
      </c>
      <c r="E180" s="18">
        <v>6</v>
      </c>
      <c r="F180" s="18">
        <v>11.645202540498309</v>
      </c>
      <c r="G180" s="18">
        <v>-5.6452025404983086</v>
      </c>
      <c r="J180" s="15" t="s">
        <v>746</v>
      </c>
      <c r="K180" s="52">
        <v>699</v>
      </c>
      <c r="L180" s="18">
        <v>11</v>
      </c>
      <c r="M180" s="18">
        <v>2.5438214072156304</v>
      </c>
      <c r="N180" s="18">
        <v>19.259874472345597</v>
      </c>
      <c r="O180" s="18">
        <v>-35.204838905344111</v>
      </c>
      <c r="P180" s="18">
        <v>40.292481719775374</v>
      </c>
      <c r="Q180" s="18">
        <v>8.4561785927843687</v>
      </c>
    </row>
    <row r="181" spans="3:17" x14ac:dyDescent="0.25">
      <c r="C181" s="15" t="s">
        <v>180</v>
      </c>
      <c r="D181" s="52">
        <v>133</v>
      </c>
      <c r="E181" s="18">
        <v>17</v>
      </c>
      <c r="F181" s="18">
        <v>14.783244655026529</v>
      </c>
      <c r="G181" s="18">
        <v>2.2167553449734712</v>
      </c>
      <c r="J181" s="15" t="s">
        <v>747</v>
      </c>
      <c r="K181" s="52">
        <v>700</v>
      </c>
      <c r="L181" s="18">
        <v>14</v>
      </c>
      <c r="M181" s="18">
        <v>6.8984408037001961</v>
      </c>
      <c r="N181" s="18">
        <v>19.321285148620969</v>
      </c>
      <c r="O181" s="18">
        <v>-30.970582222625517</v>
      </c>
      <c r="P181" s="18">
        <v>44.76746383002591</v>
      </c>
      <c r="Q181" s="18">
        <v>7.1015591962998039</v>
      </c>
    </row>
    <row r="182" spans="3:17" x14ac:dyDescent="0.25">
      <c r="C182" s="15" t="s">
        <v>181</v>
      </c>
      <c r="D182" s="52">
        <v>134</v>
      </c>
      <c r="E182" s="18">
        <v>15</v>
      </c>
      <c r="F182" s="18">
        <v>15.66312858212353</v>
      </c>
      <c r="G182" s="18">
        <v>-0.66312858212353021</v>
      </c>
      <c r="J182" s="15" t="s">
        <v>748</v>
      </c>
      <c r="K182" s="52">
        <v>701</v>
      </c>
      <c r="L182" s="18">
        <v>18</v>
      </c>
      <c r="M182" s="18">
        <v>6.3794337622129538</v>
      </c>
      <c r="N182" s="18">
        <v>19.382501254949858</v>
      </c>
      <c r="O182" s="18">
        <v>-31.609570627791157</v>
      </c>
      <c r="P182" s="18">
        <v>44.368438152217067</v>
      </c>
      <c r="Q182" s="18">
        <v>11.620566237787045</v>
      </c>
    </row>
    <row r="183" spans="3:17" x14ac:dyDescent="0.25">
      <c r="C183" s="15" t="s">
        <v>182</v>
      </c>
      <c r="D183" s="52">
        <v>135</v>
      </c>
      <c r="E183" s="18">
        <v>24</v>
      </c>
      <c r="F183" s="18">
        <v>19.306772560180669</v>
      </c>
      <c r="G183" s="18">
        <v>4.6932274398193314</v>
      </c>
      <c r="J183" s="15" t="s">
        <v>749</v>
      </c>
      <c r="K183" s="52">
        <v>702</v>
      </c>
      <c r="L183" s="18">
        <v>14</v>
      </c>
      <c r="M183" s="18">
        <v>9.3543090847279231</v>
      </c>
      <c r="N183" s="18">
        <v>19.443524629087815</v>
      </c>
      <c r="O183" s="18">
        <v>-28.754298920801695</v>
      </c>
      <c r="P183" s="18">
        <v>47.462917090257541</v>
      </c>
      <c r="Q183" s="18">
        <v>4.6456909152720769</v>
      </c>
    </row>
    <row r="184" spans="3:17" x14ac:dyDescent="0.25">
      <c r="C184" s="15" t="s">
        <v>183</v>
      </c>
      <c r="D184" s="52">
        <v>136</v>
      </c>
      <c r="E184" s="18">
        <v>11</v>
      </c>
      <c r="F184" s="18">
        <v>15.379943530130014</v>
      </c>
      <c r="G184" s="18">
        <v>-4.3799435301300136</v>
      </c>
      <c r="J184" s="15" t="s">
        <v>750</v>
      </c>
      <c r="K184" s="52">
        <v>703</v>
      </c>
      <c r="L184" s="18">
        <v>13</v>
      </c>
      <c r="M184" s="18">
        <v>6.6036069913642796</v>
      </c>
      <c r="N184" s="18">
        <v>19.504357080041274</v>
      </c>
      <c r="O184" s="18">
        <v>-31.624230427125418</v>
      </c>
      <c r="P184" s="18">
        <v>44.831444409853979</v>
      </c>
      <c r="Q184" s="18">
        <v>6.3963930086357204</v>
      </c>
    </row>
    <row r="185" spans="3:17" x14ac:dyDescent="0.25">
      <c r="C185" s="15" t="s">
        <v>184</v>
      </c>
      <c r="D185" s="52">
        <v>137</v>
      </c>
      <c r="E185" s="18">
        <v>15</v>
      </c>
      <c r="F185" s="18">
        <v>13.89238299081239</v>
      </c>
      <c r="G185" s="18">
        <v>1.1076170091876101</v>
      </c>
      <c r="J185" s="15" t="s">
        <v>751</v>
      </c>
      <c r="K185" s="52">
        <v>704</v>
      </c>
      <c r="L185" s="18">
        <v>16</v>
      </c>
      <c r="M185" s="18">
        <v>6.0686881134503823</v>
      </c>
      <c r="N185" s="18">
        <v>19.565000388693267</v>
      </c>
      <c r="O185" s="18">
        <v>-32.278008005900567</v>
      </c>
      <c r="P185" s="18">
        <v>44.415384232801337</v>
      </c>
      <c r="Q185" s="18">
        <v>9.9313118865496186</v>
      </c>
    </row>
    <row r="186" spans="3:17" x14ac:dyDescent="0.25">
      <c r="C186" s="15" t="s">
        <v>185</v>
      </c>
      <c r="D186" s="52">
        <v>138</v>
      </c>
      <c r="E186" s="18">
        <v>18</v>
      </c>
      <c r="F186" s="18">
        <v>19.016170150912622</v>
      </c>
      <c r="G186" s="18">
        <v>-1.0161701509126218</v>
      </c>
      <c r="J186" s="15" t="s">
        <v>752</v>
      </c>
      <c r="K186" s="52">
        <v>705</v>
      </c>
      <c r="L186" s="18">
        <v>30</v>
      </c>
      <c r="M186" s="18">
        <v>11.386711167957255</v>
      </c>
      <c r="N186" s="18">
        <v>19.625456308411771</v>
      </c>
      <c r="O186" s="18">
        <v>-27.078476376694208</v>
      </c>
      <c r="P186" s="18">
        <v>49.851898712608715</v>
      </c>
      <c r="Q186" s="18">
        <v>18.613288832042745</v>
      </c>
    </row>
    <row r="187" spans="3:17" x14ac:dyDescent="0.25">
      <c r="C187" s="15" t="s">
        <v>186</v>
      </c>
      <c r="D187" s="52">
        <v>139</v>
      </c>
      <c r="E187" s="18">
        <v>20</v>
      </c>
      <c r="F187" s="18">
        <v>23.494839107257057</v>
      </c>
      <c r="G187" s="18">
        <v>-3.4948391072570573</v>
      </c>
      <c r="J187" s="15" t="s">
        <v>753</v>
      </c>
      <c r="K187" s="52">
        <v>706</v>
      </c>
      <c r="L187" s="18">
        <v>21</v>
      </c>
      <c r="M187" s="18">
        <v>13.274888158734267</v>
      </c>
      <c r="N187" s="18">
        <v>19.685726565641183</v>
      </c>
      <c r="O187" s="18">
        <v>-25.308426919425809</v>
      </c>
      <c r="P187" s="18">
        <v>51.85820323689434</v>
      </c>
      <c r="Q187" s="18">
        <v>7.7251118412657327</v>
      </c>
    </row>
    <row r="188" spans="3:17" x14ac:dyDescent="0.25">
      <c r="C188" s="15" t="s">
        <v>187</v>
      </c>
      <c r="D188" s="52">
        <v>140</v>
      </c>
      <c r="E188" s="18">
        <v>19</v>
      </c>
      <c r="F188" s="18">
        <v>20.136967258960652</v>
      </c>
      <c r="G188" s="18">
        <v>-1.1369672589606523</v>
      </c>
      <c r="J188" s="15" t="s">
        <v>754</v>
      </c>
      <c r="K188" s="52">
        <v>707</v>
      </c>
      <c r="L188" s="18">
        <v>20</v>
      </c>
      <c r="M188" s="18">
        <v>11.87617925680324</v>
      </c>
      <c r="N188" s="18">
        <v>19.745812860477603</v>
      </c>
      <c r="O188" s="18">
        <v>-26.824902795200678</v>
      </c>
      <c r="P188" s="18">
        <v>50.577261308807159</v>
      </c>
      <c r="Q188" s="18">
        <v>8.1238207431967595</v>
      </c>
    </row>
    <row r="189" spans="3:17" x14ac:dyDescent="0.25">
      <c r="C189" s="15" t="s">
        <v>188</v>
      </c>
      <c r="D189" s="52">
        <v>141</v>
      </c>
      <c r="E189" s="18">
        <v>26</v>
      </c>
      <c r="F189" s="18">
        <v>18.09203445283929</v>
      </c>
      <c r="G189" s="18">
        <v>7.9079655471607104</v>
      </c>
      <c r="J189" s="15" t="s">
        <v>755</v>
      </c>
      <c r="K189" s="52">
        <v>708</v>
      </c>
      <c r="L189" s="18">
        <v>16</v>
      </c>
      <c r="M189" s="18">
        <v>11.259117832922669</v>
      </c>
      <c r="N189" s="18">
        <v>19.805716867228369</v>
      </c>
      <c r="O189" s="18">
        <v>-27.559373914842396</v>
      </c>
      <c r="P189" s="18">
        <v>50.077609580687735</v>
      </c>
      <c r="Q189" s="18">
        <v>4.7408821670773307</v>
      </c>
    </row>
    <row r="190" spans="3:17" x14ac:dyDescent="0.25">
      <c r="C190" s="15" t="s">
        <v>189</v>
      </c>
      <c r="D190" s="52">
        <v>142</v>
      </c>
      <c r="E190" s="18">
        <v>25</v>
      </c>
      <c r="F190" s="18">
        <v>25.781013172525441</v>
      </c>
      <c r="G190" s="18">
        <v>-0.78101317252544078</v>
      </c>
      <c r="J190" s="15" t="s">
        <v>756</v>
      </c>
      <c r="K190" s="52">
        <v>709</v>
      </c>
      <c r="L190" s="18">
        <v>30</v>
      </c>
      <c r="M190" s="18">
        <v>15.844470781506296</v>
      </c>
      <c r="N190" s="18">
        <v>19.865440234956434</v>
      </c>
      <c r="O190" s="18">
        <v>-23.091076616041214</v>
      </c>
      <c r="P190" s="18">
        <v>54.780018179053805</v>
      </c>
      <c r="Q190" s="18">
        <v>14.155529218493704</v>
      </c>
    </row>
    <row r="191" spans="3:17" x14ac:dyDescent="0.25">
      <c r="C191" s="15" t="s">
        <v>190</v>
      </c>
      <c r="D191" s="52">
        <v>143</v>
      </c>
      <c r="E191" s="18">
        <v>33</v>
      </c>
      <c r="F191" s="18">
        <v>26.529852701197481</v>
      </c>
      <c r="G191" s="18">
        <v>6.4701472988025195</v>
      </c>
      <c r="J191" s="15" t="s">
        <v>757</v>
      </c>
      <c r="K191" s="52">
        <v>710</v>
      </c>
      <c r="L191" s="18">
        <v>19</v>
      </c>
      <c r="M191" s="18">
        <v>17.010708529966571</v>
      </c>
      <c r="N191" s="18">
        <v>19.924984588010041</v>
      </c>
      <c r="O191" s="18">
        <v>-22.041543655048748</v>
      </c>
      <c r="P191" s="18">
        <v>56.062960714981891</v>
      </c>
      <c r="Q191" s="18">
        <v>1.9892914700334288</v>
      </c>
    </row>
    <row r="192" spans="3:17" x14ac:dyDescent="0.25">
      <c r="C192" s="15" t="s">
        <v>191</v>
      </c>
      <c r="D192" s="52">
        <v>144</v>
      </c>
      <c r="E192" s="18">
        <v>18</v>
      </c>
      <c r="F192" s="18">
        <v>30.649472831478828</v>
      </c>
      <c r="G192" s="18">
        <v>-12.649472831478828</v>
      </c>
      <c r="J192" s="15" t="s">
        <v>758</v>
      </c>
      <c r="K192" s="52">
        <v>711</v>
      </c>
      <c r="L192" s="18">
        <v>30</v>
      </c>
      <c r="M192" s="18">
        <v>19.788848276581689</v>
      </c>
      <c r="N192" s="18">
        <v>19.984351526538187</v>
      </c>
      <c r="O192" s="18">
        <v>-19.379760969821199</v>
      </c>
      <c r="P192" s="18">
        <v>58.957457522984576</v>
      </c>
      <c r="Q192" s="18">
        <v>10.211151723418311</v>
      </c>
    </row>
    <row r="193" spans="3:17" x14ac:dyDescent="0.25">
      <c r="C193" s="15" t="s">
        <v>192</v>
      </c>
      <c r="D193" s="52">
        <v>145</v>
      </c>
      <c r="E193" s="18">
        <v>23</v>
      </c>
      <c r="F193" s="18">
        <v>29.383171353583041</v>
      </c>
      <c r="G193" s="18">
        <v>-6.383171353583041</v>
      </c>
      <c r="J193" s="15" t="s">
        <v>759</v>
      </c>
      <c r="K193" s="52">
        <v>712</v>
      </c>
      <c r="L193" s="18">
        <v>29</v>
      </c>
      <c r="M193" s="18">
        <v>21.912009053462782</v>
      </c>
      <c r="N193" s="18">
        <v>20.043542626992387</v>
      </c>
      <c r="O193" s="18">
        <v>-17.372612618035632</v>
      </c>
      <c r="P193" s="18">
        <v>61.196630724961196</v>
      </c>
      <c r="Q193" s="18">
        <v>7.087990946537218</v>
      </c>
    </row>
    <row r="194" spans="3:17" x14ac:dyDescent="0.25">
      <c r="C194" s="15" t="s">
        <v>193</v>
      </c>
      <c r="D194" s="52">
        <v>146</v>
      </c>
      <c r="E194" s="18">
        <v>33</v>
      </c>
      <c r="F194" s="18">
        <v>29.043032995173068</v>
      </c>
      <c r="G194" s="18">
        <v>3.9569670048269323</v>
      </c>
      <c r="J194" s="15" t="s">
        <v>760</v>
      </c>
      <c r="K194" s="52">
        <v>713</v>
      </c>
      <c r="L194" s="18">
        <v>38</v>
      </c>
      <c r="M194" s="18">
        <v>22.959384785765742</v>
      </c>
      <c r="N194" s="18">
        <v>20.102559442615075</v>
      </c>
      <c r="O194" s="18">
        <v>-16.440907718835376</v>
      </c>
      <c r="P194" s="18">
        <v>62.359677290366861</v>
      </c>
      <c r="Q194" s="18">
        <v>15.040615214234258</v>
      </c>
    </row>
    <row r="195" spans="3:17" x14ac:dyDescent="0.25">
      <c r="C195" s="15" t="s">
        <v>194</v>
      </c>
      <c r="D195" s="52">
        <v>147</v>
      </c>
      <c r="E195" s="18">
        <v>35</v>
      </c>
      <c r="F195" s="18">
        <v>30.072870279253078</v>
      </c>
      <c r="G195" s="18">
        <v>4.9271297207469225</v>
      </c>
      <c r="J195" s="15" t="s">
        <v>761</v>
      </c>
      <c r="K195" s="52">
        <v>714</v>
      </c>
      <c r="L195" s="18">
        <v>23</v>
      </c>
      <c r="M195" s="18">
        <v>23.024743825659243</v>
      </c>
      <c r="N195" s="18">
        <v>20.161403503915203</v>
      </c>
      <c r="O195" s="18">
        <v>-16.490880919794193</v>
      </c>
      <c r="P195" s="18">
        <v>62.54036857111268</v>
      </c>
      <c r="Q195" s="18">
        <v>-2.4743825659243157E-2</v>
      </c>
    </row>
    <row r="196" spans="3:17" x14ac:dyDescent="0.25">
      <c r="C196" s="15" t="s">
        <v>195</v>
      </c>
      <c r="D196" s="52">
        <v>148</v>
      </c>
      <c r="E196" s="18">
        <v>39</v>
      </c>
      <c r="F196" s="18">
        <v>34.364824052509618</v>
      </c>
      <c r="G196" s="18">
        <v>4.6351759474903815</v>
      </c>
      <c r="J196" s="15" t="s">
        <v>762</v>
      </c>
      <c r="K196" s="52">
        <v>715</v>
      </c>
      <c r="L196" s="18">
        <v>33</v>
      </c>
      <c r="M196" s="18">
        <v>26.159748677738119</v>
      </c>
      <c r="N196" s="18">
        <v>20.220076319131334</v>
      </c>
      <c r="O196" s="18">
        <v>-13.470872672410511</v>
      </c>
      <c r="P196" s="18">
        <v>65.790370027886752</v>
      </c>
      <c r="Q196" s="18">
        <v>6.8402513222618815</v>
      </c>
    </row>
    <row r="197" spans="3:17" x14ac:dyDescent="0.25">
      <c r="C197" s="15" t="s">
        <v>196</v>
      </c>
      <c r="D197" s="52">
        <v>149</v>
      </c>
      <c r="E197" s="18">
        <v>45</v>
      </c>
      <c r="F197" s="18">
        <v>40.519699683385788</v>
      </c>
      <c r="G197" s="18">
        <v>4.4803003166142119</v>
      </c>
      <c r="J197" s="15" t="s">
        <v>763</v>
      </c>
      <c r="K197" s="52">
        <v>716</v>
      </c>
      <c r="L197" s="18">
        <v>23</v>
      </c>
      <c r="M197" s="18">
        <v>31.303870163134665</v>
      </c>
      <c r="N197" s="18">
        <v>20.278579374682721</v>
      </c>
      <c r="O197" s="18">
        <v>-8.4414150688802287</v>
      </c>
      <c r="P197" s="18">
        <v>71.049155395149555</v>
      </c>
      <c r="Q197" s="18">
        <v>-8.3038701631346648</v>
      </c>
    </row>
    <row r="198" spans="3:17" x14ac:dyDescent="0.25">
      <c r="C198" s="15" t="s">
        <v>197</v>
      </c>
      <c r="D198" s="52">
        <v>150</v>
      </c>
      <c r="E198" s="18">
        <v>36</v>
      </c>
      <c r="F198" s="18">
        <v>44.219751642284983</v>
      </c>
      <c r="G198" s="18">
        <v>-8.219751642284983</v>
      </c>
      <c r="J198" s="15" t="s">
        <v>764</v>
      </c>
      <c r="K198" s="52">
        <v>717</v>
      </c>
      <c r="L198" s="18">
        <v>40</v>
      </c>
      <c r="M198" s="18">
        <v>33.773372643012998</v>
      </c>
      <c r="N198" s="18">
        <v>20.336914135608652</v>
      </c>
      <c r="O198" s="18">
        <v>-6.0862466194634735</v>
      </c>
      <c r="P198" s="18">
        <v>73.632991905489462</v>
      </c>
      <c r="Q198" s="18">
        <v>6.2266273569870023</v>
      </c>
    </row>
    <row r="199" spans="3:17" x14ac:dyDescent="0.25">
      <c r="C199" s="15" t="s">
        <v>198</v>
      </c>
      <c r="D199" s="52">
        <v>151</v>
      </c>
      <c r="E199" s="18">
        <v>37</v>
      </c>
      <c r="F199" s="18">
        <v>40.65949546426819</v>
      </c>
      <c r="G199" s="18">
        <v>-3.6594954642681898</v>
      </c>
      <c r="J199" s="15" t="s">
        <v>765</v>
      </c>
      <c r="K199" s="52">
        <v>718</v>
      </c>
      <c r="L199" s="18">
        <v>37</v>
      </c>
      <c r="M199" s="18">
        <v>32.254920432673018</v>
      </c>
      <c r="N199" s="18">
        <v>20.395082045996549</v>
      </c>
      <c r="O199" s="18">
        <v>-7.7187058392196874</v>
      </c>
      <c r="P199" s="18">
        <v>72.22854670456573</v>
      </c>
      <c r="Q199" s="18">
        <v>4.7450795673269823</v>
      </c>
    </row>
    <row r="200" spans="3:17" x14ac:dyDescent="0.25">
      <c r="C200" s="15" t="s">
        <v>199</v>
      </c>
      <c r="D200" s="52">
        <v>152</v>
      </c>
      <c r="E200" s="18">
        <v>49</v>
      </c>
      <c r="F200" s="18">
        <v>44.008827198950009</v>
      </c>
      <c r="G200" s="18">
        <v>4.9911728010499914</v>
      </c>
      <c r="J200" s="15" t="s">
        <v>766</v>
      </c>
      <c r="K200" s="52">
        <v>719</v>
      </c>
      <c r="L200" s="18">
        <v>36</v>
      </c>
      <c r="M200" s="18">
        <v>37.204531633830065</v>
      </c>
      <c r="N200" s="18">
        <v>20.453084529399039</v>
      </c>
      <c r="O200" s="18">
        <v>-2.8827774165454016</v>
      </c>
      <c r="P200" s="18">
        <v>77.291840684205539</v>
      </c>
      <c r="Q200" s="18">
        <v>-1.2045316338300651</v>
      </c>
    </row>
    <row r="201" spans="3:17" x14ac:dyDescent="0.25">
      <c r="C201" s="15" t="s">
        <v>200</v>
      </c>
      <c r="D201" s="52">
        <v>153</v>
      </c>
      <c r="E201" s="18">
        <v>48</v>
      </c>
      <c r="F201" s="18">
        <v>42.975341826934994</v>
      </c>
      <c r="G201" s="18">
        <v>5.0246581730650064</v>
      </c>
      <c r="J201" s="15" t="s">
        <v>767</v>
      </c>
      <c r="K201" s="52">
        <v>720</v>
      </c>
      <c r="L201" s="18">
        <v>46</v>
      </c>
      <c r="M201" s="18">
        <v>34.941118941534484</v>
      </c>
      <c r="N201" s="18">
        <v>20.510922989240488</v>
      </c>
      <c r="O201" s="18">
        <v>-5.2595514070514895</v>
      </c>
      <c r="P201" s="18">
        <v>75.141789290120457</v>
      </c>
      <c r="Q201" s="18">
        <v>11.058881058465516</v>
      </c>
    </row>
    <row r="202" spans="3:17" x14ac:dyDescent="0.25">
      <c r="C202" s="15" t="s">
        <v>201</v>
      </c>
      <c r="D202" s="52">
        <v>154</v>
      </c>
      <c r="E202" s="18">
        <v>45</v>
      </c>
      <c r="F202" s="18">
        <v>47.136283840365287</v>
      </c>
      <c r="G202" s="18">
        <v>-2.1362838403652873</v>
      </c>
      <c r="J202" s="15" t="s">
        <v>768</v>
      </c>
      <c r="K202" s="52">
        <v>721</v>
      </c>
      <c r="L202" s="18">
        <v>40</v>
      </c>
      <c r="M202" s="18">
        <v>37.658608556791222</v>
      </c>
      <c r="N202" s="18">
        <v>20.568598809213174</v>
      </c>
      <c r="O202" s="18">
        <v>-2.6551043217200316</v>
      </c>
      <c r="P202" s="18">
        <v>77.972321435302476</v>
      </c>
      <c r="Q202" s="18">
        <v>2.3413914432087779</v>
      </c>
    </row>
    <row r="203" spans="3:17" x14ac:dyDescent="0.25">
      <c r="C203" s="15" t="s">
        <v>202</v>
      </c>
      <c r="D203" s="52">
        <v>155</v>
      </c>
      <c r="E203" s="18">
        <v>45</v>
      </c>
      <c r="F203" s="18">
        <v>45.554569435023929</v>
      </c>
      <c r="G203" s="18">
        <v>-0.55456943502392875</v>
      </c>
      <c r="J203" s="15" t="s">
        <v>769</v>
      </c>
      <c r="K203" s="52">
        <v>722</v>
      </c>
      <c r="L203" s="18">
        <v>34</v>
      </c>
      <c r="M203" s="18">
        <v>37.135722231289527</v>
      </c>
      <c r="N203" s="18">
        <v>20.626113353663538</v>
      </c>
      <c r="O203" s="18">
        <v>-3.2907170829316712</v>
      </c>
      <c r="P203" s="18">
        <v>77.562161545510719</v>
      </c>
      <c r="Q203" s="18">
        <v>-3.1357222312895274</v>
      </c>
    </row>
    <row r="204" spans="3:17" x14ac:dyDescent="0.25">
      <c r="C204" s="15" t="s">
        <v>203</v>
      </c>
      <c r="D204" s="52">
        <v>156</v>
      </c>
      <c r="E204" s="18">
        <v>48</v>
      </c>
      <c r="F204" s="18">
        <v>47.422926685946756</v>
      </c>
      <c r="G204" s="18">
        <v>0.57707331405324425</v>
      </c>
      <c r="J204" s="15" t="s">
        <v>770</v>
      </c>
      <c r="K204" s="52">
        <v>723</v>
      </c>
      <c r="L204" s="18">
        <v>54</v>
      </c>
      <c r="M204" s="18">
        <v>39.560310837650427</v>
      </c>
      <c r="N204" s="18">
        <v>20.683467967968738</v>
      </c>
      <c r="O204" s="18">
        <v>-0.97854145495615086</v>
      </c>
      <c r="P204" s="18">
        <v>80.099163130257011</v>
      </c>
      <c r="Q204" s="18">
        <v>14.439689162349573</v>
      </c>
    </row>
    <row r="205" spans="3:17" x14ac:dyDescent="0.25">
      <c r="C205" s="15" t="s">
        <v>204</v>
      </c>
      <c r="D205" s="52">
        <v>157</v>
      </c>
      <c r="E205" s="18">
        <v>54</v>
      </c>
      <c r="F205" s="18">
        <v>50.152778057293332</v>
      </c>
      <c r="G205" s="18">
        <v>3.8472219427066676</v>
      </c>
      <c r="J205" s="15" t="s">
        <v>771</v>
      </c>
      <c r="K205" s="52">
        <v>724</v>
      </c>
      <c r="L205" s="18">
        <v>28</v>
      </c>
      <c r="M205" s="18">
        <v>39.147226400347883</v>
      </c>
      <c r="N205" s="18">
        <v>20.740663978903871</v>
      </c>
      <c r="O205" s="18">
        <v>-1.5037280137509086</v>
      </c>
      <c r="P205" s="18">
        <v>79.798180814446681</v>
      </c>
      <c r="Q205" s="18">
        <v>-11.147226400347883</v>
      </c>
    </row>
    <row r="206" spans="3:17" x14ac:dyDescent="0.25">
      <c r="C206" s="15" t="s">
        <v>205</v>
      </c>
      <c r="D206" s="52">
        <v>158</v>
      </c>
      <c r="E206" s="18">
        <v>35</v>
      </c>
      <c r="F206" s="18">
        <v>46.489212651218452</v>
      </c>
      <c r="G206" s="18">
        <v>-11.489212651218452</v>
      </c>
      <c r="J206" s="15" t="s">
        <v>772</v>
      </c>
      <c r="K206" s="52">
        <v>725</v>
      </c>
      <c r="L206" s="18">
        <v>42</v>
      </c>
      <c r="M206" s="18">
        <v>37.293912065684381</v>
      </c>
      <c r="N206" s="18">
        <v>20.797702695000044</v>
      </c>
      <c r="O206" s="18">
        <v>-3.4688361776873151</v>
      </c>
      <c r="P206" s="18">
        <v>78.05666030905607</v>
      </c>
      <c r="Q206" s="18">
        <v>4.7060879343156188</v>
      </c>
    </row>
    <row r="207" spans="3:17" x14ac:dyDescent="0.25">
      <c r="C207" s="15" t="s">
        <v>206</v>
      </c>
      <c r="D207" s="52">
        <v>159</v>
      </c>
      <c r="E207" s="18">
        <v>27</v>
      </c>
      <c r="F207" s="18">
        <v>37.890939956125841</v>
      </c>
      <c r="G207" s="18">
        <v>-10.890939956125841</v>
      </c>
      <c r="J207" s="15" t="s">
        <v>773</v>
      </c>
      <c r="K207" s="52">
        <v>726</v>
      </c>
      <c r="L207" s="18">
        <v>48</v>
      </c>
      <c r="M207" s="18">
        <v>29.148012226963854</v>
      </c>
      <c r="N207" s="18">
        <v>20.854585406893705</v>
      </c>
      <c r="O207" s="18">
        <v>-11.726224083062387</v>
      </c>
      <c r="P207" s="18">
        <v>70.022248536990091</v>
      </c>
      <c r="Q207" s="18">
        <v>18.851987773036146</v>
      </c>
    </row>
    <row r="208" spans="3:17" x14ac:dyDescent="0.25">
      <c r="C208" s="15" t="s">
        <v>207</v>
      </c>
      <c r="D208" s="52">
        <v>160</v>
      </c>
      <c r="E208" s="18">
        <v>30</v>
      </c>
      <c r="F208" s="18">
        <v>32.653564969696767</v>
      </c>
      <c r="G208" s="18">
        <v>-2.6535649696967667</v>
      </c>
      <c r="J208" s="15" t="s">
        <v>774</v>
      </c>
      <c r="K208" s="52">
        <v>727</v>
      </c>
      <c r="L208" s="18">
        <v>49</v>
      </c>
      <c r="M208" s="18">
        <v>26.840962641593908</v>
      </c>
      <c r="N208" s="18">
        <v>20.911313387667342</v>
      </c>
      <c r="O208" s="18">
        <v>-14.144458467664339</v>
      </c>
      <c r="P208" s="18">
        <v>67.826383750852159</v>
      </c>
      <c r="Q208" s="18">
        <v>22.159037358406092</v>
      </c>
    </row>
    <row r="209" spans="3:17" x14ac:dyDescent="0.25">
      <c r="C209" s="15" t="s">
        <v>208</v>
      </c>
      <c r="D209" s="52">
        <v>161</v>
      </c>
      <c r="E209" s="18">
        <v>26</v>
      </c>
      <c r="F209" s="18">
        <v>28.45480308893449</v>
      </c>
      <c r="G209" s="18">
        <v>-2.4548030889344901</v>
      </c>
      <c r="J209" s="15" t="s">
        <v>775</v>
      </c>
      <c r="K209" s="52">
        <v>728</v>
      </c>
      <c r="L209" s="18">
        <v>36</v>
      </c>
      <c r="M209" s="18">
        <v>23.792895726288517</v>
      </c>
      <c r="N209" s="18">
        <v>20.96788789318197</v>
      </c>
      <c r="O209" s="18">
        <v>-17.30340937622157</v>
      </c>
      <c r="P209" s="18">
        <v>64.889200828798607</v>
      </c>
      <c r="Q209" s="18">
        <v>12.207104273711483</v>
      </c>
    </row>
    <row r="210" spans="3:17" x14ac:dyDescent="0.25">
      <c r="C210" s="15" t="s">
        <v>209</v>
      </c>
      <c r="D210" s="52">
        <v>162</v>
      </c>
      <c r="E210" s="18">
        <v>30</v>
      </c>
      <c r="F210" s="18">
        <v>29.420968929161397</v>
      </c>
      <c r="G210" s="18">
        <v>0.57903107083860306</v>
      </c>
      <c r="J210" s="15" t="s">
        <v>776</v>
      </c>
      <c r="K210" s="52">
        <v>729</v>
      </c>
      <c r="L210" s="18">
        <v>40</v>
      </c>
      <c r="M210" s="18">
        <v>25.641820598896931</v>
      </c>
      <c r="N210" s="18">
        <v>21.024310162401495</v>
      </c>
      <c r="O210" s="18">
        <v>-15.565070119209441</v>
      </c>
      <c r="P210" s="18">
        <v>66.848711317003307</v>
      </c>
      <c r="Q210" s="18">
        <v>14.358179401103069</v>
      </c>
    </row>
    <row r="211" spans="3:17" x14ac:dyDescent="0.25">
      <c r="C211" s="15" t="s">
        <v>210</v>
      </c>
      <c r="D211" s="52">
        <v>163</v>
      </c>
      <c r="E211" s="18">
        <v>30</v>
      </c>
      <c r="F211" s="18">
        <v>29.60260376371788</v>
      </c>
      <c r="G211" s="18">
        <v>0.39739623628211973</v>
      </c>
      <c r="J211" s="15" t="s">
        <v>777</v>
      </c>
      <c r="K211" s="52">
        <v>730</v>
      </c>
      <c r="L211" s="18">
        <v>31</v>
      </c>
      <c r="M211" s="18">
        <v>24.210233279735004</v>
      </c>
      <c r="N211" s="18">
        <v>21.080581417709293</v>
      </c>
      <c r="O211" s="18">
        <v>-17.106947072139516</v>
      </c>
      <c r="P211" s="18">
        <v>65.527413631609519</v>
      </c>
      <c r="Q211" s="18">
        <v>6.7897667202649963</v>
      </c>
    </row>
    <row r="212" spans="3:17" x14ac:dyDescent="0.25">
      <c r="C212" s="15" t="s">
        <v>211</v>
      </c>
      <c r="D212" s="52">
        <v>164</v>
      </c>
      <c r="E212" s="18">
        <v>24</v>
      </c>
      <c r="F212" s="18">
        <v>27.061722870467495</v>
      </c>
      <c r="G212" s="18">
        <v>-3.061722870467495</v>
      </c>
      <c r="J212" s="15" t="s">
        <v>778</v>
      </c>
      <c r="K212" s="52">
        <v>731</v>
      </c>
      <c r="L212" s="18">
        <v>28</v>
      </c>
      <c r="M212" s="18">
        <v>21.997028558624518</v>
      </c>
      <c r="N212" s="18">
        <v>21.136702865217224</v>
      </c>
      <c r="O212" s="18">
        <v>-19.430147809125803</v>
      </c>
      <c r="P212" s="18">
        <v>63.424204926374841</v>
      </c>
      <c r="Q212" s="18">
        <v>6.0029714413754824</v>
      </c>
    </row>
    <row r="213" spans="3:17" x14ac:dyDescent="0.25">
      <c r="C213" s="15" t="s">
        <v>212</v>
      </c>
      <c r="D213" s="52">
        <v>165</v>
      </c>
      <c r="E213" s="18">
        <v>22</v>
      </c>
      <c r="F213" s="18">
        <v>27.430921754514291</v>
      </c>
      <c r="G213" s="18">
        <v>-5.4309217545142907</v>
      </c>
      <c r="J213" s="15" t="s">
        <v>779</v>
      </c>
      <c r="K213" s="52">
        <v>732</v>
      </c>
      <c r="L213" s="18">
        <v>34</v>
      </c>
      <c r="M213" s="18">
        <v>22.434249927004387</v>
      </c>
      <c r="N213" s="18">
        <v>21.192675695067237</v>
      </c>
      <c r="O213" s="18">
        <v>-19.102631171364742</v>
      </c>
      <c r="P213" s="18">
        <v>63.971131025373516</v>
      </c>
      <c r="Q213" s="18">
        <v>11.565750072995613</v>
      </c>
    </row>
    <row r="214" spans="3:17" x14ac:dyDescent="0.25">
      <c r="C214" s="15" t="s">
        <v>213</v>
      </c>
      <c r="D214" s="52">
        <v>166</v>
      </c>
      <c r="E214" s="18">
        <v>19</v>
      </c>
      <c r="F214" s="18">
        <v>21.525362426560253</v>
      </c>
      <c r="G214" s="18">
        <v>-2.5253624265602532</v>
      </c>
      <c r="J214" s="15" t="s">
        <v>780</v>
      </c>
      <c r="K214" s="52">
        <v>733</v>
      </c>
      <c r="L214" s="18">
        <v>24</v>
      </c>
      <c r="M214" s="18">
        <v>19.772384605399065</v>
      </c>
      <c r="N214" s="18">
        <v>21.248501081725866</v>
      </c>
      <c r="O214" s="18">
        <v>-21.873912240244</v>
      </c>
      <c r="P214" s="18">
        <v>61.418681451042133</v>
      </c>
      <c r="Q214" s="18">
        <v>4.2276153946009352</v>
      </c>
    </row>
    <row r="215" spans="3:17" x14ac:dyDescent="0.25">
      <c r="C215" s="15" t="s">
        <v>214</v>
      </c>
      <c r="D215" s="52">
        <v>167</v>
      </c>
      <c r="E215" s="18">
        <v>27</v>
      </c>
      <c r="F215" s="18">
        <v>29.087352164756545</v>
      </c>
      <c r="G215" s="18">
        <v>-2.0873521647565454</v>
      </c>
      <c r="J215" s="15" t="s">
        <v>781</v>
      </c>
      <c r="K215" s="52">
        <v>734</v>
      </c>
      <c r="L215" s="18">
        <v>26</v>
      </c>
      <c r="M215" s="18">
        <v>25.619116156083425</v>
      </c>
      <c r="N215" s="18">
        <v>21.304180184271747</v>
      </c>
      <c r="O215" s="18">
        <v>-16.13630972524108</v>
      </c>
      <c r="P215" s="18">
        <v>67.374542037407934</v>
      </c>
      <c r="Q215" s="18">
        <v>0.3808838439165747</v>
      </c>
    </row>
    <row r="216" spans="3:17" x14ac:dyDescent="0.25">
      <c r="C216" s="15" t="s">
        <v>215</v>
      </c>
      <c r="D216" s="52">
        <v>168</v>
      </c>
      <c r="E216" s="18">
        <v>24</v>
      </c>
      <c r="F216" s="18">
        <v>23.884081274731322</v>
      </c>
      <c r="G216" s="18">
        <v>0.11591872526867775</v>
      </c>
      <c r="J216" s="15" t="s">
        <v>782</v>
      </c>
      <c r="K216" s="52">
        <v>735</v>
      </c>
      <c r="L216" s="18">
        <v>30</v>
      </c>
      <c r="M216" s="18">
        <v>22.322870594474896</v>
      </c>
      <c r="N216" s="18">
        <v>21.359714146676414</v>
      </c>
      <c r="O216" s="18">
        <v>-19.541399853081561</v>
      </c>
      <c r="P216" s="18">
        <v>64.187141042031357</v>
      </c>
      <c r="Q216" s="18">
        <v>7.677129405525104</v>
      </c>
    </row>
    <row r="217" spans="3:17" x14ac:dyDescent="0.25">
      <c r="C217" s="15" t="s">
        <v>216</v>
      </c>
      <c r="D217" s="52">
        <v>169</v>
      </c>
      <c r="E217" s="18">
        <v>33</v>
      </c>
      <c r="F217" s="18">
        <v>33.741439465421465</v>
      </c>
      <c r="G217" s="18">
        <v>-0.74143946542146466</v>
      </c>
      <c r="J217" s="15" t="s">
        <v>783</v>
      </c>
      <c r="K217" s="52">
        <v>736</v>
      </c>
      <c r="L217" s="18">
        <v>30</v>
      </c>
      <c r="M217" s="18">
        <v>30.766047385824418</v>
      </c>
      <c r="N217" s="18">
        <v>21.415104098078537</v>
      </c>
      <c r="O217" s="18">
        <v>-11.206785371585621</v>
      </c>
      <c r="P217" s="18">
        <v>72.738880143234454</v>
      </c>
      <c r="Q217" s="18">
        <v>-0.76604738582441811</v>
      </c>
    </row>
    <row r="218" spans="3:17" x14ac:dyDescent="0.25">
      <c r="C218" s="15" t="s">
        <v>217</v>
      </c>
      <c r="D218" s="52">
        <v>170</v>
      </c>
      <c r="E218" s="18">
        <v>39</v>
      </c>
      <c r="F218" s="18">
        <v>38.829492977882722</v>
      </c>
      <c r="G218" s="18">
        <v>0.17050702211727753</v>
      </c>
      <c r="J218" s="15" t="s">
        <v>784</v>
      </c>
      <c r="K218" s="52">
        <v>737</v>
      </c>
      <c r="L218" s="18">
        <v>29</v>
      </c>
      <c r="M218" s="18">
        <v>36.404363881989127</v>
      </c>
      <c r="N218" s="18">
        <v>21.47035115305178</v>
      </c>
      <c r="O218" s="18">
        <v>-5.676751113420373</v>
      </c>
      <c r="P218" s="18">
        <v>78.485478877398634</v>
      </c>
      <c r="Q218" s="18">
        <v>-7.4043638819891271</v>
      </c>
    </row>
    <row r="219" spans="3:17" x14ac:dyDescent="0.25">
      <c r="C219" s="15" t="s">
        <v>218</v>
      </c>
      <c r="D219" s="52">
        <v>171</v>
      </c>
      <c r="E219" s="18">
        <v>30</v>
      </c>
      <c r="F219" s="18">
        <v>41.612243985971766</v>
      </c>
      <c r="G219" s="18">
        <v>-11.612243985971766</v>
      </c>
      <c r="J219" s="15" t="s">
        <v>785</v>
      </c>
      <c r="K219" s="52">
        <v>738</v>
      </c>
      <c r="L219" s="18">
        <v>47</v>
      </c>
      <c r="M219" s="18">
        <v>38.180821041139801</v>
      </c>
      <c r="N219" s="18">
        <v>21.525456411866472</v>
      </c>
      <c r="O219" s="18">
        <v>-4.0082982769052578</v>
      </c>
      <c r="P219" s="18">
        <v>80.369940359184852</v>
      </c>
      <c r="Q219" s="18">
        <v>8.8191789588601992</v>
      </c>
    </row>
    <row r="220" spans="3:17" x14ac:dyDescent="0.25">
      <c r="C220" s="15" t="s">
        <v>219</v>
      </c>
      <c r="D220" s="52">
        <v>172</v>
      </c>
      <c r="E220" s="18">
        <v>48</v>
      </c>
      <c r="F220" s="18">
        <v>39.865751055093192</v>
      </c>
      <c r="G220" s="18">
        <v>8.1342489449068083</v>
      </c>
      <c r="J220" s="15" t="s">
        <v>786</v>
      </c>
      <c r="K220" s="52">
        <v>739</v>
      </c>
      <c r="L220" s="18">
        <v>47</v>
      </c>
      <c r="M220" s="18">
        <v>40.804188350075719</v>
      </c>
      <c r="N220" s="18">
        <v>21.5804209607453</v>
      </c>
      <c r="O220" s="18">
        <v>-1.492659504198329</v>
      </c>
      <c r="P220" s="18">
        <v>83.101036204349768</v>
      </c>
      <c r="Q220" s="18">
        <v>6.1958116499242806</v>
      </c>
    </row>
    <row r="221" spans="3:17" x14ac:dyDescent="0.25">
      <c r="C221" s="15" t="s">
        <v>220</v>
      </c>
      <c r="D221" s="52">
        <v>173</v>
      </c>
      <c r="E221" s="18">
        <v>45</v>
      </c>
      <c r="F221" s="18">
        <v>46.481244483833827</v>
      </c>
      <c r="G221" s="18">
        <v>-1.4812444838338266</v>
      </c>
      <c r="J221" s="15" t="s">
        <v>787</v>
      </c>
      <c r="K221" s="52">
        <v>740</v>
      </c>
      <c r="L221" s="18">
        <v>62</v>
      </c>
      <c r="M221" s="18">
        <v>46.652924151961699</v>
      </c>
      <c r="N221" s="18">
        <v>21.635245872113096</v>
      </c>
      <c r="O221" s="18">
        <v>4.2486214459511658</v>
      </c>
      <c r="P221" s="18">
        <v>89.057226857972239</v>
      </c>
      <c r="Q221" s="18">
        <v>15.347075848038301</v>
      </c>
    </row>
    <row r="222" spans="3:17" x14ac:dyDescent="0.25">
      <c r="C222" s="15" t="s">
        <v>221</v>
      </c>
      <c r="D222" s="52">
        <v>174</v>
      </c>
      <c r="E222" s="18">
        <v>77</v>
      </c>
      <c r="F222" s="18">
        <v>60.258838656239803</v>
      </c>
      <c r="G222" s="18">
        <v>16.741161343760197</v>
      </c>
      <c r="J222" s="15" t="s">
        <v>788</v>
      </c>
      <c r="K222" s="52">
        <v>741</v>
      </c>
      <c r="L222" s="18">
        <v>83</v>
      </c>
      <c r="M222" s="18">
        <v>61.121620146051825</v>
      </c>
      <c r="N222" s="18">
        <v>21.689932204840993</v>
      </c>
      <c r="O222" s="18">
        <v>18.610134197448041</v>
      </c>
      <c r="P222" s="18">
        <v>103.6331060946556</v>
      </c>
      <c r="Q222" s="18">
        <v>21.878379853948175</v>
      </c>
    </row>
    <row r="223" spans="3:17" x14ac:dyDescent="0.25">
      <c r="C223" s="15" t="s">
        <v>222</v>
      </c>
      <c r="D223" s="52">
        <v>175</v>
      </c>
      <c r="E223" s="18">
        <v>87</v>
      </c>
      <c r="F223" s="18">
        <v>67.77186290622231</v>
      </c>
      <c r="G223" s="18">
        <v>19.22813709377769</v>
      </c>
      <c r="J223" s="15" t="s">
        <v>789</v>
      </c>
      <c r="K223" s="52">
        <v>742</v>
      </c>
      <c r="L223" s="18">
        <v>122</v>
      </c>
      <c r="M223" s="18">
        <v>64.359816397738527</v>
      </c>
      <c r="N223" s="18">
        <v>21.744481004485024</v>
      </c>
      <c r="O223" s="18">
        <v>21.74141676643255</v>
      </c>
      <c r="P223" s="18">
        <v>106.9782160290445</v>
      </c>
      <c r="Q223" s="18">
        <v>57.640183602261473</v>
      </c>
    </row>
    <row r="224" spans="3:17" x14ac:dyDescent="0.25">
      <c r="C224" s="15" t="s">
        <v>223</v>
      </c>
      <c r="D224" s="52">
        <v>176</v>
      </c>
      <c r="E224" s="18">
        <v>87</v>
      </c>
      <c r="F224" s="18">
        <v>73.675147930676005</v>
      </c>
      <c r="G224" s="18">
        <v>13.324852069323995</v>
      </c>
      <c r="J224" s="15" t="s">
        <v>790</v>
      </c>
      <c r="K224" s="52">
        <v>743</v>
      </c>
      <c r="L224" s="18">
        <v>83</v>
      </c>
      <c r="M224" s="18">
        <v>68.178886507698891</v>
      </c>
      <c r="N224" s="18">
        <v>21.798893303519371</v>
      </c>
      <c r="O224" s="18">
        <v>25.453840729969571</v>
      </c>
      <c r="P224" s="18">
        <v>110.90393228542821</v>
      </c>
      <c r="Q224" s="18">
        <v>14.821113492301109</v>
      </c>
    </row>
    <row r="225" spans="3:17" x14ac:dyDescent="0.25">
      <c r="C225" s="15" t="s">
        <v>224</v>
      </c>
      <c r="D225" s="52">
        <v>177</v>
      </c>
      <c r="E225" s="18">
        <v>61</v>
      </c>
      <c r="F225" s="18">
        <v>76.601278645670376</v>
      </c>
      <c r="G225" s="18">
        <v>-15.601278645670376</v>
      </c>
      <c r="J225" s="15" t="s">
        <v>791</v>
      </c>
      <c r="K225" s="52">
        <v>744</v>
      </c>
      <c r="L225" s="18">
        <v>86</v>
      </c>
      <c r="M225" s="18">
        <v>63.759560312932265</v>
      </c>
      <c r="N225" s="18">
        <v>21.853170121564361</v>
      </c>
      <c r="O225" s="18">
        <v>20.928133926639333</v>
      </c>
      <c r="P225" s="18">
        <v>106.5909866992252</v>
      </c>
      <c r="Q225" s="18">
        <v>22.240439687067735</v>
      </c>
    </row>
    <row r="226" spans="3:17" x14ac:dyDescent="0.25">
      <c r="C226" s="15" t="s">
        <v>225</v>
      </c>
      <c r="D226" s="52">
        <v>178</v>
      </c>
      <c r="E226" s="18">
        <v>69</v>
      </c>
      <c r="F226" s="18">
        <v>71.567603530696815</v>
      </c>
      <c r="G226" s="18">
        <v>-2.5676035306968146</v>
      </c>
      <c r="J226" s="15" t="s">
        <v>792</v>
      </c>
      <c r="K226" s="52">
        <v>745</v>
      </c>
      <c r="L226" s="18">
        <v>71</v>
      </c>
      <c r="M226" s="18">
        <v>62.068062537664744</v>
      </c>
      <c r="N226" s="18">
        <v>21.907312465609397</v>
      </c>
      <c r="O226" s="18">
        <v>19.130519107004964</v>
      </c>
      <c r="P226" s="18">
        <v>105.00560596832452</v>
      </c>
      <c r="Q226" s="18">
        <v>8.9319374623352559</v>
      </c>
    </row>
    <row r="227" spans="3:17" x14ac:dyDescent="0.25">
      <c r="C227" s="15" t="s">
        <v>226</v>
      </c>
      <c r="D227" s="52">
        <v>179</v>
      </c>
      <c r="E227" s="18">
        <v>81</v>
      </c>
      <c r="F227" s="18">
        <v>64.074844214491307</v>
      </c>
      <c r="G227" s="18">
        <v>16.925155785508693</v>
      </c>
      <c r="J227" s="15" t="s">
        <v>793</v>
      </c>
      <c r="K227" s="52">
        <v>746</v>
      </c>
      <c r="L227" s="18">
        <v>66</v>
      </c>
      <c r="M227" s="18">
        <v>53.169278925554806</v>
      </c>
      <c r="N227" s="18">
        <v>21.961321330230938</v>
      </c>
      <c r="O227" s="18">
        <v>10.125880065390909</v>
      </c>
      <c r="P227" s="18">
        <v>96.212677785718711</v>
      </c>
      <c r="Q227" s="18">
        <v>12.830721074445194</v>
      </c>
    </row>
    <row r="228" spans="3:17" x14ac:dyDescent="0.25">
      <c r="C228" s="15" t="s">
        <v>227</v>
      </c>
      <c r="D228" s="52">
        <v>180</v>
      </c>
      <c r="E228" s="18">
        <v>68</v>
      </c>
      <c r="F228" s="18">
        <v>62.572682002424514</v>
      </c>
      <c r="G228" s="18">
        <v>5.4273179975754857</v>
      </c>
      <c r="J228" s="15" t="s">
        <v>794</v>
      </c>
      <c r="K228" s="52">
        <v>747</v>
      </c>
      <c r="L228" s="18">
        <v>65</v>
      </c>
      <c r="M228" s="18">
        <v>51.011930878006311</v>
      </c>
      <c r="N228" s="18">
        <v>22.015197697805668</v>
      </c>
      <c r="O228" s="18">
        <v>7.8629362777780969</v>
      </c>
      <c r="P228" s="18">
        <v>94.160925478234532</v>
      </c>
      <c r="Q228" s="18">
        <v>13.988069121993689</v>
      </c>
    </row>
    <row r="229" spans="3:17" x14ac:dyDescent="0.25">
      <c r="C229" s="15" t="s">
        <v>228</v>
      </c>
      <c r="D229" s="52">
        <v>181</v>
      </c>
      <c r="E229" s="18">
        <v>54</v>
      </c>
      <c r="F229" s="18">
        <v>60.316598921712291</v>
      </c>
      <c r="G229" s="18">
        <v>-6.3165989217122913</v>
      </c>
      <c r="J229" s="15" t="s">
        <v>795</v>
      </c>
      <c r="K229" s="52">
        <v>748</v>
      </c>
      <c r="L229" s="18">
        <v>57</v>
      </c>
      <c r="M229" s="18">
        <v>46.208353920854762</v>
      </c>
      <c r="N229" s="18">
        <v>22.068942538718968</v>
      </c>
      <c r="O229" s="18">
        <v>2.9540213680816478</v>
      </c>
      <c r="P229" s="18">
        <v>89.462686473627883</v>
      </c>
      <c r="Q229" s="18">
        <v>10.791646079145238</v>
      </c>
    </row>
    <row r="230" spans="3:17" x14ac:dyDescent="0.25">
      <c r="C230" s="15" t="s">
        <v>229</v>
      </c>
      <c r="D230" s="52">
        <v>182</v>
      </c>
      <c r="E230" s="18">
        <v>38</v>
      </c>
      <c r="F230" s="18">
        <v>46.237108205273977</v>
      </c>
      <c r="G230" s="18">
        <v>-8.2371082052739766</v>
      </c>
      <c r="J230" s="15" t="s">
        <v>796</v>
      </c>
      <c r="K230" s="52">
        <v>749</v>
      </c>
      <c r="L230" s="18">
        <v>61</v>
      </c>
      <c r="M230" s="18">
        <v>35.797321720777603</v>
      </c>
      <c r="N230" s="18">
        <v>22.122556811568845</v>
      </c>
      <c r="O230" s="18">
        <v>-7.562092875838573</v>
      </c>
      <c r="P230" s="18">
        <v>79.156736317393779</v>
      </c>
      <c r="Q230" s="18">
        <v>25.202678279222397</v>
      </c>
    </row>
    <row r="231" spans="3:17" x14ac:dyDescent="0.25">
      <c r="C231" s="15" t="s">
        <v>230</v>
      </c>
      <c r="D231" s="52">
        <v>183</v>
      </c>
      <c r="E231" s="18">
        <v>39</v>
      </c>
      <c r="F231" s="18">
        <v>42.62365294821128</v>
      </c>
      <c r="G231" s="18">
        <v>-3.62365294821128</v>
      </c>
      <c r="J231" s="15" t="s">
        <v>797</v>
      </c>
      <c r="K231" s="52">
        <v>750</v>
      </c>
      <c r="L231" s="18">
        <v>42</v>
      </c>
      <c r="M231" s="18">
        <v>33.592209481686552</v>
      </c>
      <c r="N231" s="18">
        <v>22.176041463365429</v>
      </c>
      <c r="O231" s="18">
        <v>-9.8720331061765947</v>
      </c>
      <c r="P231" s="18">
        <v>77.056452069549692</v>
      </c>
      <c r="Q231" s="18">
        <v>8.4077905183134476</v>
      </c>
    </row>
    <row r="232" spans="3:17" x14ac:dyDescent="0.25">
      <c r="C232" s="15" t="s">
        <v>231</v>
      </c>
      <c r="D232" s="52">
        <v>184</v>
      </c>
      <c r="E232" s="18">
        <v>35</v>
      </c>
      <c r="F232" s="18">
        <v>32.814367969497759</v>
      </c>
      <c r="G232" s="18">
        <v>2.1856320305022408</v>
      </c>
      <c r="J232" s="15" t="s">
        <v>798</v>
      </c>
      <c r="K232" s="52">
        <v>751</v>
      </c>
      <c r="L232" s="18">
        <v>38</v>
      </c>
      <c r="M232" s="18">
        <v>25.310893935776033</v>
      </c>
      <c r="N232" s="18">
        <v>22.229397429726124</v>
      </c>
      <c r="O232" s="18">
        <v>-18.25792442451441</v>
      </c>
      <c r="P232" s="18">
        <v>68.879712296066472</v>
      </c>
      <c r="Q232" s="18">
        <v>12.689106064223967</v>
      </c>
    </row>
    <row r="233" spans="3:17" x14ac:dyDescent="0.25">
      <c r="C233" s="15" t="s">
        <v>232</v>
      </c>
      <c r="D233" s="52">
        <v>185</v>
      </c>
      <c r="E233" s="18">
        <v>21</v>
      </c>
      <c r="F233" s="18">
        <v>27.53884386732922</v>
      </c>
      <c r="G233" s="18">
        <v>-6.53884386732922</v>
      </c>
      <c r="J233" s="15" t="s">
        <v>799</v>
      </c>
      <c r="K233" s="52">
        <v>752</v>
      </c>
      <c r="L233" s="18">
        <v>23</v>
      </c>
      <c r="M233" s="18">
        <v>19.166643048406382</v>
      </c>
      <c r="N233" s="18">
        <v>22.282625635066573</v>
      </c>
      <c r="O233" s="18">
        <v>-24.506500677313038</v>
      </c>
      <c r="P233" s="18">
        <v>62.839786774125798</v>
      </c>
      <c r="Q233" s="18">
        <v>3.8333569515936183</v>
      </c>
    </row>
    <row r="234" spans="3:17" x14ac:dyDescent="0.25">
      <c r="C234" s="15" t="s">
        <v>233</v>
      </c>
      <c r="D234" s="52">
        <v>186</v>
      </c>
      <c r="E234" s="18">
        <v>28</v>
      </c>
      <c r="F234" s="18">
        <v>27.107449089638617</v>
      </c>
      <c r="G234" s="18">
        <v>0.89255091036138268</v>
      </c>
      <c r="J234" s="15" t="s">
        <v>800</v>
      </c>
      <c r="K234" s="52">
        <v>753</v>
      </c>
      <c r="L234" s="18">
        <v>22</v>
      </c>
      <c r="M234" s="18">
        <v>19.243149803346739</v>
      </c>
      <c r="N234" s="18">
        <v>22.335726992787531</v>
      </c>
      <c r="O234" s="18">
        <v>-24.534070671035941</v>
      </c>
      <c r="P234" s="18">
        <v>63.02037027772942</v>
      </c>
      <c r="Q234" s="18">
        <v>2.7568501966532608</v>
      </c>
    </row>
    <row r="235" spans="3:17" x14ac:dyDescent="0.25">
      <c r="C235" s="15" t="s">
        <v>234</v>
      </c>
      <c r="D235" s="52">
        <v>187</v>
      </c>
      <c r="E235" s="18">
        <v>15</v>
      </c>
      <c r="F235" s="18">
        <v>21.044878990243426</v>
      </c>
      <c r="G235" s="18">
        <v>-6.0448789902434257</v>
      </c>
      <c r="J235" s="15" t="s">
        <v>801</v>
      </c>
      <c r="K235" s="52">
        <v>754</v>
      </c>
      <c r="L235" s="18">
        <v>22</v>
      </c>
      <c r="M235" s="18">
        <v>12.086504683804257</v>
      </c>
      <c r="N235" s="18">
        <v>22.388702405457739</v>
      </c>
      <c r="O235" s="18">
        <v>-31.794545691478177</v>
      </c>
      <c r="P235" s="18">
        <v>55.967555059086692</v>
      </c>
      <c r="Q235" s="18">
        <v>9.9134953161957426</v>
      </c>
    </row>
    <row r="236" spans="3:17" x14ac:dyDescent="0.25">
      <c r="C236" s="15" t="s">
        <v>235</v>
      </c>
      <c r="D236" s="52">
        <v>188</v>
      </c>
      <c r="E236" s="18">
        <v>11</v>
      </c>
      <c r="F236" s="18">
        <v>10.240545384550639</v>
      </c>
      <c r="G236" s="18">
        <v>0.75945461544936066</v>
      </c>
      <c r="J236" s="15" t="s">
        <v>802</v>
      </c>
      <c r="K236" s="52">
        <v>755</v>
      </c>
      <c r="L236" s="18">
        <v>16</v>
      </c>
      <c r="M236" s="18">
        <v>4.1404971724158193</v>
      </c>
      <c r="N236" s="18">
        <v>22.441552764992906</v>
      </c>
      <c r="O236" s="18">
        <v>-39.844138004125533</v>
      </c>
      <c r="P236" s="18">
        <v>48.125132348957173</v>
      </c>
      <c r="Q236" s="18">
        <v>11.85950282758418</v>
      </c>
    </row>
    <row r="237" spans="3:17" x14ac:dyDescent="0.25">
      <c r="C237" s="15" t="s">
        <v>236</v>
      </c>
      <c r="D237" s="52">
        <v>189</v>
      </c>
      <c r="E237" s="18">
        <v>3</v>
      </c>
      <c r="F237" s="18">
        <v>4.9279051955491253</v>
      </c>
      <c r="G237" s="18">
        <v>-1.9279051955491253</v>
      </c>
      <c r="J237" s="15" t="s">
        <v>803</v>
      </c>
      <c r="K237" s="52">
        <v>756</v>
      </c>
      <c r="L237" s="18">
        <v>12</v>
      </c>
      <c r="M237" s="18">
        <v>-1.7283534918391066</v>
      </c>
      <c r="N237" s="18">
        <v>22.494278952830925</v>
      </c>
      <c r="O237" s="18">
        <v>-45.816330097585073</v>
      </c>
      <c r="P237" s="18">
        <v>42.359623113906856</v>
      </c>
      <c r="Q237" s="18">
        <v>13.728353491839107</v>
      </c>
    </row>
    <row r="238" spans="3:17" x14ac:dyDescent="0.25">
      <c r="C238" s="15" t="s">
        <v>237</v>
      </c>
      <c r="D238" s="52">
        <v>190</v>
      </c>
      <c r="E238" s="18">
        <v>2</v>
      </c>
      <c r="F238" s="18">
        <v>0.34494712398531124</v>
      </c>
      <c r="G238" s="18">
        <v>1.6550528760146888</v>
      </c>
      <c r="J238" s="15" t="s">
        <v>804</v>
      </c>
      <c r="K238" s="52">
        <v>757</v>
      </c>
      <c r="L238" s="18">
        <v>3</v>
      </c>
      <c r="M238" s="18">
        <v>-5.7726830377815332</v>
      </c>
      <c r="N238" s="18">
        <v>22.546881840103385</v>
      </c>
      <c r="O238" s="18">
        <v>-49.963759408064341</v>
      </c>
      <c r="P238" s="18">
        <v>38.418393332501275</v>
      </c>
      <c r="Q238" s="18">
        <v>8.7726830377815332</v>
      </c>
    </row>
    <row r="239" spans="3:17" x14ac:dyDescent="0.25">
      <c r="C239" s="15" t="s">
        <v>238</v>
      </c>
      <c r="D239" s="52">
        <v>191</v>
      </c>
      <c r="E239" s="18">
        <v>1</v>
      </c>
      <c r="F239" s="18">
        <v>0.50670435900035193</v>
      </c>
      <c r="G239" s="18">
        <v>0.49329564099964807</v>
      </c>
      <c r="J239" s="15" t="s">
        <v>805</v>
      </c>
      <c r="K239" s="52">
        <v>758</v>
      </c>
      <c r="L239" s="18">
        <v>4</v>
      </c>
      <c r="M239" s="18">
        <v>-6.0393696124227274</v>
      </c>
      <c r="N239" s="18">
        <v>22.599362287803508</v>
      </c>
      <c r="O239" s="18">
        <v>-50.333305770090313</v>
      </c>
      <c r="P239" s="18">
        <v>38.254566545244863</v>
      </c>
      <c r="Q239" s="18">
        <v>10.039369612422728</v>
      </c>
    </row>
    <row r="240" spans="3:17" x14ac:dyDescent="0.25">
      <c r="C240" s="15" t="s">
        <v>239</v>
      </c>
      <c r="D240" s="52">
        <v>192</v>
      </c>
      <c r="E240" s="18">
        <v>3</v>
      </c>
      <c r="F240" s="18">
        <v>2.645341943670199</v>
      </c>
      <c r="G240" s="18">
        <v>0.35465805632980096</v>
      </c>
      <c r="J240" s="15" t="s">
        <v>806</v>
      </c>
      <c r="K240" s="52">
        <v>759</v>
      </c>
      <c r="L240" s="18">
        <v>4</v>
      </c>
      <c r="M240" s="18">
        <v>-4.33156503611246</v>
      </c>
      <c r="N240" s="18">
        <v>22.651721146950557</v>
      </c>
      <c r="O240" s="18">
        <v>-48.728122671979868</v>
      </c>
      <c r="P240" s="18">
        <v>40.064992599754952</v>
      </c>
      <c r="Q240" s="18">
        <v>8.33156503611246</v>
      </c>
    </row>
    <row r="241" spans="3:17" x14ac:dyDescent="0.25">
      <c r="C241" s="15" t="s">
        <v>240</v>
      </c>
      <c r="D241" s="52">
        <v>193</v>
      </c>
      <c r="E241" s="18">
        <v>5</v>
      </c>
      <c r="F241" s="18">
        <v>1.5990062230082829</v>
      </c>
      <c r="G241" s="18">
        <v>3.4009937769917169</v>
      </c>
      <c r="J241" s="15" t="s">
        <v>807</v>
      </c>
      <c r="K241" s="52">
        <v>760</v>
      </c>
      <c r="L241" s="18">
        <v>5</v>
      </c>
      <c r="M241" s="18">
        <v>-4.1493791212679119</v>
      </c>
      <c r="N241" s="18">
        <v>22.703959258750853</v>
      </c>
      <c r="O241" s="18">
        <v>-48.648321574884278</v>
      </c>
      <c r="P241" s="18">
        <v>40.349563332348453</v>
      </c>
      <c r="Q241" s="18">
        <v>9.1493791212679128</v>
      </c>
    </row>
    <row r="242" spans="3:17" x14ac:dyDescent="0.25">
      <c r="C242" s="15" t="s">
        <v>241</v>
      </c>
      <c r="D242" s="52">
        <v>194</v>
      </c>
      <c r="E242" s="18">
        <v>9</v>
      </c>
      <c r="F242" s="18">
        <v>9.4596907851812748</v>
      </c>
      <c r="G242" s="18">
        <v>-0.45969078518127482</v>
      </c>
      <c r="J242" s="15" t="s">
        <v>808</v>
      </c>
      <c r="K242" s="52">
        <v>761</v>
      </c>
      <c r="L242" s="18">
        <v>13</v>
      </c>
      <c r="M242" s="18">
        <v>2.027487324137808</v>
      </c>
      <c r="N242" s="18">
        <v>22.75607745475547</v>
      </c>
      <c r="O242" s="18">
        <v>-42.573604916586802</v>
      </c>
      <c r="P242" s="18">
        <v>46.62857956486242</v>
      </c>
      <c r="Q242" s="18">
        <v>10.972512675862191</v>
      </c>
    </row>
    <row r="243" spans="3:17" x14ac:dyDescent="0.25">
      <c r="C243" s="15" t="s">
        <v>242</v>
      </c>
      <c r="D243" s="52">
        <v>195</v>
      </c>
      <c r="E243" s="18">
        <v>7</v>
      </c>
      <c r="F243" s="18">
        <v>9.1938220614183006</v>
      </c>
      <c r="G243" s="18">
        <v>-2.1938220614183006</v>
      </c>
      <c r="J243" s="15" t="s">
        <v>809</v>
      </c>
      <c r="K243" s="52">
        <v>762</v>
      </c>
      <c r="L243" s="18">
        <v>11</v>
      </c>
      <c r="M243" s="18">
        <v>2.5438214072156304</v>
      </c>
      <c r="N243" s="18">
        <v>22.808076557014662</v>
      </c>
      <c r="O243" s="18">
        <v>-42.159187201165409</v>
      </c>
      <c r="P243" s="18">
        <v>47.246830015596672</v>
      </c>
      <c r="Q243" s="18">
        <v>8.4561785927843687</v>
      </c>
    </row>
    <row r="244" spans="3:17" x14ac:dyDescent="0.25">
      <c r="C244" s="15" t="s">
        <v>243</v>
      </c>
      <c r="D244" s="52">
        <v>196</v>
      </c>
      <c r="E244" s="18">
        <v>14</v>
      </c>
      <c r="F244" s="18">
        <v>13.415238166036112</v>
      </c>
      <c r="G244" s="18">
        <v>0.58476183396388848</v>
      </c>
      <c r="J244" s="15" t="s">
        <v>810</v>
      </c>
      <c r="K244" s="52">
        <v>763</v>
      </c>
      <c r="L244" s="18">
        <v>19</v>
      </c>
      <c r="M244" s="18">
        <v>6.8984408037001961</v>
      </c>
      <c r="N244" s="18">
        <v>22.859957378229151</v>
      </c>
      <c r="O244" s="18">
        <v>-37.906252345749607</v>
      </c>
      <c r="P244" s="18">
        <v>51.703133953150001</v>
      </c>
      <c r="Q244" s="18">
        <v>12.101559196299803</v>
      </c>
    </row>
    <row r="245" spans="3:17" x14ac:dyDescent="0.25">
      <c r="C245" s="15" t="s">
        <v>244</v>
      </c>
      <c r="D245" s="52">
        <v>197</v>
      </c>
      <c r="E245" s="18">
        <v>8</v>
      </c>
      <c r="F245" s="18">
        <v>13.824729194576348</v>
      </c>
      <c r="G245" s="18">
        <v>-5.8247291945763475</v>
      </c>
      <c r="J245" s="15" t="s">
        <v>811</v>
      </c>
      <c r="K245" s="52">
        <v>764</v>
      </c>
      <c r="L245" s="18">
        <v>17</v>
      </c>
      <c r="M245" s="18">
        <v>6.3794337622129538</v>
      </c>
      <c r="N245" s="18">
        <v>22.911720721898323</v>
      </c>
      <c r="O245" s="18">
        <v>-38.526713676547793</v>
      </c>
      <c r="P245" s="18">
        <v>51.285581200973702</v>
      </c>
      <c r="Q245" s="18">
        <v>10.620566237787045</v>
      </c>
    </row>
    <row r="246" spans="3:17" x14ac:dyDescent="0.25">
      <c r="C246" s="15" t="s">
        <v>245</v>
      </c>
      <c r="D246" s="52">
        <v>198</v>
      </c>
      <c r="E246" s="18">
        <v>5</v>
      </c>
      <c r="F246" s="18">
        <v>16.703870851240065</v>
      </c>
      <c r="G246" s="18">
        <v>-11.703870851240065</v>
      </c>
      <c r="J246" s="15" t="s">
        <v>812</v>
      </c>
      <c r="K246" s="52">
        <v>765</v>
      </c>
      <c r="L246" s="18">
        <v>11</v>
      </c>
      <c r="M246" s="18">
        <v>9.3543090847279231</v>
      </c>
      <c r="N246" s="18">
        <v>22.963367382465417</v>
      </c>
      <c r="O246" s="18">
        <v>-35.653063948666095</v>
      </c>
      <c r="P246" s="18">
        <v>54.361682118121941</v>
      </c>
      <c r="Q246" s="18">
        <v>1.6456909152720769</v>
      </c>
    </row>
    <row r="247" spans="3:17" x14ac:dyDescent="0.25">
      <c r="C247" s="15" t="s">
        <v>246</v>
      </c>
      <c r="D247" s="52">
        <v>199</v>
      </c>
      <c r="E247" s="18">
        <v>10</v>
      </c>
      <c r="F247" s="18">
        <v>9.0439636144800613</v>
      </c>
      <c r="G247" s="18">
        <v>0.95603638551993875</v>
      </c>
      <c r="J247" s="15" t="s">
        <v>813</v>
      </c>
      <c r="K247" s="52">
        <v>766</v>
      </c>
      <c r="L247" s="18">
        <v>14</v>
      </c>
      <c r="M247" s="18">
        <v>6.6036069913642796</v>
      </c>
      <c r="N247" s="18">
        <v>23.014898145459782</v>
      </c>
      <c r="O247" s="18">
        <v>-38.504764481594563</v>
      </c>
      <c r="P247" s="18">
        <v>51.711978464323124</v>
      </c>
      <c r="Q247" s="18">
        <v>7.3963930086357204</v>
      </c>
    </row>
    <row r="248" spans="3:17" x14ac:dyDescent="0.25">
      <c r="C248" s="15" t="s">
        <v>247</v>
      </c>
      <c r="D248" s="52">
        <v>200</v>
      </c>
      <c r="E248" s="18">
        <v>12</v>
      </c>
      <c r="F248" s="18">
        <v>8.8979770852583098</v>
      </c>
      <c r="G248" s="18">
        <v>3.1020229147416902</v>
      </c>
      <c r="J248" s="15" t="s">
        <v>814</v>
      </c>
      <c r="K248" s="52">
        <v>767</v>
      </c>
      <c r="L248" s="18">
        <v>13</v>
      </c>
      <c r="M248" s="18">
        <v>6.0686881134503823</v>
      </c>
      <c r="N248" s="18">
        <v>23.066313787636282</v>
      </c>
      <c r="O248" s="18">
        <v>-39.140456166416399</v>
      </c>
      <c r="P248" s="18">
        <v>51.277832393317169</v>
      </c>
      <c r="Q248" s="18">
        <v>6.9313118865496177</v>
      </c>
    </row>
    <row r="249" spans="3:17" x14ac:dyDescent="0.25">
      <c r="C249" s="15" t="s">
        <v>248</v>
      </c>
      <c r="D249" s="52">
        <v>201</v>
      </c>
      <c r="E249" s="18">
        <v>22</v>
      </c>
      <c r="F249" s="18">
        <v>14.314456068464345</v>
      </c>
      <c r="G249" s="18">
        <v>7.6855439315356548</v>
      </c>
      <c r="J249" s="15" t="s">
        <v>815</v>
      </c>
      <c r="K249" s="52">
        <v>768</v>
      </c>
      <c r="L249" s="18">
        <v>20</v>
      </c>
      <c r="M249" s="18">
        <v>11.386711167957255</v>
      </c>
      <c r="N249" s="18">
        <v>23.117615077111896</v>
      </c>
      <c r="O249" s="18">
        <v>-33.922981791642201</v>
      </c>
      <c r="P249" s="18">
        <v>56.696404127556704</v>
      </c>
      <c r="Q249" s="18">
        <v>8.6132888320427448</v>
      </c>
    </row>
    <row r="250" spans="3:17" x14ac:dyDescent="0.25">
      <c r="C250" s="15" t="s">
        <v>249</v>
      </c>
      <c r="D250" s="52">
        <v>202</v>
      </c>
      <c r="E250" s="18">
        <v>15</v>
      </c>
      <c r="F250" s="18">
        <v>20.409534393481213</v>
      </c>
      <c r="G250" s="18">
        <v>-5.4095343934812128</v>
      </c>
      <c r="J250" s="15" t="s">
        <v>816</v>
      </c>
      <c r="K250" s="52">
        <v>769</v>
      </c>
      <c r="L250" s="18">
        <v>19</v>
      </c>
      <c r="M250" s="18">
        <v>13.274888158734267</v>
      </c>
      <c r="N250" s="18">
        <v>23.168802773499603</v>
      </c>
      <c r="O250" s="18">
        <v>-32.135130842236663</v>
      </c>
      <c r="P250" s="18">
        <v>58.68490715970519</v>
      </c>
      <c r="Q250" s="18">
        <v>5.7251118412657327</v>
      </c>
    </row>
    <row r="251" spans="3:17" x14ac:dyDescent="0.25">
      <c r="C251" s="15" t="s">
        <v>250</v>
      </c>
      <c r="D251" s="52">
        <v>203</v>
      </c>
      <c r="E251" s="18">
        <v>24</v>
      </c>
      <c r="F251" s="18">
        <v>16.786617080354798</v>
      </c>
      <c r="G251" s="18">
        <v>7.213382919645202</v>
      </c>
      <c r="J251" s="15" t="s">
        <v>817</v>
      </c>
      <c r="K251" s="52">
        <v>770</v>
      </c>
      <c r="L251" s="18">
        <v>32</v>
      </c>
      <c r="M251" s="18">
        <v>11.87617925680324</v>
      </c>
      <c r="N251" s="18">
        <v>23.219877628039612</v>
      </c>
      <c r="O251" s="18">
        <v>-33.633944619581726</v>
      </c>
      <c r="P251" s="18">
        <v>57.386303133188207</v>
      </c>
      <c r="Q251" s="18">
        <v>20.12382074319676</v>
      </c>
    </row>
    <row r="252" spans="3:17" x14ac:dyDescent="0.25">
      <c r="C252" s="15" t="s">
        <v>251</v>
      </c>
      <c r="D252" s="52">
        <v>204</v>
      </c>
      <c r="E252" s="18">
        <v>16</v>
      </c>
      <c r="F252" s="18">
        <v>16.864000950260671</v>
      </c>
      <c r="G252" s="18">
        <v>-0.86400095026067092</v>
      </c>
      <c r="J252" s="15" t="s">
        <v>818</v>
      </c>
      <c r="K252" s="52">
        <v>771</v>
      </c>
      <c r="L252" s="18">
        <v>16</v>
      </c>
      <c r="M252" s="18">
        <v>11.259117832922669</v>
      </c>
      <c r="N252" s="18">
        <v>23.270840383728004</v>
      </c>
      <c r="O252" s="18">
        <v>-34.350891209164459</v>
      </c>
      <c r="P252" s="18">
        <v>56.869126875009798</v>
      </c>
      <c r="Q252" s="18">
        <v>4.7408821670773307</v>
      </c>
    </row>
    <row r="253" spans="3:17" x14ac:dyDescent="0.25">
      <c r="C253" s="15" t="s">
        <v>252</v>
      </c>
      <c r="D253" s="52">
        <v>205</v>
      </c>
      <c r="E253" s="18">
        <v>28</v>
      </c>
      <c r="F253" s="18">
        <v>22.364137434478241</v>
      </c>
      <c r="G253" s="18">
        <v>5.6358625655217587</v>
      </c>
      <c r="J253" s="15" t="s">
        <v>819</v>
      </c>
      <c r="K253" s="52">
        <v>772</v>
      </c>
      <c r="L253" s="18">
        <v>24</v>
      </c>
      <c r="M253" s="18">
        <v>15.844470781506296</v>
      </c>
      <c r="N253" s="18">
        <v>23.321691775442826</v>
      </c>
      <c r="O253" s="18">
        <v>-29.865205156905624</v>
      </c>
      <c r="P253" s="18">
        <v>61.554146719918215</v>
      </c>
      <c r="Q253" s="18">
        <v>8.1555292184937045</v>
      </c>
    </row>
    <row r="254" spans="3:17" x14ac:dyDescent="0.25">
      <c r="C254" s="15" t="s">
        <v>253</v>
      </c>
      <c r="D254" s="52">
        <v>206</v>
      </c>
      <c r="E254" s="18">
        <v>20</v>
      </c>
      <c r="F254" s="18">
        <v>24.758910134326122</v>
      </c>
      <c r="G254" s="18">
        <v>-4.758910134326122</v>
      </c>
      <c r="J254" s="15" t="s">
        <v>820</v>
      </c>
      <c r="K254" s="52">
        <v>773</v>
      </c>
      <c r="L254" s="18">
        <v>29</v>
      </c>
      <c r="M254" s="18">
        <v>17.010708529966571</v>
      </c>
      <c r="N254" s="18">
        <v>23.372432530067751</v>
      </c>
      <c r="O254" s="18">
        <v>-28.798417460058587</v>
      </c>
      <c r="P254" s="18">
        <v>62.81983451999173</v>
      </c>
      <c r="Q254" s="18">
        <v>11.989291470033429</v>
      </c>
    </row>
    <row r="255" spans="3:17" x14ac:dyDescent="0.25">
      <c r="C255" s="15" t="s">
        <v>254</v>
      </c>
      <c r="D255" s="52">
        <v>207</v>
      </c>
      <c r="E255" s="18">
        <v>22</v>
      </c>
      <c r="F255" s="18">
        <v>25.676737771467671</v>
      </c>
      <c r="G255" s="18">
        <v>-3.6767377714676712</v>
      </c>
      <c r="J255" s="15" t="s">
        <v>821</v>
      </c>
      <c r="K255" s="52">
        <v>774</v>
      </c>
      <c r="L255" s="18">
        <v>31</v>
      </c>
      <c r="M255" s="18">
        <v>19.788848276581689</v>
      </c>
      <c r="N255" s="18">
        <v>23.423063366613274</v>
      </c>
      <c r="O255" s="18">
        <v>-26.119512329579827</v>
      </c>
      <c r="P255" s="18">
        <v>65.697208882743212</v>
      </c>
      <c r="Q255" s="18">
        <v>11.211151723418311</v>
      </c>
    </row>
    <row r="256" spans="3:17" x14ac:dyDescent="0.25">
      <c r="C256" s="15" t="s">
        <v>255</v>
      </c>
      <c r="D256" s="52">
        <v>208</v>
      </c>
      <c r="E256" s="18">
        <v>33</v>
      </c>
      <c r="F256" s="18">
        <v>26.518298379468902</v>
      </c>
      <c r="G256" s="18">
        <v>6.4817016205310978</v>
      </c>
      <c r="J256" s="15" t="s">
        <v>822</v>
      </c>
      <c r="K256" s="52">
        <v>775</v>
      </c>
      <c r="L256" s="18">
        <v>27</v>
      </c>
      <c r="M256" s="18">
        <v>21.912009053462782</v>
      </c>
      <c r="N256" s="18">
        <v>23.47358499633561</v>
      </c>
      <c r="O256" s="18">
        <v>-24.095372127394782</v>
      </c>
      <c r="P256" s="18">
        <v>67.919390234320346</v>
      </c>
      <c r="Q256" s="18">
        <v>5.087990946537218</v>
      </c>
    </row>
    <row r="257" spans="3:17" x14ac:dyDescent="0.25">
      <c r="C257" s="15" t="s">
        <v>256</v>
      </c>
      <c r="D257" s="52">
        <v>209</v>
      </c>
      <c r="E257" s="18">
        <v>32</v>
      </c>
      <c r="F257" s="18">
        <v>29.268141533802257</v>
      </c>
      <c r="G257" s="18">
        <v>2.7318584661977425</v>
      </c>
      <c r="J257" s="15" t="s">
        <v>823</v>
      </c>
      <c r="K257" s="52">
        <v>776</v>
      </c>
      <c r="L257" s="18">
        <v>24</v>
      </c>
      <c r="M257" s="18">
        <v>22.959384785765742</v>
      </c>
      <c r="N257" s="18">
        <v>23.523998122853264</v>
      </c>
      <c r="O257" s="18">
        <v>-23.146804307414484</v>
      </c>
      <c r="P257" s="18">
        <v>69.065573878945969</v>
      </c>
      <c r="Q257" s="18">
        <v>1.0406152142342577</v>
      </c>
    </row>
    <row r="258" spans="3:17" x14ac:dyDescent="0.25">
      <c r="C258" s="15" t="s">
        <v>257</v>
      </c>
      <c r="D258" s="52">
        <v>210</v>
      </c>
      <c r="E258" s="18">
        <v>26</v>
      </c>
      <c r="F258" s="18">
        <v>30.101465245952429</v>
      </c>
      <c r="G258" s="18">
        <v>-4.1014652459524292</v>
      </c>
      <c r="J258" s="15" t="s">
        <v>824</v>
      </c>
      <c r="K258" s="52">
        <v>777</v>
      </c>
      <c r="L258" s="18">
        <v>21</v>
      </c>
      <c r="M258" s="18">
        <v>23.024743825659243</v>
      </c>
      <c r="N258" s="18">
        <v>23.574303442261357</v>
      </c>
      <c r="O258" s="18">
        <v>-23.180041881791631</v>
      </c>
      <c r="P258" s="18">
        <v>69.22952953311011</v>
      </c>
      <c r="Q258" s="18">
        <v>-2.0247438256592432</v>
      </c>
    </row>
    <row r="259" spans="3:17" x14ac:dyDescent="0.25">
      <c r="C259" s="15" t="s">
        <v>258</v>
      </c>
      <c r="D259" s="52">
        <v>211</v>
      </c>
      <c r="E259" s="18">
        <v>33</v>
      </c>
      <c r="F259" s="18">
        <v>32.573102337206272</v>
      </c>
      <c r="G259" s="18">
        <v>0.42689766279372776</v>
      </c>
      <c r="J259" s="15" t="s">
        <v>825</v>
      </c>
      <c r="K259" s="52">
        <v>778</v>
      </c>
      <c r="L259" s="18">
        <v>29</v>
      </c>
      <c r="M259" s="18">
        <v>26.159748677738119</v>
      </c>
      <c r="N259" s="18">
        <v>23.624501643243761</v>
      </c>
      <c r="O259" s="18">
        <v>-20.14342369572697</v>
      </c>
      <c r="P259" s="18">
        <v>72.46292105120321</v>
      </c>
      <c r="Q259" s="18">
        <v>2.8402513222618815</v>
      </c>
    </row>
    <row r="260" spans="3:17" x14ac:dyDescent="0.25">
      <c r="C260" s="15" t="s">
        <v>259</v>
      </c>
      <c r="D260" s="52">
        <v>212</v>
      </c>
      <c r="E260" s="18">
        <v>34</v>
      </c>
      <c r="F260" s="18">
        <v>37.878578529599302</v>
      </c>
      <c r="G260" s="18">
        <v>-3.8785785295993023</v>
      </c>
      <c r="J260" s="15" t="s">
        <v>826</v>
      </c>
      <c r="K260" s="52">
        <v>779</v>
      </c>
      <c r="L260" s="18">
        <v>33</v>
      </c>
      <c r="M260" s="18">
        <v>31.303870163134665</v>
      </c>
      <c r="N260" s="18">
        <v>23.674593407183124</v>
      </c>
      <c r="O260" s="18">
        <v>-15.097480263573654</v>
      </c>
      <c r="P260" s="18">
        <v>77.70522058984298</v>
      </c>
      <c r="Q260" s="18">
        <v>1.6961298368653352</v>
      </c>
    </row>
    <row r="261" spans="3:17" x14ac:dyDescent="0.25">
      <c r="C261" s="15" t="s">
        <v>260</v>
      </c>
      <c r="D261" s="52">
        <v>213</v>
      </c>
      <c r="E261" s="18">
        <v>47</v>
      </c>
      <c r="F261" s="18">
        <v>39.271852121310829</v>
      </c>
      <c r="G261" s="18">
        <v>7.7281478786891711</v>
      </c>
      <c r="J261" s="15" t="s">
        <v>827</v>
      </c>
      <c r="K261" s="52">
        <v>780</v>
      </c>
      <c r="L261" s="18">
        <v>45</v>
      </c>
      <c r="M261" s="18">
        <v>33.773372643012998</v>
      </c>
      <c r="N261" s="18">
        <v>23.724579408268767</v>
      </c>
      <c r="O261" s="18">
        <v>-12.72594854555436</v>
      </c>
      <c r="P261" s="18">
        <v>80.272693831580355</v>
      </c>
      <c r="Q261" s="18">
        <v>11.226627356987002</v>
      </c>
    </row>
    <row r="262" spans="3:17" x14ac:dyDescent="0.25">
      <c r="C262" s="15" t="s">
        <v>261</v>
      </c>
      <c r="D262" s="52">
        <v>214</v>
      </c>
      <c r="E262" s="18">
        <v>35</v>
      </c>
      <c r="F262" s="18">
        <v>39.129188656389708</v>
      </c>
      <c r="G262" s="18">
        <v>-4.129188656389708</v>
      </c>
      <c r="J262" s="15" t="s">
        <v>828</v>
      </c>
      <c r="K262" s="52">
        <v>781</v>
      </c>
      <c r="L262" s="18">
        <v>24</v>
      </c>
      <c r="M262" s="18">
        <v>32.254920432673018</v>
      </c>
      <c r="N262" s="18">
        <v>23.774460313602532</v>
      </c>
      <c r="O262" s="18">
        <v>-14.342165533864772</v>
      </c>
      <c r="P262" s="18">
        <v>78.852006399210808</v>
      </c>
      <c r="Q262" s="18">
        <v>-8.2549204326730177</v>
      </c>
    </row>
    <row r="263" spans="3:17" x14ac:dyDescent="0.25">
      <c r="C263" s="15" t="s">
        <v>262</v>
      </c>
      <c r="D263" s="52">
        <v>215</v>
      </c>
      <c r="E263" s="18">
        <v>39</v>
      </c>
      <c r="F263" s="18">
        <v>42.81711516591313</v>
      </c>
      <c r="G263" s="18">
        <v>-3.8171151659131297</v>
      </c>
      <c r="J263" s="15" t="s">
        <v>829</v>
      </c>
      <c r="K263" s="52">
        <v>782</v>
      </c>
      <c r="L263" s="18">
        <v>29</v>
      </c>
      <c r="M263" s="18">
        <v>37.204531633830065</v>
      </c>
      <c r="N263" s="18">
        <v>23.824236783302702</v>
      </c>
      <c r="O263" s="18">
        <v>-9.4901144205976067</v>
      </c>
      <c r="P263" s="18">
        <v>83.899177688257737</v>
      </c>
      <c r="Q263" s="18">
        <v>-8.2045316338300651</v>
      </c>
    </row>
    <row r="264" spans="3:17" x14ac:dyDescent="0.25">
      <c r="C264" s="15" t="s">
        <v>263</v>
      </c>
      <c r="D264" s="52">
        <v>216</v>
      </c>
      <c r="E264" s="18">
        <v>37</v>
      </c>
      <c r="F264" s="18">
        <v>40.023646469106239</v>
      </c>
      <c r="G264" s="18">
        <v>-3.0236464691062395</v>
      </c>
      <c r="J264" s="15" t="s">
        <v>830</v>
      </c>
      <c r="K264" s="52">
        <v>783</v>
      </c>
      <c r="L264" s="18">
        <v>54</v>
      </c>
      <c r="M264" s="18">
        <v>34.941118941534484</v>
      </c>
      <c r="N264" s="18">
        <v>23.873909470605881</v>
      </c>
      <c r="O264" s="18">
        <v>-11.850883791022738</v>
      </c>
      <c r="P264" s="18">
        <v>81.733121674091706</v>
      </c>
      <c r="Q264" s="18">
        <v>19.058881058465516</v>
      </c>
    </row>
    <row r="265" spans="3:17" x14ac:dyDescent="0.25">
      <c r="C265" s="15" t="s">
        <v>264</v>
      </c>
      <c r="D265" s="52">
        <v>217</v>
      </c>
      <c r="E265" s="18">
        <v>43</v>
      </c>
      <c r="F265" s="18">
        <v>42.216880453430782</v>
      </c>
      <c r="G265" s="18">
        <v>0.78311954656921756</v>
      </c>
      <c r="J265" s="15" t="s">
        <v>831</v>
      </c>
      <c r="K265" s="52">
        <v>784</v>
      </c>
      <c r="L265" s="18">
        <v>43</v>
      </c>
      <c r="M265" s="18">
        <v>37.658608556791222</v>
      </c>
      <c r="N265" s="18">
        <v>23.923479021967029</v>
      </c>
      <c r="O265" s="18">
        <v>-9.2305487111636637</v>
      </c>
      <c r="P265" s="18">
        <v>84.547765824746108</v>
      </c>
      <c r="Q265" s="18">
        <v>5.3413914432087779</v>
      </c>
    </row>
    <row r="266" spans="3:17" x14ac:dyDescent="0.25">
      <c r="C266" s="15" t="s">
        <v>265</v>
      </c>
      <c r="D266" s="52">
        <v>218</v>
      </c>
      <c r="E266" s="18">
        <v>50</v>
      </c>
      <c r="F266" s="18">
        <v>41.298132445743391</v>
      </c>
      <c r="G266" s="18">
        <v>8.7018675542566086</v>
      </c>
      <c r="J266" s="15" t="s">
        <v>832</v>
      </c>
      <c r="K266" s="52">
        <v>785</v>
      </c>
      <c r="L266" s="18">
        <v>34</v>
      </c>
      <c r="M266" s="18">
        <v>37.135722231289527</v>
      </c>
      <c r="N266" s="18">
        <v>23.972946077157648</v>
      </c>
      <c r="O266" s="18">
        <v>-9.8503886832602205</v>
      </c>
      <c r="P266" s="18">
        <v>84.121833145839275</v>
      </c>
      <c r="Q266" s="18">
        <v>-3.1357222312895274</v>
      </c>
    </row>
    <row r="267" spans="3:17" x14ac:dyDescent="0.25">
      <c r="C267" s="15" t="s">
        <v>266</v>
      </c>
      <c r="D267" s="52">
        <v>219</v>
      </c>
      <c r="E267" s="18">
        <v>53</v>
      </c>
      <c r="F267" s="18">
        <v>45.074359231976182</v>
      </c>
      <c r="G267" s="18">
        <v>7.9256407680238183</v>
      </c>
      <c r="J267" s="15" t="s">
        <v>833</v>
      </c>
      <c r="K267" s="52">
        <v>786</v>
      </c>
      <c r="L267" s="18">
        <v>50</v>
      </c>
      <c r="M267" s="18">
        <v>39.560310837650427</v>
      </c>
      <c r="N267" s="18">
        <v>24.022311269362071</v>
      </c>
      <c r="O267" s="18">
        <v>-7.5225540757098912</v>
      </c>
      <c r="P267" s="18">
        <v>86.643175751010745</v>
      </c>
      <c r="Q267" s="18">
        <v>10.439689162349573</v>
      </c>
    </row>
    <row r="268" spans="3:17" x14ac:dyDescent="0.25">
      <c r="C268" s="15" t="s">
        <v>267</v>
      </c>
      <c r="D268" s="52">
        <v>220</v>
      </c>
      <c r="E268" s="18">
        <v>45</v>
      </c>
      <c r="F268" s="18">
        <v>49.437431525549542</v>
      </c>
      <c r="G268" s="18">
        <v>-4.4374315255495418</v>
      </c>
      <c r="J268" s="15" t="s">
        <v>834</v>
      </c>
      <c r="K268" s="52">
        <v>787</v>
      </c>
      <c r="L268" s="18">
        <v>60</v>
      </c>
      <c r="M268" s="18">
        <v>39.147226400347883</v>
      </c>
      <c r="N268" s="18">
        <v>24.071575225272056</v>
      </c>
      <c r="O268" s="18">
        <v>-8.0321940923319772</v>
      </c>
      <c r="P268" s="18">
        <v>86.326646893027743</v>
      </c>
      <c r="Q268" s="18">
        <v>20.852773599652117</v>
      </c>
    </row>
    <row r="269" spans="3:17" x14ac:dyDescent="0.25">
      <c r="C269" s="15" t="s">
        <v>268</v>
      </c>
      <c r="D269" s="52">
        <v>221</v>
      </c>
      <c r="E269" s="18">
        <v>37</v>
      </c>
      <c r="F269" s="18">
        <v>43.350113696127167</v>
      </c>
      <c r="G269" s="18">
        <v>-6.3501136961271669</v>
      </c>
      <c r="J269" s="15" t="s">
        <v>835</v>
      </c>
      <c r="K269" s="52">
        <v>788</v>
      </c>
      <c r="L269" s="18">
        <v>38</v>
      </c>
      <c r="M269" s="18">
        <v>37.293912065684381</v>
      </c>
      <c r="N269" s="18">
        <v>24.120738565179611</v>
      </c>
      <c r="O269" s="18">
        <v>-9.9818668025739825</v>
      </c>
      <c r="P269" s="18">
        <v>84.569690933942752</v>
      </c>
      <c r="Q269" s="18">
        <v>0.70608793431561878</v>
      </c>
    </row>
    <row r="270" spans="3:17" x14ac:dyDescent="0.25">
      <c r="C270" s="15" t="s">
        <v>269</v>
      </c>
      <c r="D270" s="52">
        <v>222</v>
      </c>
      <c r="E270" s="18">
        <v>47</v>
      </c>
      <c r="F270" s="18">
        <v>35.809574426807437</v>
      </c>
      <c r="G270" s="18">
        <v>11.190425573192563</v>
      </c>
      <c r="J270" s="15" t="s">
        <v>836</v>
      </c>
      <c r="K270" s="52">
        <v>789</v>
      </c>
      <c r="L270" s="18">
        <v>42</v>
      </c>
      <c r="M270" s="18">
        <v>29.148012226963854</v>
      </c>
      <c r="N270" s="18">
        <v>24.169801903068105</v>
      </c>
      <c r="O270" s="18">
        <v>-18.223929016517278</v>
      </c>
      <c r="P270" s="18">
        <v>76.519953470444989</v>
      </c>
      <c r="Q270" s="18">
        <v>12.851987773036146</v>
      </c>
    </row>
    <row r="271" spans="3:17" x14ac:dyDescent="0.25">
      <c r="C271" s="15" t="s">
        <v>270</v>
      </c>
      <c r="D271" s="52">
        <v>223</v>
      </c>
      <c r="E271" s="18">
        <v>39</v>
      </c>
      <c r="F271" s="18">
        <v>35.400341295563507</v>
      </c>
      <c r="G271" s="18">
        <v>3.5996587044364929</v>
      </c>
      <c r="J271" s="15" t="s">
        <v>837</v>
      </c>
      <c r="K271" s="52">
        <v>790</v>
      </c>
      <c r="L271" s="18">
        <v>31</v>
      </c>
      <c r="M271" s="18">
        <v>26.840962641593908</v>
      </c>
      <c r="N271" s="18">
        <v>24.218765846701732</v>
      </c>
      <c r="O271" s="18">
        <v>-20.626946167950184</v>
      </c>
      <c r="P271" s="18">
        <v>74.308871451138003</v>
      </c>
      <c r="Q271" s="18">
        <v>4.159037358406092</v>
      </c>
    </row>
    <row r="272" spans="3:17" x14ac:dyDescent="0.25">
      <c r="C272" s="15" t="s">
        <v>271</v>
      </c>
      <c r="D272" s="52">
        <v>224</v>
      </c>
      <c r="E272" s="18">
        <v>34</v>
      </c>
      <c r="F272" s="18">
        <v>32.462162243665986</v>
      </c>
      <c r="G272" s="18">
        <v>1.5378377563340138</v>
      </c>
      <c r="J272" s="15" t="s">
        <v>838</v>
      </c>
      <c r="K272" s="52">
        <v>791</v>
      </c>
      <c r="L272" s="18">
        <v>13</v>
      </c>
      <c r="M272" s="18">
        <v>23.792895726288517</v>
      </c>
      <c r="N272" s="18">
        <v>24.267630997713347</v>
      </c>
      <c r="O272" s="18">
        <v>-23.770787019337451</v>
      </c>
      <c r="P272" s="18">
        <v>71.356578471914489</v>
      </c>
      <c r="Q272" s="18">
        <v>-10.792895726288517</v>
      </c>
    </row>
    <row r="273" spans="3:17" x14ac:dyDescent="0.25">
      <c r="C273" s="15" t="s">
        <v>272</v>
      </c>
      <c r="D273" s="52">
        <v>225</v>
      </c>
      <c r="E273" s="18">
        <v>39</v>
      </c>
      <c r="F273" s="18">
        <v>34.378547960935251</v>
      </c>
      <c r="G273" s="18">
        <v>4.6214520390647493</v>
      </c>
      <c r="J273" s="15" t="s">
        <v>839</v>
      </c>
      <c r="K273" s="52">
        <v>792</v>
      </c>
      <c r="L273" s="18">
        <v>43</v>
      </c>
      <c r="M273" s="18">
        <v>25.641820598896931</v>
      </c>
      <c r="N273" s="18">
        <v>24.316397951690735</v>
      </c>
      <c r="O273" s="18">
        <v>-22.017443620160439</v>
      </c>
      <c r="P273" s="18">
        <v>73.301084817954305</v>
      </c>
      <c r="Q273" s="18">
        <v>17.358179401103069</v>
      </c>
    </row>
    <row r="274" spans="3:17" x14ac:dyDescent="0.25">
      <c r="C274" s="15" t="s">
        <v>273</v>
      </c>
      <c r="D274" s="52">
        <v>226</v>
      </c>
      <c r="E274" s="18">
        <v>39</v>
      </c>
      <c r="F274" s="18">
        <v>35.359585247409143</v>
      </c>
      <c r="G274" s="18">
        <v>3.640414752590857</v>
      </c>
      <c r="J274" s="15" t="s">
        <v>840</v>
      </c>
      <c r="K274" s="52">
        <v>793</v>
      </c>
      <c r="L274" s="18">
        <v>0</v>
      </c>
      <c r="M274" s="18">
        <v>24.210233279735004</v>
      </c>
      <c r="N274" s="18">
        <v>24.365067298261277</v>
      </c>
      <c r="O274" s="18">
        <v>-23.544421105751727</v>
      </c>
      <c r="P274" s="18">
        <v>71.964887665221738</v>
      </c>
      <c r="Q274" s="18">
        <v>-24.210233279735004</v>
      </c>
    </row>
    <row r="275" spans="3:17" x14ac:dyDescent="0.25">
      <c r="C275" s="15" t="s">
        <v>274</v>
      </c>
      <c r="D275" s="52">
        <v>227</v>
      </c>
      <c r="E275" s="18">
        <v>32</v>
      </c>
      <c r="F275" s="18">
        <v>33.294352102083025</v>
      </c>
      <c r="G275" s="18">
        <v>-1.2943521020830246</v>
      </c>
      <c r="J275" s="15" t="s">
        <v>841</v>
      </c>
      <c r="K275" s="52">
        <v>794</v>
      </c>
      <c r="L275" s="18">
        <v>32</v>
      </c>
      <c r="M275" s="18">
        <v>21.997028558624518</v>
      </c>
      <c r="N275" s="18">
        <v>24.413639621175136</v>
      </c>
      <c r="O275" s="18">
        <v>-25.852825830418826</v>
      </c>
      <c r="P275" s="18">
        <v>69.846882947667865</v>
      </c>
      <c r="Q275" s="18">
        <v>10.002971441375482</v>
      </c>
    </row>
    <row r="276" spans="3:17" x14ac:dyDescent="0.25">
      <c r="C276" s="15" t="s">
        <v>275</v>
      </c>
      <c r="D276" s="52">
        <v>228</v>
      </c>
      <c r="E276" s="18">
        <v>24</v>
      </c>
      <c r="F276" s="18">
        <v>33.898565195604377</v>
      </c>
      <c r="G276" s="18">
        <v>-9.8985651956043768</v>
      </c>
      <c r="J276" s="15" t="s">
        <v>842</v>
      </c>
      <c r="K276" s="52">
        <v>795</v>
      </c>
      <c r="L276" s="18">
        <v>29</v>
      </c>
      <c r="M276" s="18">
        <v>22.434249927004387</v>
      </c>
      <c r="N276" s="18">
        <v>24.462115498386972</v>
      </c>
      <c r="O276" s="18">
        <v>-25.510615435493143</v>
      </c>
      <c r="P276" s="18">
        <v>70.379115289501925</v>
      </c>
      <c r="Q276" s="18">
        <v>6.5657500729956126</v>
      </c>
    </row>
    <row r="277" spans="3:17" x14ac:dyDescent="0.25">
      <c r="C277" s="15" t="s">
        <v>276</v>
      </c>
      <c r="D277" s="52">
        <v>229</v>
      </c>
      <c r="E277" s="18">
        <v>39</v>
      </c>
      <c r="F277" s="18">
        <v>27.24475514583002</v>
      </c>
      <c r="G277" s="18">
        <v>11.75524485416998</v>
      </c>
      <c r="J277" s="15" t="s">
        <v>843</v>
      </c>
      <c r="K277" s="52">
        <v>796</v>
      </c>
      <c r="L277" s="18">
        <v>25</v>
      </c>
      <c r="M277" s="18">
        <v>19.772384605399065</v>
      </c>
      <c r="N277" s="18">
        <v>24.510495502136138</v>
      </c>
      <c r="O277" s="18">
        <v>-28.267303822018743</v>
      </c>
      <c r="P277" s="18">
        <v>67.812073032816869</v>
      </c>
      <c r="Q277" s="18">
        <v>5.2276153946009352</v>
      </c>
    </row>
    <row r="278" spans="3:17" x14ac:dyDescent="0.25">
      <c r="C278" s="15" t="s">
        <v>277</v>
      </c>
      <c r="D278" s="52">
        <v>230</v>
      </c>
      <c r="E278" s="18">
        <v>36</v>
      </c>
      <c r="F278" s="18">
        <v>37.684766853262545</v>
      </c>
      <c r="G278" s="18">
        <v>-1.6847668532625448</v>
      </c>
      <c r="J278" s="15" t="s">
        <v>844</v>
      </c>
      <c r="K278" s="52">
        <v>797</v>
      </c>
      <c r="L278" s="18">
        <v>42</v>
      </c>
      <c r="M278" s="18">
        <v>25.619116156083425</v>
      </c>
      <c r="N278" s="18">
        <v>24.558780199025506</v>
      </c>
      <c r="O278" s="18">
        <v>-22.515208538241975</v>
      </c>
      <c r="P278" s="18">
        <v>73.753440850408822</v>
      </c>
      <c r="Q278" s="18">
        <v>16.380883843916575</v>
      </c>
    </row>
    <row r="279" spans="3:17" x14ac:dyDescent="0.25">
      <c r="C279" s="15" t="s">
        <v>278</v>
      </c>
      <c r="D279" s="52">
        <v>231</v>
      </c>
      <c r="E279" s="18">
        <v>41</v>
      </c>
      <c r="F279" s="18">
        <v>32.672176570037387</v>
      </c>
      <c r="G279" s="18">
        <v>8.3278234299626135</v>
      </c>
      <c r="J279" s="15" t="s">
        <v>845</v>
      </c>
      <c r="K279" s="52">
        <v>798</v>
      </c>
      <c r="L279" s="18">
        <v>27</v>
      </c>
      <c r="M279" s="18">
        <v>22.322870594474896</v>
      </c>
      <c r="N279" s="18">
        <v>24.606970150098913</v>
      </c>
      <c r="O279" s="18">
        <v>-25.905904668371132</v>
      </c>
      <c r="P279" s="18">
        <v>70.551645857320921</v>
      </c>
      <c r="Q279" s="18">
        <v>4.677129405525104</v>
      </c>
    </row>
    <row r="280" spans="3:17" x14ac:dyDescent="0.25">
      <c r="C280" s="15" t="s">
        <v>279</v>
      </c>
      <c r="D280" s="52">
        <v>232</v>
      </c>
      <c r="E280" s="18">
        <v>51</v>
      </c>
      <c r="F280" s="18">
        <v>44.129047792131814</v>
      </c>
      <c r="G280" s="18">
        <v>6.8709522078681857</v>
      </c>
      <c r="J280" s="15" t="s">
        <v>846</v>
      </c>
      <c r="K280" s="52">
        <v>799</v>
      </c>
      <c r="L280" s="18">
        <v>31</v>
      </c>
      <c r="M280" s="18">
        <v>30.766047385824418</v>
      </c>
      <c r="N280" s="18">
        <v>24.655065910917184</v>
      </c>
      <c r="O280" s="18">
        <v>-17.556993836034469</v>
      </c>
      <c r="P280" s="18">
        <v>79.089088607683308</v>
      </c>
      <c r="Q280" s="18">
        <v>0.23395261417558189</v>
      </c>
    </row>
    <row r="281" spans="3:17" x14ac:dyDescent="0.25">
      <c r="C281" s="15" t="s">
        <v>280</v>
      </c>
      <c r="D281" s="52">
        <v>233</v>
      </c>
      <c r="E281" s="18">
        <v>57</v>
      </c>
      <c r="F281" s="18">
        <v>50.785176963627926</v>
      </c>
      <c r="G281" s="18">
        <v>6.2148230363720742</v>
      </c>
      <c r="J281" s="15" t="s">
        <v>847</v>
      </c>
      <c r="K281" s="52">
        <v>800</v>
      </c>
      <c r="L281" s="18">
        <v>32</v>
      </c>
      <c r="M281" s="18">
        <v>36.404363881989127</v>
      </c>
      <c r="N281" s="18">
        <v>24.703068031632874</v>
      </c>
      <c r="O281" s="18">
        <v>-12.01275976765406</v>
      </c>
      <c r="P281" s="18">
        <v>84.821487531632314</v>
      </c>
      <c r="Q281" s="18">
        <v>-4.4043638819891271</v>
      </c>
    </row>
    <row r="282" spans="3:17" x14ac:dyDescent="0.25">
      <c r="C282" s="15" t="s">
        <v>281</v>
      </c>
      <c r="D282" s="52">
        <v>234</v>
      </c>
      <c r="E282" s="18">
        <v>67</v>
      </c>
      <c r="F282" s="18">
        <v>54.187653624163481</v>
      </c>
      <c r="G282" s="18">
        <v>12.812346375836519</v>
      </c>
      <c r="J282" s="15" t="s">
        <v>848</v>
      </c>
      <c r="K282" s="52">
        <v>801</v>
      </c>
      <c r="L282" s="18">
        <v>41</v>
      </c>
      <c r="M282" s="18">
        <v>38.180821041139801</v>
      </c>
      <c r="N282" s="18">
        <v>24.7509770570637</v>
      </c>
      <c r="O282" s="18">
        <v>-10.330202572882222</v>
      </c>
      <c r="P282" s="18">
        <v>86.691844655161816</v>
      </c>
      <c r="Q282" s="18">
        <v>2.8191789588601992</v>
      </c>
    </row>
    <row r="283" spans="3:17" x14ac:dyDescent="0.25">
      <c r="C283" s="15" t="s">
        <v>282</v>
      </c>
      <c r="D283" s="52">
        <v>235</v>
      </c>
      <c r="E283" s="18">
        <v>49</v>
      </c>
      <c r="F283" s="18">
        <v>58.313403412190496</v>
      </c>
      <c r="G283" s="18">
        <v>-9.3134034121904961</v>
      </c>
      <c r="J283" s="15" t="s">
        <v>849</v>
      </c>
      <c r="K283" s="52">
        <v>802</v>
      </c>
      <c r="L283" s="18">
        <v>53</v>
      </c>
      <c r="M283" s="18">
        <v>40.804188350075719</v>
      </c>
      <c r="N283" s="18">
        <v>24.798793526764669</v>
      </c>
      <c r="O283" s="18">
        <v>-7.80055382242805</v>
      </c>
      <c r="P283" s="18">
        <v>89.408930522579482</v>
      </c>
      <c r="Q283" s="18">
        <v>12.195811649924281</v>
      </c>
    </row>
    <row r="284" spans="3:17" x14ac:dyDescent="0.25">
      <c r="C284" s="15" t="s">
        <v>283</v>
      </c>
      <c r="D284" s="52">
        <v>236</v>
      </c>
      <c r="E284" s="18">
        <v>62</v>
      </c>
      <c r="F284" s="18">
        <v>60.958591698074642</v>
      </c>
      <c r="G284" s="18">
        <v>1.0414083019253582</v>
      </c>
      <c r="J284" s="15" t="s">
        <v>850</v>
      </c>
      <c r="K284" s="52">
        <v>803</v>
      </c>
      <c r="L284" s="18">
        <v>63</v>
      </c>
      <c r="M284" s="18">
        <v>46.652924151961699</v>
      </c>
      <c r="N284" s="18">
        <v>24.84651797509898</v>
      </c>
      <c r="O284" s="18">
        <v>-2.0453562204593609</v>
      </c>
      <c r="P284" s="18">
        <v>95.351204524382752</v>
      </c>
      <c r="Q284" s="18">
        <v>16.347075848038301</v>
      </c>
    </row>
    <row r="285" spans="3:17" x14ac:dyDescent="0.25">
      <c r="C285" s="15" t="s">
        <v>284</v>
      </c>
      <c r="D285" s="52">
        <v>237</v>
      </c>
      <c r="E285" s="18">
        <v>51</v>
      </c>
      <c r="F285" s="18">
        <v>76.151836719012152</v>
      </c>
      <c r="G285" s="18">
        <v>-25.151836719012152</v>
      </c>
      <c r="J285" s="15" t="s">
        <v>851</v>
      </c>
      <c r="K285" s="52">
        <v>804</v>
      </c>
      <c r="L285" s="18">
        <v>78</v>
      </c>
      <c r="M285" s="18">
        <v>61.121620146051825</v>
      </c>
      <c r="N285" s="18">
        <v>24.894150931307706</v>
      </c>
      <c r="O285" s="18">
        <v>12.329980894984487</v>
      </c>
      <c r="P285" s="18">
        <v>109.91325939711916</v>
      </c>
      <c r="Q285" s="18">
        <v>16.878379853948175</v>
      </c>
    </row>
    <row r="286" spans="3:17" x14ac:dyDescent="0.25">
      <c r="C286" s="15" t="s">
        <v>285</v>
      </c>
      <c r="D286" s="52">
        <v>238</v>
      </c>
      <c r="E286" s="18">
        <v>50</v>
      </c>
      <c r="F286" s="18">
        <v>75.410610143941057</v>
      </c>
      <c r="G286" s="18">
        <v>-25.410610143941057</v>
      </c>
      <c r="J286" s="15" t="s">
        <v>852</v>
      </c>
      <c r="K286" s="52">
        <v>805</v>
      </c>
      <c r="L286" s="18">
        <v>93</v>
      </c>
      <c r="M286" s="18">
        <v>64.359816397738527</v>
      </c>
      <c r="N286" s="18">
        <v>24.941692919578255</v>
      </c>
      <c r="O286" s="18">
        <v>15.474996561907489</v>
      </c>
      <c r="P286" s="18">
        <v>113.24463623356957</v>
      </c>
      <c r="Q286" s="18">
        <v>28.640183602261473</v>
      </c>
    </row>
    <row r="287" spans="3:17" x14ac:dyDescent="0.25">
      <c r="C287" s="15" t="s">
        <v>286</v>
      </c>
      <c r="D287" s="52">
        <v>239</v>
      </c>
      <c r="E287" s="18">
        <v>57</v>
      </c>
      <c r="F287" s="18">
        <v>72.090981469628304</v>
      </c>
      <c r="G287" s="18">
        <v>-15.090981469628304</v>
      </c>
      <c r="J287" s="15" t="s">
        <v>853</v>
      </c>
      <c r="K287" s="52">
        <v>806</v>
      </c>
      <c r="L287" s="18">
        <v>83</v>
      </c>
      <c r="M287" s="18">
        <v>68.178886507698891</v>
      </c>
      <c r="N287" s="18">
        <v>24.989144459111671</v>
      </c>
      <c r="O287" s="18">
        <v>19.201063363371375</v>
      </c>
      <c r="P287" s="18">
        <v>117.15670965202641</v>
      </c>
      <c r="Q287" s="18">
        <v>14.821113492301109</v>
      </c>
    </row>
    <row r="288" spans="3:17" x14ac:dyDescent="0.25">
      <c r="C288" s="15" t="s">
        <v>287</v>
      </c>
      <c r="D288" s="52">
        <v>240</v>
      </c>
      <c r="E288" s="18">
        <v>54</v>
      </c>
      <c r="F288" s="18">
        <v>67.887638941082514</v>
      </c>
      <c r="G288" s="18">
        <v>-13.887638941082514</v>
      </c>
      <c r="J288" s="15" t="s">
        <v>854</v>
      </c>
      <c r="K288" s="52">
        <v>807</v>
      </c>
      <c r="L288" s="18">
        <v>81</v>
      </c>
      <c r="M288" s="18">
        <v>63.759560312932265</v>
      </c>
      <c r="N288" s="18">
        <v>25.036506064188814</v>
      </c>
      <c r="O288" s="18">
        <v>14.688910128403542</v>
      </c>
      <c r="P288" s="18">
        <v>112.830210497461</v>
      </c>
      <c r="Q288" s="18">
        <v>17.240439687067735</v>
      </c>
    </row>
    <row r="289" spans="3:17" x14ac:dyDescent="0.25">
      <c r="C289" s="15" t="s">
        <v>288</v>
      </c>
      <c r="D289" s="52">
        <v>241</v>
      </c>
      <c r="E289" s="18">
        <v>58</v>
      </c>
      <c r="F289" s="18">
        <v>63.8483755227752</v>
      </c>
      <c r="G289" s="18">
        <v>-5.8483755227751999</v>
      </c>
      <c r="J289" s="15" t="s">
        <v>855</v>
      </c>
      <c r="K289" s="52">
        <v>808</v>
      </c>
      <c r="L289" s="18">
        <v>73</v>
      </c>
      <c r="M289" s="18">
        <v>62.068062537664744</v>
      </c>
      <c r="N289" s="18">
        <v>25.083778244235354</v>
      </c>
      <c r="O289" s="18">
        <v>12.904760582774109</v>
      </c>
      <c r="P289" s="18">
        <v>111.23136449255537</v>
      </c>
      <c r="Q289" s="18">
        <v>10.931937462335256</v>
      </c>
    </row>
    <row r="290" spans="3:17" x14ac:dyDescent="0.25">
      <c r="C290" s="15" t="s">
        <v>289</v>
      </c>
      <c r="D290" s="52">
        <v>242</v>
      </c>
      <c r="E290" s="18">
        <v>47</v>
      </c>
      <c r="F290" s="18">
        <v>56.674099773964301</v>
      </c>
      <c r="G290" s="18">
        <v>-9.6740997739643007</v>
      </c>
      <c r="J290" s="15" t="s">
        <v>856</v>
      </c>
      <c r="K290" s="52">
        <v>809</v>
      </c>
      <c r="L290" s="18">
        <v>64</v>
      </c>
      <c r="M290" s="18">
        <v>53.169278925554806</v>
      </c>
      <c r="N290" s="18">
        <v>25.130961503885725</v>
      </c>
      <c r="O290" s="18">
        <v>3.9134994810762436</v>
      </c>
      <c r="P290" s="18">
        <v>102.42505837003337</v>
      </c>
      <c r="Q290" s="18">
        <v>10.830721074445194</v>
      </c>
    </row>
    <row r="291" spans="3:17" x14ac:dyDescent="0.25">
      <c r="C291" s="15" t="s">
        <v>290</v>
      </c>
      <c r="D291" s="52">
        <v>243</v>
      </c>
      <c r="E291" s="18">
        <v>38</v>
      </c>
      <c r="F291" s="18">
        <v>49.277194560606247</v>
      </c>
      <c r="G291" s="18">
        <v>-11.277194560606247</v>
      </c>
      <c r="J291" s="15" t="s">
        <v>857</v>
      </c>
      <c r="K291" s="52">
        <v>810</v>
      </c>
      <c r="L291" s="18">
        <v>48</v>
      </c>
      <c r="M291" s="18">
        <v>51.011930878006311</v>
      </c>
      <c r="N291" s="18">
        <v>25.178056343045981</v>
      </c>
      <c r="O291" s="18">
        <v>1.6638472449159423</v>
      </c>
      <c r="P291" s="18">
        <v>100.36001451109668</v>
      </c>
      <c r="Q291" s="18">
        <v>-3.0119308780063108</v>
      </c>
    </row>
    <row r="292" spans="3:17" x14ac:dyDescent="0.25">
      <c r="C292" s="15" t="s">
        <v>291</v>
      </c>
      <c r="D292" s="52">
        <v>244</v>
      </c>
      <c r="E292" s="18">
        <v>45</v>
      </c>
      <c r="F292" s="18">
        <v>43.093013122293286</v>
      </c>
      <c r="G292" s="18">
        <v>1.9069868777067143</v>
      </c>
      <c r="J292" s="15" t="s">
        <v>858</v>
      </c>
      <c r="K292" s="52">
        <v>811</v>
      </c>
      <c r="L292" s="18">
        <v>55</v>
      </c>
      <c r="M292" s="18">
        <v>46.208353920854762</v>
      </c>
      <c r="N292" s="18">
        <v>25.225063256955561</v>
      </c>
      <c r="O292" s="18">
        <v>-3.23186157052276</v>
      </c>
      <c r="P292" s="18">
        <v>95.648569412232291</v>
      </c>
      <c r="Q292" s="18">
        <v>8.791646079145238</v>
      </c>
    </row>
    <row r="293" spans="3:17" x14ac:dyDescent="0.25">
      <c r="C293" s="15" t="s">
        <v>292</v>
      </c>
      <c r="D293" s="52">
        <v>245</v>
      </c>
      <c r="E293" s="18">
        <v>31</v>
      </c>
      <c r="F293" s="18">
        <v>30.562214101560691</v>
      </c>
      <c r="G293" s="18">
        <v>0.4377858984393086</v>
      </c>
      <c r="J293" s="15" t="s">
        <v>859</v>
      </c>
      <c r="K293" s="52">
        <v>812</v>
      </c>
      <c r="L293" s="18">
        <v>40</v>
      </c>
      <c r="M293" s="18">
        <v>35.797321720777603</v>
      </c>
      <c r="N293" s="18">
        <v>25.271982736248081</v>
      </c>
      <c r="O293" s="18">
        <v>-13.73485426018663</v>
      </c>
      <c r="P293" s="18">
        <v>85.329497701741843</v>
      </c>
      <c r="Q293" s="18">
        <v>4.2026782792223969</v>
      </c>
    </row>
    <row r="294" spans="3:17" x14ac:dyDescent="0.25">
      <c r="C294" s="15" t="s">
        <v>293</v>
      </c>
      <c r="D294" s="52">
        <v>246</v>
      </c>
      <c r="E294" s="18">
        <v>41</v>
      </c>
      <c r="F294" s="18">
        <v>28.914410428093785</v>
      </c>
      <c r="G294" s="18">
        <v>12.085589571906215</v>
      </c>
      <c r="J294" s="15" t="s">
        <v>860</v>
      </c>
      <c r="K294" s="52">
        <v>813</v>
      </c>
      <c r="L294" s="18">
        <v>22</v>
      </c>
      <c r="M294" s="18">
        <v>33.592209481686552</v>
      </c>
      <c r="N294" s="18">
        <v>25.318815267011068</v>
      </c>
      <c r="O294" s="18">
        <v>-16.031756572878002</v>
      </c>
      <c r="P294" s="18">
        <v>83.216175536251114</v>
      </c>
      <c r="Q294" s="18">
        <v>-11.592209481686552</v>
      </c>
    </row>
    <row r="295" spans="3:17" x14ac:dyDescent="0.25">
      <c r="C295" s="15" t="s">
        <v>294</v>
      </c>
      <c r="D295" s="52">
        <v>247</v>
      </c>
      <c r="E295" s="18">
        <v>30</v>
      </c>
      <c r="F295" s="18">
        <v>22.537438202339438</v>
      </c>
      <c r="G295" s="18">
        <v>7.4625617976605625</v>
      </c>
      <c r="J295" s="15" t="s">
        <v>861</v>
      </c>
      <c r="K295" s="52">
        <v>814</v>
      </c>
      <c r="L295" s="18">
        <v>29</v>
      </c>
      <c r="M295" s="18">
        <v>25.310893935776033</v>
      </c>
      <c r="N295" s="18">
        <v>25.365561330844706</v>
      </c>
      <c r="O295" s="18">
        <v>-24.40469272032146</v>
      </c>
      <c r="P295" s="18">
        <v>75.026480591873522</v>
      </c>
      <c r="Q295" s="18">
        <v>3.6891060642239673</v>
      </c>
    </row>
    <row r="296" spans="3:17" x14ac:dyDescent="0.25">
      <c r="C296" s="15" t="s">
        <v>295</v>
      </c>
      <c r="D296" s="52">
        <v>248</v>
      </c>
      <c r="E296" s="18">
        <v>28</v>
      </c>
      <c r="F296" s="18">
        <v>17.881076258710991</v>
      </c>
      <c r="G296" s="18">
        <v>10.118923741289009</v>
      </c>
      <c r="J296" s="15" t="s">
        <v>862</v>
      </c>
      <c r="K296" s="52">
        <v>815</v>
      </c>
      <c r="L296" s="18">
        <v>30</v>
      </c>
      <c r="M296" s="18">
        <v>19.166643048406382</v>
      </c>
      <c r="N296" s="18">
        <v>25.412221404919638</v>
      </c>
      <c r="O296" s="18">
        <v>-30.640395672393954</v>
      </c>
      <c r="P296" s="18">
        <v>68.973681769206721</v>
      </c>
      <c r="Q296" s="18">
        <v>10.833356951593618</v>
      </c>
    </row>
    <row r="297" spans="3:17" x14ac:dyDescent="0.25">
      <c r="C297" s="15" t="s">
        <v>296</v>
      </c>
      <c r="D297" s="52">
        <v>249</v>
      </c>
      <c r="E297" s="18">
        <v>26</v>
      </c>
      <c r="F297" s="18">
        <v>21.152804741628561</v>
      </c>
      <c r="G297" s="18">
        <v>4.8471952583714391</v>
      </c>
      <c r="J297" s="15" t="s">
        <v>863</v>
      </c>
      <c r="K297" s="52">
        <v>816</v>
      </c>
      <c r="L297" s="18">
        <v>24</v>
      </c>
      <c r="M297" s="18">
        <v>19.243149803346739</v>
      </c>
      <c r="N297" s="18">
        <v>25.458795962033779</v>
      </c>
      <c r="O297" s="18">
        <v>-30.655173371993214</v>
      </c>
      <c r="P297" s="18">
        <v>69.141472978686693</v>
      </c>
      <c r="Q297" s="18">
        <v>4.7568501966532608</v>
      </c>
    </row>
    <row r="298" spans="3:17" x14ac:dyDescent="0.25">
      <c r="C298" s="15" t="s">
        <v>297</v>
      </c>
      <c r="D298" s="52">
        <v>250</v>
      </c>
      <c r="E298" s="18">
        <v>16</v>
      </c>
      <c r="F298" s="18">
        <v>15.534292016805141</v>
      </c>
      <c r="G298" s="18">
        <v>0.46570798319485895</v>
      </c>
      <c r="J298" s="15" t="s">
        <v>864</v>
      </c>
      <c r="K298" s="52">
        <v>817</v>
      </c>
      <c r="L298" s="18">
        <v>13</v>
      </c>
      <c r="M298" s="18">
        <v>12.086504683804257</v>
      </c>
      <c r="N298" s="18">
        <v>25.505285470668213</v>
      </c>
      <c r="O298" s="18">
        <v>-37.902936254118146</v>
      </c>
      <c r="P298" s="18">
        <v>62.07594562172666</v>
      </c>
      <c r="Q298" s="18">
        <v>0.91349531619574265</v>
      </c>
    </row>
    <row r="299" spans="3:17" x14ac:dyDescent="0.25">
      <c r="C299" s="15" t="s">
        <v>298</v>
      </c>
      <c r="D299" s="52">
        <v>251</v>
      </c>
      <c r="E299" s="18">
        <v>13</v>
      </c>
      <c r="F299" s="18">
        <v>6.3722924860846506</v>
      </c>
      <c r="G299" s="18">
        <v>6.6277075139153494</v>
      </c>
      <c r="J299" s="15" t="s">
        <v>865</v>
      </c>
      <c r="K299" s="52">
        <v>818</v>
      </c>
      <c r="L299" s="18">
        <v>13</v>
      </c>
      <c r="M299" s="18">
        <v>4.1404971724158193</v>
      </c>
      <c r="N299" s="18">
        <v>25.551690395042176</v>
      </c>
      <c r="O299" s="18">
        <v>-45.939895745984856</v>
      </c>
      <c r="P299" s="18">
        <v>54.220890090816496</v>
      </c>
      <c r="Q299" s="18">
        <v>8.8595028275841798</v>
      </c>
    </row>
    <row r="300" spans="3:17" x14ac:dyDescent="0.25">
      <c r="C300" s="15" t="s">
        <v>299</v>
      </c>
      <c r="D300" s="52">
        <v>252</v>
      </c>
      <c r="E300" s="18">
        <v>5</v>
      </c>
      <c r="F300" s="18">
        <v>2.0989348862264103</v>
      </c>
      <c r="G300" s="18">
        <v>2.9010651137735897</v>
      </c>
      <c r="J300" s="15" t="s">
        <v>866</v>
      </c>
      <c r="K300" s="52">
        <v>819</v>
      </c>
      <c r="L300" s="18">
        <v>12</v>
      </c>
      <c r="M300" s="18">
        <v>-1.7283534918391066</v>
      </c>
      <c r="N300" s="18">
        <v>25.598011195167139</v>
      </c>
      <c r="O300" s="18">
        <v>-51.899533510219797</v>
      </c>
      <c r="P300" s="18">
        <v>48.44282652654158</v>
      </c>
      <c r="Q300" s="18">
        <v>13.728353491839107</v>
      </c>
    </row>
    <row r="301" spans="3:17" x14ac:dyDescent="0.25">
      <c r="C301" s="15" t="s">
        <v>300</v>
      </c>
      <c r="D301" s="52">
        <v>253</v>
      </c>
      <c r="E301" s="18">
        <v>4</v>
      </c>
      <c r="F301" s="18">
        <v>-1.3390812198946704</v>
      </c>
      <c r="G301" s="18">
        <v>5.3390812198946707</v>
      </c>
      <c r="J301" s="15" t="s">
        <v>867</v>
      </c>
      <c r="K301" s="52">
        <v>820</v>
      </c>
      <c r="L301" s="18">
        <v>3</v>
      </c>
      <c r="M301" s="18">
        <v>-5.7726830377815332</v>
      </c>
      <c r="N301" s="18">
        <v>25.644248326900009</v>
      </c>
      <c r="O301" s="18">
        <v>-56.034486169107076</v>
      </c>
      <c r="P301" s="18">
        <v>44.48912009354401</v>
      </c>
      <c r="Q301" s="18">
        <v>8.7726830377815332</v>
      </c>
    </row>
    <row r="302" spans="3:17" x14ac:dyDescent="0.25">
      <c r="C302" s="15" t="s">
        <v>301</v>
      </c>
      <c r="D302" s="52">
        <v>254</v>
      </c>
      <c r="E302" s="18">
        <v>2</v>
      </c>
      <c r="F302" s="18">
        <v>-0.49860617785438544</v>
      </c>
      <c r="G302" s="18">
        <v>2.4986061778543855</v>
      </c>
      <c r="J302" s="15" t="s">
        <v>868</v>
      </c>
      <c r="K302" s="52">
        <v>821</v>
      </c>
      <c r="L302" s="18">
        <v>1</v>
      </c>
      <c r="M302" s="18">
        <v>-6.0393696124227274</v>
      </c>
      <c r="N302" s="18">
        <v>25.690402241995461</v>
      </c>
      <c r="O302" s="18">
        <v>-56.391632755080877</v>
      </c>
      <c r="P302" s="18">
        <v>44.312893530235428</v>
      </c>
      <c r="Q302" s="18">
        <v>7.0393696124227274</v>
      </c>
    </row>
    <row r="303" spans="3:17" x14ac:dyDescent="0.25">
      <c r="C303" s="15" t="s">
        <v>302</v>
      </c>
      <c r="D303" s="52">
        <v>255</v>
      </c>
      <c r="E303" s="18">
        <v>3</v>
      </c>
      <c r="F303" s="18">
        <v>2.034161634952917</v>
      </c>
      <c r="G303" s="18">
        <v>0.96583836504708298</v>
      </c>
      <c r="J303" s="15" t="s">
        <v>869</v>
      </c>
      <c r="K303" s="52">
        <v>822</v>
      </c>
      <c r="L303" s="18">
        <v>5</v>
      </c>
      <c r="M303" s="18">
        <v>-4.33156503611246</v>
      </c>
      <c r="N303" s="18">
        <v>25.736473388157457</v>
      </c>
      <c r="O303" s="18">
        <v>-54.774125965974598</v>
      </c>
      <c r="P303" s="18">
        <v>46.110995893749681</v>
      </c>
      <c r="Q303" s="18">
        <v>9.33156503611246</v>
      </c>
    </row>
    <row r="304" spans="3:17" x14ac:dyDescent="0.25">
      <c r="C304" s="15" t="s">
        <v>303</v>
      </c>
      <c r="D304" s="52">
        <v>256</v>
      </c>
      <c r="E304" s="18">
        <v>7</v>
      </c>
      <c r="F304" s="18">
        <v>1.2623787620675526</v>
      </c>
      <c r="G304" s="18">
        <v>5.7376212379324478</v>
      </c>
      <c r="J304" s="15" t="s">
        <v>870</v>
      </c>
      <c r="K304" s="52">
        <v>823</v>
      </c>
      <c r="L304" s="18">
        <v>7</v>
      </c>
      <c r="M304" s="18">
        <v>-4.1493791212679119</v>
      </c>
      <c r="N304" s="18">
        <v>25.782462209089896</v>
      </c>
      <c r="O304" s="18">
        <v>-54.682076483849102</v>
      </c>
      <c r="P304" s="18">
        <v>46.383318241313276</v>
      </c>
      <c r="Q304" s="18">
        <v>11.149379121267913</v>
      </c>
    </row>
    <row r="305" spans="3:17" x14ac:dyDescent="0.25">
      <c r="C305" s="15" t="s">
        <v>304</v>
      </c>
      <c r="D305" s="52">
        <v>257</v>
      </c>
      <c r="E305" s="18">
        <v>12</v>
      </c>
      <c r="F305" s="18">
        <v>9.3973545883200398</v>
      </c>
      <c r="G305" s="18">
        <v>2.6026454116799602</v>
      </c>
      <c r="J305" s="15" t="s">
        <v>871</v>
      </c>
      <c r="K305" s="52">
        <v>824</v>
      </c>
      <c r="L305" s="18">
        <v>13</v>
      </c>
      <c r="M305" s="18">
        <v>2.027487324137808</v>
      </c>
      <c r="N305" s="18">
        <v>25.828369144546468</v>
      </c>
      <c r="O305" s="18">
        <v>-48.595185978578861</v>
      </c>
      <c r="P305" s="18">
        <v>52.650160626854479</v>
      </c>
      <c r="Q305" s="18">
        <v>10.972512675862191</v>
      </c>
    </row>
    <row r="306" spans="3:17" x14ac:dyDescent="0.25">
      <c r="C306" s="15" t="s">
        <v>305</v>
      </c>
      <c r="D306" s="52">
        <v>258</v>
      </c>
      <c r="E306" s="18">
        <v>18</v>
      </c>
      <c r="F306" s="18">
        <v>9.6572465401174625</v>
      </c>
      <c r="G306" s="18">
        <v>8.3427534598825375</v>
      </c>
      <c r="J306" s="15" t="s">
        <v>872</v>
      </c>
      <c r="K306" s="52">
        <v>825</v>
      </c>
      <c r="L306" s="18">
        <v>11</v>
      </c>
      <c r="M306" s="18">
        <v>2.5438214072156304</v>
      </c>
      <c r="N306" s="18">
        <v>25.874194630379737</v>
      </c>
      <c r="O306" s="18">
        <v>-48.1686681973083</v>
      </c>
      <c r="P306" s="18">
        <v>53.256311011739562</v>
      </c>
      <c r="Q306" s="18">
        <v>8.4561785927843687</v>
      </c>
    </row>
    <row r="307" spans="3:17" x14ac:dyDescent="0.25">
      <c r="C307" s="15" t="s">
        <v>306</v>
      </c>
      <c r="D307" s="52">
        <v>259</v>
      </c>
      <c r="E307" s="18">
        <v>25</v>
      </c>
      <c r="F307" s="18">
        <v>16.12490694376455</v>
      </c>
      <c r="G307" s="18">
        <v>8.8750930562354498</v>
      </c>
      <c r="J307" s="15" t="s">
        <v>873</v>
      </c>
      <c r="K307" s="52">
        <v>826</v>
      </c>
      <c r="L307" s="18">
        <v>14</v>
      </c>
      <c r="M307" s="18">
        <v>6.8984408037001961</v>
      </c>
      <c r="N307" s="18">
        <v>25.919939098589396</v>
      </c>
      <c r="O307" s="18">
        <v>-43.903706311006601</v>
      </c>
      <c r="P307" s="18">
        <v>57.700587918406995</v>
      </c>
      <c r="Q307" s="18">
        <v>7.1015591962998039</v>
      </c>
    </row>
    <row r="308" spans="3:17" x14ac:dyDescent="0.25">
      <c r="C308" s="15" t="s">
        <v>307</v>
      </c>
      <c r="D308" s="52">
        <v>260</v>
      </c>
      <c r="E308" s="18">
        <v>16</v>
      </c>
      <c r="F308" s="18">
        <v>17.871989665332087</v>
      </c>
      <c r="G308" s="18">
        <v>-1.8719896653320873</v>
      </c>
      <c r="J308" s="15" t="s">
        <v>874</v>
      </c>
      <c r="K308" s="52">
        <v>827</v>
      </c>
      <c r="L308" s="18">
        <v>19</v>
      </c>
      <c r="M308" s="18">
        <v>6.3794337622129538</v>
      </c>
      <c r="N308" s="18">
        <v>25.965602977369787</v>
      </c>
      <c r="O308" s="18">
        <v>-44.512212910297812</v>
      </c>
      <c r="P308" s="18">
        <v>57.271080434723721</v>
      </c>
      <c r="Q308" s="18">
        <v>12.620566237787045</v>
      </c>
    </row>
    <row r="309" spans="3:17" x14ac:dyDescent="0.25">
      <c r="C309" s="15" t="s">
        <v>308</v>
      </c>
      <c r="D309" s="52">
        <v>261</v>
      </c>
      <c r="E309" s="18">
        <v>17</v>
      </c>
      <c r="F309" s="18">
        <v>21.247722145011469</v>
      </c>
      <c r="G309" s="18">
        <v>-4.2477221450114691</v>
      </c>
      <c r="J309" s="15" t="s">
        <v>875</v>
      </c>
      <c r="K309" s="52">
        <v>828</v>
      </c>
      <c r="L309" s="18">
        <v>16</v>
      </c>
      <c r="M309" s="18">
        <v>9.3543090847279231</v>
      </c>
      <c r="N309" s="18">
        <v>26.011186691156681</v>
      </c>
      <c r="O309" s="18">
        <v>-41.626680025086735</v>
      </c>
      <c r="P309" s="18">
        <v>60.335298194542581</v>
      </c>
      <c r="Q309" s="18">
        <v>6.6456909152720769</v>
      </c>
    </row>
    <row r="310" spans="3:17" x14ac:dyDescent="0.25">
      <c r="C310" s="15" t="s">
        <v>309</v>
      </c>
      <c r="D310" s="52">
        <v>262</v>
      </c>
      <c r="E310" s="18">
        <v>18</v>
      </c>
      <c r="F310" s="18">
        <v>15.712040011335187</v>
      </c>
      <c r="G310" s="18">
        <v>2.287959988664813</v>
      </c>
      <c r="J310" s="15" t="s">
        <v>876</v>
      </c>
      <c r="K310" s="52">
        <v>829</v>
      </c>
      <c r="L310" s="18">
        <v>14</v>
      </c>
      <c r="M310" s="18">
        <v>6.6036069913642796</v>
      </c>
      <c r="N310" s="18">
        <v>26.056690660673279</v>
      </c>
      <c r="O310" s="18">
        <v>-44.466568259856523</v>
      </c>
      <c r="P310" s="18">
        <v>57.673782242585084</v>
      </c>
      <c r="Q310" s="18">
        <v>7.3963930086357204</v>
      </c>
    </row>
    <row r="311" spans="3:17" x14ac:dyDescent="0.25">
      <c r="C311" s="15" t="s">
        <v>310</v>
      </c>
      <c r="D311" s="52">
        <v>263</v>
      </c>
      <c r="E311" s="18">
        <v>20</v>
      </c>
      <c r="F311" s="18">
        <v>15.939737529203496</v>
      </c>
      <c r="G311" s="18">
        <v>4.0602624707965038</v>
      </c>
      <c r="J311" s="15" t="s">
        <v>877</v>
      </c>
      <c r="K311" s="52">
        <v>830</v>
      </c>
      <c r="L311" s="18">
        <v>13</v>
      </c>
      <c r="M311" s="18">
        <v>6.0686881134503823</v>
      </c>
      <c r="N311" s="18">
        <v>26.102115302975534</v>
      </c>
      <c r="O311" s="18">
        <v>-45.090517800693448</v>
      </c>
      <c r="P311" s="18">
        <v>57.227894027594218</v>
      </c>
      <c r="Q311" s="18">
        <v>6.9313118865496177</v>
      </c>
    </row>
    <row r="312" spans="3:17" x14ac:dyDescent="0.25">
      <c r="C312" s="15" t="s">
        <v>311</v>
      </c>
      <c r="D312" s="52">
        <v>264</v>
      </c>
      <c r="E312" s="18">
        <v>17</v>
      </c>
      <c r="F312" s="18">
        <v>21.777040474460193</v>
      </c>
      <c r="G312" s="18">
        <v>-4.7770404744601933</v>
      </c>
      <c r="J312" s="15" t="s">
        <v>878</v>
      </c>
      <c r="K312" s="52">
        <v>831</v>
      </c>
      <c r="L312" s="18">
        <v>19</v>
      </c>
      <c r="M312" s="18">
        <v>11.386711167957255</v>
      </c>
      <c r="N312" s="18">
        <v>26.147461031496753</v>
      </c>
      <c r="O312" s="18">
        <v>-39.861370740940899</v>
      </c>
      <c r="P312" s="18">
        <v>62.634793076855416</v>
      </c>
      <c r="Q312" s="18">
        <v>7.6132888320427448</v>
      </c>
    </row>
    <row r="313" spans="3:17" x14ac:dyDescent="0.25">
      <c r="C313" s="15" t="s">
        <v>312</v>
      </c>
      <c r="D313" s="52">
        <v>265</v>
      </c>
      <c r="E313" s="18">
        <v>14</v>
      </c>
      <c r="F313" s="18">
        <v>24.724848002027052</v>
      </c>
      <c r="G313" s="18">
        <v>-10.724848002027052</v>
      </c>
      <c r="J313" s="15" t="s">
        <v>879</v>
      </c>
      <c r="K313" s="52">
        <v>832</v>
      </c>
      <c r="L313" s="18">
        <v>28</v>
      </c>
      <c r="M313" s="18">
        <v>13.274888158734267</v>
      </c>
      <c r="N313" s="18">
        <v>26.192728256091478</v>
      </c>
      <c r="O313" s="18">
        <v>-38.061915880049639</v>
      </c>
      <c r="P313" s="18">
        <v>64.611692197518167</v>
      </c>
      <c r="Q313" s="18">
        <v>14.725111841265733</v>
      </c>
    </row>
    <row r="314" spans="3:17" x14ac:dyDescent="0.25">
      <c r="C314" s="15" t="s">
        <v>313</v>
      </c>
      <c r="D314" s="52">
        <v>266</v>
      </c>
      <c r="E314" s="18">
        <v>16</v>
      </c>
      <c r="F314" s="18">
        <v>20.67001383284779</v>
      </c>
      <c r="G314" s="18">
        <v>-4.6700138328477898</v>
      </c>
      <c r="J314" s="15" t="s">
        <v>880</v>
      </c>
      <c r="K314" s="52">
        <v>833</v>
      </c>
      <c r="L314" s="18">
        <v>17</v>
      </c>
      <c r="M314" s="18">
        <v>11.87617925680324</v>
      </c>
      <c r="N314" s="18">
        <v>26.237917383078717</v>
      </c>
      <c r="O314" s="18">
        <v>-39.549193843368457</v>
      </c>
      <c r="P314" s="18">
        <v>63.301552356974938</v>
      </c>
      <c r="Q314" s="18">
        <v>5.1238207431967595</v>
      </c>
    </row>
    <row r="315" spans="3:17" x14ac:dyDescent="0.25">
      <c r="C315" s="15" t="s">
        <v>314</v>
      </c>
      <c r="D315" s="52">
        <v>267</v>
      </c>
      <c r="E315" s="18">
        <v>19</v>
      </c>
      <c r="F315" s="18">
        <v>17.966849158759771</v>
      </c>
      <c r="G315" s="18">
        <v>1.0331508412402286</v>
      </c>
      <c r="J315" s="15" t="s">
        <v>881</v>
      </c>
      <c r="K315" s="52">
        <v>834</v>
      </c>
      <c r="L315" s="18">
        <v>20</v>
      </c>
      <c r="M315" s="18">
        <v>11.259117832922669</v>
      </c>
      <c r="N315" s="18">
        <v>26.283028815284514</v>
      </c>
      <c r="O315" s="18">
        <v>-40.254672049663412</v>
      </c>
      <c r="P315" s="18">
        <v>62.772907715508751</v>
      </c>
      <c r="Q315" s="18">
        <v>8.7408821670773307</v>
      </c>
    </row>
    <row r="316" spans="3:17" x14ac:dyDescent="0.25">
      <c r="C316" s="15" t="s">
        <v>315</v>
      </c>
      <c r="D316" s="52">
        <v>268</v>
      </c>
      <c r="E316" s="18">
        <v>20</v>
      </c>
      <c r="F316" s="18">
        <v>24.171409177066639</v>
      </c>
      <c r="G316" s="18">
        <v>-4.1714091770666393</v>
      </c>
      <c r="J316" s="15" t="s">
        <v>882</v>
      </c>
      <c r="K316" s="52">
        <v>835</v>
      </c>
      <c r="L316" s="18">
        <v>27</v>
      </c>
      <c r="M316" s="18">
        <v>15.844470781506296</v>
      </c>
      <c r="N316" s="18">
        <v>26.328062952083801</v>
      </c>
      <c r="O316" s="18">
        <v>-35.757584387281241</v>
      </c>
      <c r="P316" s="18">
        <v>67.446525950293832</v>
      </c>
      <c r="Q316" s="18">
        <v>11.155529218493704</v>
      </c>
    </row>
    <row r="317" spans="3:17" x14ac:dyDescent="0.25">
      <c r="C317" s="15" t="s">
        <v>316</v>
      </c>
      <c r="D317" s="52">
        <v>269</v>
      </c>
      <c r="E317" s="18">
        <v>24</v>
      </c>
      <c r="F317" s="18">
        <v>24.084988893404446</v>
      </c>
      <c r="G317" s="18">
        <v>-8.4988893404446486E-2</v>
      </c>
      <c r="J317" s="15" t="s">
        <v>883</v>
      </c>
      <c r="K317" s="52">
        <v>836</v>
      </c>
      <c r="L317" s="18">
        <v>25</v>
      </c>
      <c r="M317" s="18">
        <v>17.010708529966571</v>
      </c>
      <c r="N317" s="18">
        <v>26.373020189441693</v>
      </c>
      <c r="O317" s="18">
        <v>-34.679461204886849</v>
      </c>
      <c r="P317" s="18">
        <v>68.700878264819991</v>
      </c>
      <c r="Q317" s="18">
        <v>7.9892914700334288</v>
      </c>
    </row>
    <row r="318" spans="3:17" x14ac:dyDescent="0.25">
      <c r="C318" s="15" t="s">
        <v>317</v>
      </c>
      <c r="D318" s="52">
        <v>270</v>
      </c>
      <c r="E318" s="18">
        <v>37</v>
      </c>
      <c r="F318" s="18">
        <v>25.991709396873254</v>
      </c>
      <c r="G318" s="18">
        <v>11.008290603126746</v>
      </c>
      <c r="J318" s="15" t="s">
        <v>884</v>
      </c>
      <c r="K318" s="52">
        <v>837</v>
      </c>
      <c r="L318" s="18">
        <v>36</v>
      </c>
      <c r="M318" s="18">
        <v>19.788848276581689</v>
      </c>
      <c r="N318" s="18">
        <v>26.417900919954082</v>
      </c>
      <c r="O318" s="18">
        <v>-31.989286073675864</v>
      </c>
      <c r="P318" s="18">
        <v>71.566982626839234</v>
      </c>
      <c r="Q318" s="18">
        <v>16.211151723418311</v>
      </c>
    </row>
    <row r="319" spans="3:17" x14ac:dyDescent="0.25">
      <c r="C319" s="15" t="s">
        <v>318</v>
      </c>
      <c r="D319" s="52">
        <v>271</v>
      </c>
      <c r="E319" s="18">
        <v>32</v>
      </c>
      <c r="F319" s="18">
        <v>30.278197649393309</v>
      </c>
      <c r="G319" s="18">
        <v>1.7218023506066906</v>
      </c>
      <c r="J319" s="15" t="s">
        <v>885</v>
      </c>
      <c r="K319" s="52">
        <v>838</v>
      </c>
      <c r="L319" s="18">
        <v>31</v>
      </c>
      <c r="M319" s="18">
        <v>21.912009053462782</v>
      </c>
      <c r="N319" s="18">
        <v>26.462705532887643</v>
      </c>
      <c r="O319" s="18">
        <v>-29.953940724485804</v>
      </c>
      <c r="P319" s="18">
        <v>73.777958831411368</v>
      </c>
      <c r="Q319" s="18">
        <v>9.087990946537218</v>
      </c>
    </row>
    <row r="320" spans="3:17" x14ac:dyDescent="0.25">
      <c r="C320" s="15" t="s">
        <v>319</v>
      </c>
      <c r="D320" s="52">
        <v>272</v>
      </c>
      <c r="E320" s="18">
        <v>37</v>
      </c>
      <c r="F320" s="18">
        <v>31.888568792025112</v>
      </c>
      <c r="G320" s="18">
        <v>5.1114312079748885</v>
      </c>
      <c r="J320" s="15" t="s">
        <v>886</v>
      </c>
      <c r="K320" s="52">
        <v>839</v>
      </c>
      <c r="L320" s="18">
        <v>43</v>
      </c>
      <c r="M320" s="18">
        <v>22.959384785765742</v>
      </c>
      <c r="N320" s="18">
        <v>26.50743441421923</v>
      </c>
      <c r="O320" s="18">
        <v>-28.994231988661518</v>
      </c>
      <c r="P320" s="18">
        <v>74.91300156019301</v>
      </c>
      <c r="Q320" s="18">
        <v>20.040615214234258</v>
      </c>
    </row>
    <row r="321" spans="3:17" x14ac:dyDescent="0.25">
      <c r="C321" s="15" t="s">
        <v>320</v>
      </c>
      <c r="D321" s="52">
        <v>273</v>
      </c>
      <c r="E321" s="18">
        <v>31</v>
      </c>
      <c r="F321" s="18">
        <v>32.856140866923205</v>
      </c>
      <c r="G321" s="18">
        <v>-1.8561408669232051</v>
      </c>
      <c r="J321" s="15" t="s">
        <v>887</v>
      </c>
      <c r="K321" s="52">
        <v>840</v>
      </c>
      <c r="L321" s="18">
        <v>35</v>
      </c>
      <c r="M321" s="18">
        <v>23.024743825659243</v>
      </c>
      <c r="N321" s="18">
        <v>26.552087946674654</v>
      </c>
      <c r="O321" s="18">
        <v>-29.016392264163144</v>
      </c>
      <c r="P321" s="18">
        <v>75.065879915481631</v>
      </c>
      <c r="Q321" s="18">
        <v>11.975256174340757</v>
      </c>
    </row>
    <row r="322" spans="3:17" x14ac:dyDescent="0.25">
      <c r="C322" s="15" t="s">
        <v>321</v>
      </c>
      <c r="D322" s="52">
        <v>274</v>
      </c>
      <c r="E322" s="18">
        <v>37</v>
      </c>
      <c r="F322" s="18">
        <v>36.003260979420197</v>
      </c>
      <c r="G322" s="18">
        <v>0.99673902057980257</v>
      </c>
      <c r="J322" s="15" t="s">
        <v>888</v>
      </c>
      <c r="K322" s="52">
        <v>841</v>
      </c>
      <c r="L322" s="18">
        <v>33</v>
      </c>
      <c r="M322" s="18">
        <v>26.159748677738119</v>
      </c>
      <c r="N322" s="18">
        <v>26.596666509766916</v>
      </c>
      <c r="O322" s="18">
        <v>-25.968759790227647</v>
      </c>
      <c r="P322" s="18">
        <v>78.288257145703881</v>
      </c>
      <c r="Q322" s="18">
        <v>6.8402513222618815</v>
      </c>
    </row>
    <row r="323" spans="3:17" x14ac:dyDescent="0.25">
      <c r="C323" s="15" t="s">
        <v>322</v>
      </c>
      <c r="D323" s="52">
        <v>275</v>
      </c>
      <c r="E323" s="18">
        <v>31</v>
      </c>
      <c r="F323" s="18">
        <v>41.207431633750787</v>
      </c>
      <c r="G323" s="18">
        <v>-10.207431633750787</v>
      </c>
      <c r="J323" s="15" t="s">
        <v>889</v>
      </c>
      <c r="K323" s="52">
        <v>842</v>
      </c>
      <c r="L323" s="18">
        <v>37</v>
      </c>
      <c r="M323" s="18">
        <v>31.303870163134665</v>
      </c>
      <c r="N323" s="18">
        <v>26.641170479833814</v>
      </c>
      <c r="O323" s="18">
        <v>-20.911864483331268</v>
      </c>
      <c r="P323" s="18">
        <v>83.519604809600594</v>
      </c>
      <c r="Q323" s="18">
        <v>5.6961298368653352</v>
      </c>
    </row>
    <row r="324" spans="3:17" x14ac:dyDescent="0.25">
      <c r="C324" s="15" t="s">
        <v>323</v>
      </c>
      <c r="D324" s="52">
        <v>276</v>
      </c>
      <c r="E324" s="18">
        <v>41</v>
      </c>
      <c r="F324" s="18">
        <v>41.91527092504645</v>
      </c>
      <c r="G324" s="18">
        <v>-0.91527092504644969</v>
      </c>
      <c r="J324" s="15" t="s">
        <v>890</v>
      </c>
      <c r="K324" s="52">
        <v>843</v>
      </c>
      <c r="L324" s="18">
        <v>32</v>
      </c>
      <c r="M324" s="18">
        <v>33.773372643012998</v>
      </c>
      <c r="N324" s="18">
        <v>26.685600230075025</v>
      </c>
      <c r="O324" s="18">
        <v>-18.529442713767821</v>
      </c>
      <c r="P324" s="18">
        <v>86.076187999793817</v>
      </c>
      <c r="Q324" s="18">
        <v>-1.7733726430129977</v>
      </c>
    </row>
    <row r="325" spans="3:17" x14ac:dyDescent="0.25">
      <c r="C325" s="15" t="s">
        <v>324</v>
      </c>
      <c r="D325" s="52">
        <v>277</v>
      </c>
      <c r="E325" s="18">
        <v>46</v>
      </c>
      <c r="F325" s="18">
        <v>39.451056872624264</v>
      </c>
      <c r="G325" s="18">
        <v>6.5489431273757361</v>
      </c>
      <c r="J325" s="15" t="s">
        <v>891</v>
      </c>
      <c r="K325" s="52">
        <v>844</v>
      </c>
      <c r="L325" s="18">
        <v>46</v>
      </c>
      <c r="M325" s="18">
        <v>32.254920432673018</v>
      </c>
      <c r="N325" s="18">
        <v>26.729956130588615</v>
      </c>
      <c r="O325" s="18">
        <v>-20.134830891616275</v>
      </c>
      <c r="P325" s="18">
        <v>84.64467175696231</v>
      </c>
      <c r="Q325" s="18">
        <v>13.745079567326982</v>
      </c>
    </row>
    <row r="326" spans="3:17" x14ac:dyDescent="0.25">
      <c r="C326" s="15" t="s">
        <v>325</v>
      </c>
      <c r="D326" s="52">
        <v>278</v>
      </c>
      <c r="E326" s="18">
        <v>45</v>
      </c>
      <c r="F326" s="18">
        <v>45.290213413424596</v>
      </c>
      <c r="G326" s="18">
        <v>-0.2902134134245955</v>
      </c>
      <c r="J326" s="15" t="s">
        <v>892</v>
      </c>
      <c r="K326" s="52">
        <v>845</v>
      </c>
      <c r="L326" s="18">
        <v>34</v>
      </c>
      <c r="M326" s="18">
        <v>37.204531633830065</v>
      </c>
      <c r="N326" s="18">
        <v>26.774238548406998</v>
      </c>
      <c r="O326" s="18">
        <v>-15.272011634531616</v>
      </c>
      <c r="P326" s="18">
        <v>89.681074902191739</v>
      </c>
      <c r="Q326" s="18">
        <v>-3.2045316338300651</v>
      </c>
    </row>
    <row r="327" spans="3:17" x14ac:dyDescent="0.25">
      <c r="C327" s="15" t="s">
        <v>326</v>
      </c>
      <c r="D327" s="52">
        <v>279</v>
      </c>
      <c r="E327" s="18">
        <v>54</v>
      </c>
      <c r="F327" s="18">
        <v>43.241798501955756</v>
      </c>
      <c r="G327" s="18">
        <v>10.758201498044244</v>
      </c>
      <c r="J327" s="15" t="s">
        <v>893</v>
      </c>
      <c r="K327" s="52">
        <v>846</v>
      </c>
      <c r="L327" s="18">
        <v>44</v>
      </c>
      <c r="M327" s="18">
        <v>34.941118941534484</v>
      </c>
      <c r="N327" s="18">
        <v>26.818447847532397</v>
      </c>
      <c r="O327" s="18">
        <v>-17.622072960894741</v>
      </c>
      <c r="P327" s="18">
        <v>87.504310843963708</v>
      </c>
      <c r="Q327" s="18">
        <v>9.0588810584655164</v>
      </c>
    </row>
    <row r="328" spans="3:17" x14ac:dyDescent="0.25">
      <c r="C328" s="15" t="s">
        <v>327</v>
      </c>
      <c r="D328" s="52">
        <v>280</v>
      </c>
      <c r="E328" s="18">
        <v>53</v>
      </c>
      <c r="F328" s="18">
        <v>48.381740380494165</v>
      </c>
      <c r="G328" s="18">
        <v>4.6182596195058352</v>
      </c>
      <c r="J328" s="15" t="s">
        <v>894</v>
      </c>
      <c r="K328" s="52">
        <v>847</v>
      </c>
      <c r="L328" s="18">
        <v>57</v>
      </c>
      <c r="M328" s="18">
        <v>37.658608556791222</v>
      </c>
      <c r="N328" s="18">
        <v>26.862584388971712</v>
      </c>
      <c r="O328" s="18">
        <v>-14.991089377261218</v>
      </c>
      <c r="P328" s="18">
        <v>90.308306490843663</v>
      </c>
      <c r="Q328" s="18">
        <v>19.341391443208778</v>
      </c>
    </row>
    <row r="329" spans="3:17" x14ac:dyDescent="0.25">
      <c r="C329" s="15" t="s">
        <v>328</v>
      </c>
      <c r="D329" s="52">
        <v>281</v>
      </c>
      <c r="E329" s="18">
        <v>75</v>
      </c>
      <c r="F329" s="18">
        <v>48.625957787778475</v>
      </c>
      <c r="G329" s="18">
        <v>26.374042212221525</v>
      </c>
      <c r="J329" s="15" t="s">
        <v>895</v>
      </c>
      <c r="K329" s="52">
        <v>848</v>
      </c>
      <c r="L329" s="18">
        <v>47</v>
      </c>
      <c r="M329" s="18">
        <v>37.135722231289527</v>
      </c>
      <c r="N329" s="18">
        <v>26.906648530770944</v>
      </c>
      <c r="O329" s="18">
        <v>-15.600339833699074</v>
      </c>
      <c r="P329" s="18">
        <v>89.871784296278122</v>
      </c>
      <c r="Q329" s="18">
        <v>9.8642777687104726</v>
      </c>
    </row>
    <row r="330" spans="3:17" x14ac:dyDescent="0.25">
      <c r="C330" s="15" t="s">
        <v>329</v>
      </c>
      <c r="D330" s="52">
        <v>282</v>
      </c>
      <c r="E330" s="18">
        <v>54</v>
      </c>
      <c r="F330" s="18">
        <v>55.897808166292606</v>
      </c>
      <c r="G330" s="18">
        <v>-1.8978081662926058</v>
      </c>
      <c r="J330" s="15" t="s">
        <v>896</v>
      </c>
      <c r="K330" s="52">
        <v>849</v>
      </c>
      <c r="L330" s="18">
        <v>60</v>
      </c>
      <c r="M330" s="18">
        <v>39.560310837650427</v>
      </c>
      <c r="N330" s="18">
        <v>26.950640628049079</v>
      </c>
      <c r="O330" s="18">
        <v>-13.261974153607703</v>
      </c>
      <c r="P330" s="18">
        <v>92.382595828908563</v>
      </c>
      <c r="Q330" s="18">
        <v>20.439689162349573</v>
      </c>
    </row>
    <row r="331" spans="3:17" x14ac:dyDescent="0.25">
      <c r="C331" s="15" t="s">
        <v>330</v>
      </c>
      <c r="D331" s="52">
        <v>283</v>
      </c>
      <c r="E331" s="18">
        <v>50</v>
      </c>
      <c r="F331" s="18">
        <v>57.678037058324016</v>
      </c>
      <c r="G331" s="18">
        <v>-7.6780370583240156</v>
      </c>
      <c r="J331" s="15" t="s">
        <v>897</v>
      </c>
      <c r="K331" s="52">
        <v>850</v>
      </c>
      <c r="L331" s="18">
        <v>38</v>
      </c>
      <c r="M331" s="18">
        <v>39.147226400347883</v>
      </c>
      <c r="N331" s="18">
        <v>26.994561033031477</v>
      </c>
      <c r="O331" s="18">
        <v>-13.761141002862153</v>
      </c>
      <c r="P331" s="18">
        <v>92.055593803557912</v>
      </c>
      <c r="Q331" s="18">
        <v>-1.1472264003478827</v>
      </c>
    </row>
    <row r="332" spans="3:17" x14ac:dyDescent="0.25">
      <c r="C332" s="15" t="s">
        <v>331</v>
      </c>
      <c r="D332" s="52">
        <v>284</v>
      </c>
      <c r="E332" s="18">
        <v>70</v>
      </c>
      <c r="F332" s="18">
        <v>50.846964013817868</v>
      </c>
      <c r="G332" s="18">
        <v>19.153035986182132</v>
      </c>
      <c r="J332" s="15" t="s">
        <v>898</v>
      </c>
      <c r="K332" s="52">
        <v>851</v>
      </c>
      <c r="L332" s="18">
        <v>35</v>
      </c>
      <c r="M332" s="18">
        <v>37.293912065684381</v>
      </c>
      <c r="N332" s="18">
        <v>27.038410095082753</v>
      </c>
      <c r="O332" s="18">
        <v>-15.700397919902024</v>
      </c>
      <c r="P332" s="18">
        <v>90.288222051270793</v>
      </c>
      <c r="Q332" s="18">
        <v>-2.2939120656843812</v>
      </c>
    </row>
    <row r="333" spans="3:17" x14ac:dyDescent="0.25">
      <c r="C333" s="15" t="s">
        <v>332</v>
      </c>
      <c r="D333" s="52">
        <v>285</v>
      </c>
      <c r="E333" s="18">
        <v>43</v>
      </c>
      <c r="F333" s="18">
        <v>49.284081644425981</v>
      </c>
      <c r="G333" s="18">
        <v>-6.2840816444259815</v>
      </c>
      <c r="J333" s="15" t="s">
        <v>899</v>
      </c>
      <c r="K333" s="52">
        <v>852</v>
      </c>
      <c r="L333" s="18">
        <v>42</v>
      </c>
      <c r="M333" s="18">
        <v>29.148012226963854</v>
      </c>
      <c r="N333" s="18">
        <v>27.082188160739236</v>
      </c>
      <c r="O333" s="18">
        <v>-23.932101190622081</v>
      </c>
      <c r="P333" s="18">
        <v>82.228125644549792</v>
      </c>
      <c r="Q333" s="18">
        <v>12.851987773036146</v>
      </c>
    </row>
    <row r="334" spans="3:17" x14ac:dyDescent="0.25">
      <c r="C334" s="15" t="s">
        <v>333</v>
      </c>
      <c r="D334" s="52">
        <v>286</v>
      </c>
      <c r="E334" s="18">
        <v>35</v>
      </c>
      <c r="F334" s="18">
        <v>45.000408726220535</v>
      </c>
      <c r="G334" s="18">
        <v>-10.000408726220535</v>
      </c>
      <c r="J334" s="15" t="s">
        <v>900</v>
      </c>
      <c r="K334" s="52">
        <v>853</v>
      </c>
      <c r="L334" s="18">
        <v>39</v>
      </c>
      <c r="M334" s="18">
        <v>26.840962641593908</v>
      </c>
      <c r="N334" s="18">
        <v>27.125895573740898</v>
      </c>
      <c r="O334" s="18">
        <v>-26.324815731332709</v>
      </c>
      <c r="P334" s="18">
        <v>80.006741014520529</v>
      </c>
      <c r="Q334" s="18">
        <v>12.159037358406092</v>
      </c>
    </row>
    <row r="335" spans="3:17" x14ac:dyDescent="0.25">
      <c r="C335" s="15" t="s">
        <v>334</v>
      </c>
      <c r="D335" s="52">
        <v>287</v>
      </c>
      <c r="E335" s="18">
        <v>31</v>
      </c>
      <c r="F335" s="18">
        <v>39.239125140786491</v>
      </c>
      <c r="G335" s="18">
        <v>-8.2391251407864914</v>
      </c>
      <c r="J335" s="15" t="s">
        <v>901</v>
      </c>
      <c r="K335" s="52">
        <v>854</v>
      </c>
      <c r="L335" s="18">
        <v>33</v>
      </c>
      <c r="M335" s="18">
        <v>23.792895726288517</v>
      </c>
      <c r="N335" s="18">
        <v>27.169532675062847</v>
      </c>
      <c r="O335" s="18">
        <v>-29.458409793618845</v>
      </c>
      <c r="P335" s="18">
        <v>77.044201246195883</v>
      </c>
      <c r="Q335" s="18">
        <v>9.207104273711483</v>
      </c>
    </row>
    <row r="336" spans="3:17" x14ac:dyDescent="0.25">
      <c r="C336" s="15" t="s">
        <v>335</v>
      </c>
      <c r="D336" s="52">
        <v>288</v>
      </c>
      <c r="E336" s="18">
        <v>33</v>
      </c>
      <c r="F336" s="18">
        <v>39.354298992768193</v>
      </c>
      <c r="G336" s="18">
        <v>-6.354298992768193</v>
      </c>
      <c r="J336" s="15" t="s">
        <v>902</v>
      </c>
      <c r="K336" s="52">
        <v>855</v>
      </c>
      <c r="L336" s="18">
        <v>39</v>
      </c>
      <c r="M336" s="18">
        <v>25.641820598896931</v>
      </c>
      <c r="N336" s="18">
        <v>27.21309980294636</v>
      </c>
      <c r="O336" s="18">
        <v>-27.694874922571966</v>
      </c>
      <c r="P336" s="18">
        <v>78.978516120365825</v>
      </c>
      <c r="Q336" s="18">
        <v>13.358179401103069</v>
      </c>
    </row>
    <row r="337" spans="3:17" x14ac:dyDescent="0.25">
      <c r="C337" s="15" t="s">
        <v>336</v>
      </c>
      <c r="D337" s="52">
        <v>289</v>
      </c>
      <c r="E337" s="18">
        <v>45</v>
      </c>
      <c r="F337" s="18">
        <v>38.091134208551793</v>
      </c>
      <c r="G337" s="18">
        <v>6.908865791448207</v>
      </c>
      <c r="J337" s="15" t="s">
        <v>903</v>
      </c>
      <c r="K337" s="52">
        <v>856</v>
      </c>
      <c r="L337" s="18">
        <v>29</v>
      </c>
      <c r="M337" s="18">
        <v>24.210233279735004</v>
      </c>
      <c r="N337" s="18">
        <v>27.256597292929484</v>
      </c>
      <c r="O337" s="18">
        <v>-29.211715755518707</v>
      </c>
      <c r="P337" s="18">
        <v>77.632182314988711</v>
      </c>
      <c r="Q337" s="18">
        <v>4.7897667202649963</v>
      </c>
    </row>
    <row r="338" spans="3:17" x14ac:dyDescent="0.25">
      <c r="C338" s="15" t="s">
        <v>337</v>
      </c>
      <c r="D338" s="52">
        <v>290</v>
      </c>
      <c r="E338" s="18">
        <v>32</v>
      </c>
      <c r="F338" s="18">
        <v>36.432852928263458</v>
      </c>
      <c r="G338" s="18">
        <v>-4.4328529282634577</v>
      </c>
      <c r="J338" s="15" t="s">
        <v>904</v>
      </c>
      <c r="K338" s="52">
        <v>857</v>
      </c>
      <c r="L338" s="18">
        <v>44</v>
      </c>
      <c r="M338" s="18">
        <v>21.997028558624518</v>
      </c>
      <c r="N338" s="18">
        <v>27.300025477877167</v>
      </c>
      <c r="O338" s="18">
        <v>-31.510038155040593</v>
      </c>
      <c r="P338" s="18">
        <v>75.504095272289632</v>
      </c>
      <c r="Q338" s="18">
        <v>22.002971441375482</v>
      </c>
    </row>
    <row r="339" spans="3:17" x14ac:dyDescent="0.25">
      <c r="C339" s="15" t="s">
        <v>338</v>
      </c>
      <c r="D339" s="52">
        <v>291</v>
      </c>
      <c r="E339" s="18">
        <v>37</v>
      </c>
      <c r="F339" s="18">
        <v>35.979155201872658</v>
      </c>
      <c r="G339" s="18">
        <v>1.0208447981273423</v>
      </c>
      <c r="J339" s="15" t="s">
        <v>905</v>
      </c>
      <c r="K339" s="52">
        <v>858</v>
      </c>
      <c r="L339" s="18">
        <v>40</v>
      </c>
      <c r="M339" s="18">
        <v>22.434249927004387</v>
      </c>
      <c r="N339" s="18">
        <v>27.343384688010993</v>
      </c>
      <c r="O339" s="18">
        <v>-31.157799276921125</v>
      </c>
      <c r="P339" s="18">
        <v>76.0262991309299</v>
      </c>
      <c r="Q339" s="18">
        <v>17.565750072995613</v>
      </c>
    </row>
    <row r="340" spans="3:17" x14ac:dyDescent="0.25">
      <c r="C340" s="15" t="s">
        <v>339</v>
      </c>
      <c r="D340" s="52">
        <v>292</v>
      </c>
      <c r="E340" s="18">
        <v>44</v>
      </c>
      <c r="F340" s="18">
        <v>32.591917653333361</v>
      </c>
      <c r="G340" s="18">
        <v>11.408082346666639</v>
      </c>
      <c r="J340" s="15" t="s">
        <v>906</v>
      </c>
      <c r="K340" s="52">
        <v>859</v>
      </c>
      <c r="L340" s="18">
        <v>40</v>
      </c>
      <c r="M340" s="18">
        <v>19.772384605399065</v>
      </c>
      <c r="N340" s="18">
        <v>27.38667525093847</v>
      </c>
      <c r="O340" s="18">
        <v>-33.904512542734778</v>
      </c>
      <c r="P340" s="18">
        <v>73.449281753532901</v>
      </c>
      <c r="Q340" s="18">
        <v>20.227615394600935</v>
      </c>
    </row>
    <row r="341" spans="3:17" x14ac:dyDescent="0.25">
      <c r="C341" s="15" t="s">
        <v>340</v>
      </c>
      <c r="D341" s="52">
        <v>293</v>
      </c>
      <c r="E341" s="18">
        <v>35</v>
      </c>
      <c r="F341" s="18">
        <v>42.290496273893595</v>
      </c>
      <c r="G341" s="18">
        <v>-7.290496273893595</v>
      </c>
      <c r="J341" s="15" t="s">
        <v>907</v>
      </c>
      <c r="K341" s="52">
        <v>860</v>
      </c>
      <c r="L341" s="18">
        <v>41</v>
      </c>
      <c r="M341" s="18">
        <v>25.619116156083425</v>
      </c>
      <c r="N341" s="18">
        <v>27.429897491681903</v>
      </c>
      <c r="O341" s="18">
        <v>-28.142495027238656</v>
      </c>
      <c r="P341" s="18">
        <v>79.38072733940551</v>
      </c>
      <c r="Q341" s="18">
        <v>15.380883843916575</v>
      </c>
    </row>
    <row r="342" spans="3:17" x14ac:dyDescent="0.25">
      <c r="C342" s="15" t="s">
        <v>341</v>
      </c>
      <c r="D342" s="52">
        <v>294</v>
      </c>
      <c r="E342" s="18">
        <v>41</v>
      </c>
      <c r="F342" s="18">
        <v>36.657389620703484</v>
      </c>
      <c r="G342" s="18">
        <v>4.3426103792965165</v>
      </c>
      <c r="J342" s="15" t="s">
        <v>908</v>
      </c>
      <c r="K342" s="52">
        <v>861</v>
      </c>
      <c r="L342" s="18">
        <v>47</v>
      </c>
      <c r="M342" s="18">
        <v>22.322870594474896</v>
      </c>
      <c r="N342" s="18">
        <v>27.473051732706885</v>
      </c>
      <c r="O342" s="18">
        <v>-31.523321347036312</v>
      </c>
      <c r="P342" s="18">
        <v>76.1690625359861</v>
      </c>
      <c r="Q342" s="18">
        <v>24.677129405525104</v>
      </c>
    </row>
    <row r="343" spans="3:17" x14ac:dyDescent="0.25">
      <c r="C343" s="15" t="s">
        <v>342</v>
      </c>
      <c r="D343" s="52">
        <v>295</v>
      </c>
      <c r="E343" s="18">
        <v>38</v>
      </c>
      <c r="F343" s="18">
        <v>47.244374671559967</v>
      </c>
      <c r="G343" s="18">
        <v>-9.2443746715599673</v>
      </c>
      <c r="J343" s="15" t="s">
        <v>909</v>
      </c>
      <c r="K343" s="52">
        <v>862</v>
      </c>
      <c r="L343" s="18">
        <v>48</v>
      </c>
      <c r="M343" s="18">
        <v>30.766047385824418</v>
      </c>
      <c r="N343" s="18">
        <v>27.516138293950341</v>
      </c>
      <c r="O343" s="18">
        <v>-23.164592663941644</v>
      </c>
      <c r="P343" s="18">
        <v>84.696687435590476</v>
      </c>
      <c r="Q343" s="18">
        <v>17.233952614175582</v>
      </c>
    </row>
    <row r="344" spans="3:17" x14ac:dyDescent="0.25">
      <c r="C344" s="15" t="s">
        <v>343</v>
      </c>
      <c r="D344" s="52">
        <v>296</v>
      </c>
      <c r="E344" s="18">
        <v>52</v>
      </c>
      <c r="F344" s="18">
        <v>50.64463200859565</v>
      </c>
      <c r="G344" s="18">
        <v>1.3553679914043499</v>
      </c>
      <c r="J344" s="15" t="s">
        <v>910</v>
      </c>
      <c r="K344" s="52">
        <v>863</v>
      </c>
      <c r="L344" s="18">
        <v>71</v>
      </c>
      <c r="M344" s="18">
        <v>36.404363881989127</v>
      </c>
      <c r="N344" s="18">
        <v>27.559157492848215</v>
      </c>
      <c r="O344" s="18">
        <v>-17.610592248260531</v>
      </c>
      <c r="P344" s="18">
        <v>90.419320012238785</v>
      </c>
      <c r="Q344" s="18">
        <v>34.595636118010873</v>
      </c>
    </row>
    <row r="345" spans="3:17" x14ac:dyDescent="0.25">
      <c r="C345" s="15" t="s">
        <v>344</v>
      </c>
      <c r="D345" s="52">
        <v>297</v>
      </c>
      <c r="E345" s="18">
        <v>48</v>
      </c>
      <c r="F345" s="18">
        <v>53.405093827110875</v>
      </c>
      <c r="G345" s="18">
        <v>-5.4050938271108748</v>
      </c>
      <c r="J345" s="15" t="s">
        <v>911</v>
      </c>
      <c r="K345" s="52">
        <v>864</v>
      </c>
      <c r="L345" s="18">
        <v>63</v>
      </c>
      <c r="M345" s="18">
        <v>38.180821041139801</v>
      </c>
      <c r="N345" s="18">
        <v>27.602109644362756</v>
      </c>
      <c r="O345" s="18">
        <v>-15.918319759136871</v>
      </c>
      <c r="P345" s="18">
        <v>92.27996184141648</v>
      </c>
      <c r="Q345" s="18">
        <v>24.819178958860199</v>
      </c>
    </row>
    <row r="346" spans="3:17" x14ac:dyDescent="0.25">
      <c r="C346" s="15" t="s">
        <v>345</v>
      </c>
      <c r="D346" s="52">
        <v>298</v>
      </c>
      <c r="E346" s="18">
        <v>59</v>
      </c>
      <c r="F346" s="18">
        <v>52.781068085147069</v>
      </c>
      <c r="G346" s="18">
        <v>6.2189319148529307</v>
      </c>
      <c r="J346" s="15" t="s">
        <v>912</v>
      </c>
      <c r="K346" s="52">
        <v>865</v>
      </c>
      <c r="L346" s="18">
        <v>67</v>
      </c>
      <c r="M346" s="18">
        <v>40.804188350075719</v>
      </c>
      <c r="N346" s="18">
        <v>27.644995061009418</v>
      </c>
      <c r="O346" s="18">
        <v>-13.379006322290401</v>
      </c>
      <c r="P346" s="18">
        <v>94.987383022441833</v>
      </c>
      <c r="Q346" s="18">
        <v>26.195811649924281</v>
      </c>
    </row>
    <row r="347" spans="3:17" x14ac:dyDescent="0.25">
      <c r="C347" s="15" t="s">
        <v>346</v>
      </c>
      <c r="D347" s="52">
        <v>299</v>
      </c>
      <c r="E347" s="18">
        <v>66</v>
      </c>
      <c r="F347" s="18">
        <v>59.05046402214569</v>
      </c>
      <c r="G347" s="18">
        <v>6.9495359778543104</v>
      </c>
      <c r="J347" s="15" t="s">
        <v>913</v>
      </c>
      <c r="K347" s="52">
        <v>866</v>
      </c>
      <c r="L347" s="18">
        <v>56</v>
      </c>
      <c r="M347" s="18">
        <v>46.652924151961699</v>
      </c>
      <c r="N347" s="18">
        <v>27.687814052883386</v>
      </c>
      <c r="O347" s="18">
        <v>-7.61419420233171</v>
      </c>
      <c r="P347" s="18">
        <v>100.9200425062551</v>
      </c>
      <c r="Q347" s="18">
        <v>9.3470758480383012</v>
      </c>
    </row>
    <row r="348" spans="3:17" x14ac:dyDescent="0.25">
      <c r="C348" s="15" t="s">
        <v>347</v>
      </c>
      <c r="D348" s="52">
        <v>300</v>
      </c>
      <c r="E348" s="18">
        <v>100</v>
      </c>
      <c r="F348" s="18">
        <v>74.115672327222114</v>
      </c>
      <c r="G348" s="18">
        <v>25.884327672777886</v>
      </c>
      <c r="J348" s="15" t="s">
        <v>914</v>
      </c>
      <c r="K348" s="52">
        <v>867</v>
      </c>
      <c r="L348" s="18">
        <v>70</v>
      </c>
      <c r="M348" s="18">
        <v>61.121620146051825</v>
      </c>
      <c r="N348" s="18">
        <v>27.730566927685743</v>
      </c>
      <c r="O348" s="18">
        <v>6.7707076969102431</v>
      </c>
      <c r="P348" s="18">
        <v>115.4725325951934</v>
      </c>
      <c r="Q348" s="18">
        <v>8.8783798539481751</v>
      </c>
    </row>
    <row r="349" spans="3:17" x14ac:dyDescent="0.25">
      <c r="C349" s="15" t="s">
        <v>348</v>
      </c>
      <c r="D349" s="52">
        <v>301</v>
      </c>
      <c r="E349" s="18">
        <v>115</v>
      </c>
      <c r="F349" s="18">
        <v>83.568739959262587</v>
      </c>
      <c r="G349" s="18">
        <v>31.431260040737413</v>
      </c>
      <c r="J349" s="15" t="s">
        <v>915</v>
      </c>
      <c r="K349" s="52">
        <v>868</v>
      </c>
      <c r="L349" s="18">
        <v>69</v>
      </c>
      <c r="M349" s="18">
        <v>64.359816397738527</v>
      </c>
      <c r="N349" s="18">
        <v>27.773253990749264</v>
      </c>
      <c r="O349" s="18">
        <v>9.9252388423866549</v>
      </c>
      <c r="P349" s="18">
        <v>118.79439395309041</v>
      </c>
      <c r="Q349" s="18">
        <v>4.6401836022614731</v>
      </c>
    </row>
    <row r="350" spans="3:17" x14ac:dyDescent="0.25">
      <c r="C350" s="15" t="s">
        <v>349</v>
      </c>
      <c r="D350" s="52">
        <v>302</v>
      </c>
      <c r="E350" s="18">
        <v>136</v>
      </c>
      <c r="F350" s="18">
        <v>92.133466755601177</v>
      </c>
      <c r="G350" s="18">
        <v>43.866533244398823</v>
      </c>
      <c r="J350" s="15" t="s">
        <v>916</v>
      </c>
      <c r="K350" s="52">
        <v>869</v>
      </c>
      <c r="L350" s="18">
        <v>52</v>
      </c>
      <c r="M350" s="18">
        <v>68.178886507698891</v>
      </c>
      <c r="N350" s="18">
        <v>27.815875545063854</v>
      </c>
      <c r="O350" s="18">
        <v>13.660772240925304</v>
      </c>
      <c r="P350" s="18">
        <v>122.69700077447249</v>
      </c>
      <c r="Q350" s="18">
        <v>-16.178886507698891</v>
      </c>
    </row>
    <row r="351" spans="3:17" x14ac:dyDescent="0.25">
      <c r="C351" s="15" t="s">
        <v>350</v>
      </c>
      <c r="D351" s="52">
        <v>303</v>
      </c>
      <c r="E351" s="18">
        <v>100</v>
      </c>
      <c r="F351" s="18">
        <v>99.781794296288098</v>
      </c>
      <c r="G351" s="18">
        <v>0.21820570371190229</v>
      </c>
      <c r="J351" s="15" t="s">
        <v>917</v>
      </c>
      <c r="K351" s="52">
        <v>870</v>
      </c>
      <c r="L351" s="18">
        <v>58</v>
      </c>
      <c r="M351" s="18">
        <v>63.759560312932265</v>
      </c>
      <c r="N351" s="18">
        <v>27.858431891301652</v>
      </c>
      <c r="O351" s="18">
        <v>9.1580371402189797</v>
      </c>
      <c r="P351" s="18">
        <v>118.36108348564555</v>
      </c>
      <c r="Q351" s="18">
        <v>-5.7595603129322654</v>
      </c>
    </row>
    <row r="352" spans="3:17" x14ac:dyDescent="0.25">
      <c r="C352" s="15" t="s">
        <v>351</v>
      </c>
      <c r="D352" s="52">
        <v>304</v>
      </c>
      <c r="E352" s="18">
        <v>90</v>
      </c>
      <c r="F352" s="18">
        <v>98.965662977855018</v>
      </c>
      <c r="G352" s="18">
        <v>-8.9656629778550183</v>
      </c>
      <c r="J352" s="15" t="s">
        <v>918</v>
      </c>
      <c r="K352" s="52">
        <v>871</v>
      </c>
      <c r="L352" s="18">
        <v>58</v>
      </c>
      <c r="M352" s="18">
        <v>62.068062537664744</v>
      </c>
      <c r="N352" s="18">
        <v>27.900923327841763</v>
      </c>
      <c r="O352" s="18">
        <v>7.3832576796814706</v>
      </c>
      <c r="P352" s="18">
        <v>116.75286739564802</v>
      </c>
      <c r="Q352" s="18">
        <v>-4.0680625376647441</v>
      </c>
    </row>
    <row r="353" spans="3:17" x14ac:dyDescent="0.25">
      <c r="C353" s="15" t="s">
        <v>352</v>
      </c>
      <c r="D353" s="52">
        <v>305</v>
      </c>
      <c r="E353" s="18">
        <v>71</v>
      </c>
      <c r="F353" s="18">
        <v>90.976643525468702</v>
      </c>
      <c r="G353" s="18">
        <v>-19.976643525468702</v>
      </c>
      <c r="J353" s="15" t="s">
        <v>919</v>
      </c>
      <c r="K353" s="52">
        <v>872</v>
      </c>
      <c r="L353" s="18">
        <v>60</v>
      </c>
      <c r="M353" s="18">
        <v>53.169278925554806</v>
      </c>
      <c r="N353" s="18">
        <v>27.943350150794664</v>
      </c>
      <c r="O353" s="18">
        <v>-1.5986809773946149</v>
      </c>
      <c r="P353" s="18">
        <v>107.93723882850423</v>
      </c>
      <c r="Q353" s="18">
        <v>6.8307210744451936</v>
      </c>
    </row>
    <row r="354" spans="3:17" x14ac:dyDescent="0.25">
      <c r="C354" s="15" t="s">
        <v>353</v>
      </c>
      <c r="D354" s="52">
        <v>306</v>
      </c>
      <c r="E354" s="18">
        <v>70</v>
      </c>
      <c r="F354" s="18">
        <v>81.439074822477679</v>
      </c>
      <c r="G354" s="18">
        <v>-11.439074822477679</v>
      </c>
      <c r="J354" s="15" t="s">
        <v>920</v>
      </c>
      <c r="K354" s="52">
        <v>873</v>
      </c>
      <c r="L354" s="18">
        <v>48</v>
      </c>
      <c r="M354" s="18">
        <v>51.011930878006311</v>
      </c>
      <c r="N354" s="18">
        <v>27.985712654026301</v>
      </c>
      <c r="O354" s="18">
        <v>-3.8390580055720775</v>
      </c>
      <c r="P354" s="18">
        <v>105.86291976158469</v>
      </c>
      <c r="Q354" s="18">
        <v>-3.0119308780063108</v>
      </c>
    </row>
    <row r="355" spans="3:17" x14ac:dyDescent="0.25">
      <c r="C355" s="15" t="s">
        <v>354</v>
      </c>
      <c r="D355" s="52">
        <v>307</v>
      </c>
      <c r="E355" s="18">
        <v>69</v>
      </c>
      <c r="F355" s="18">
        <v>75.881726403706082</v>
      </c>
      <c r="G355" s="18">
        <v>-6.8817264037060824</v>
      </c>
      <c r="J355" s="15" t="s">
        <v>921</v>
      </c>
      <c r="K355" s="52">
        <v>874</v>
      </c>
      <c r="L355" s="18">
        <v>48</v>
      </c>
      <c r="M355" s="18">
        <v>46.208353920854762</v>
      </c>
      <c r="N355" s="18">
        <v>28.028011129181809</v>
      </c>
      <c r="O355" s="18">
        <v>-8.7255384506293865</v>
      </c>
      <c r="P355" s="18">
        <v>101.14224629233891</v>
      </c>
      <c r="Q355" s="18">
        <v>1.791646079145238</v>
      </c>
    </row>
    <row r="356" spans="3:17" x14ac:dyDescent="0.25">
      <c r="C356" s="15" t="s">
        <v>355</v>
      </c>
      <c r="D356" s="52">
        <v>308</v>
      </c>
      <c r="E356" s="18">
        <v>55</v>
      </c>
      <c r="F356" s="18">
        <v>61.519724677727559</v>
      </c>
      <c r="G356" s="18">
        <v>-6.5197246777275595</v>
      </c>
      <c r="J356" s="15" t="s">
        <v>922</v>
      </c>
      <c r="K356" s="52">
        <v>875</v>
      </c>
      <c r="L356" s="18">
        <v>39</v>
      </c>
      <c r="M356" s="18">
        <v>35.797321720777603</v>
      </c>
      <c r="N356" s="18">
        <v>28.070245865708959</v>
      </c>
      <c r="O356" s="18">
        <v>-19.219349213196296</v>
      </c>
      <c r="P356" s="18">
        <v>90.813992654751502</v>
      </c>
      <c r="Q356" s="18">
        <v>3.2026782792223969</v>
      </c>
    </row>
    <row r="357" spans="3:17" x14ac:dyDescent="0.25">
      <c r="C357" s="15" t="s">
        <v>356</v>
      </c>
      <c r="D357" s="52">
        <v>309</v>
      </c>
      <c r="E357" s="18">
        <v>50</v>
      </c>
      <c r="F357" s="18">
        <v>59.062809072700631</v>
      </c>
      <c r="G357" s="18">
        <v>-9.062809072700631</v>
      </c>
      <c r="J357" s="15" t="s">
        <v>923</v>
      </c>
      <c r="K357" s="52">
        <v>876</v>
      </c>
      <c r="L357" s="18">
        <v>29</v>
      </c>
      <c r="M357" s="18">
        <v>33.592209481686552</v>
      </c>
      <c r="N357" s="18">
        <v>28.112417150881257</v>
      </c>
      <c r="O357" s="18">
        <v>-21.507115652406817</v>
      </c>
      <c r="P357" s="18">
        <v>88.691534615779915</v>
      </c>
      <c r="Q357" s="18">
        <v>-4.5922094816865524</v>
      </c>
    </row>
    <row r="358" spans="3:17" x14ac:dyDescent="0.25">
      <c r="C358" s="15" t="s">
        <v>357</v>
      </c>
      <c r="D358" s="52">
        <v>310</v>
      </c>
      <c r="E358" s="18">
        <v>42</v>
      </c>
      <c r="F358" s="18">
        <v>48.225005729312628</v>
      </c>
      <c r="G358" s="18">
        <v>-6.2250057293126275</v>
      </c>
      <c r="J358" s="15" t="s">
        <v>924</v>
      </c>
      <c r="K358" s="52">
        <v>877</v>
      </c>
      <c r="L358" s="18">
        <v>25</v>
      </c>
      <c r="M358" s="18">
        <v>25.310893935776033</v>
      </c>
      <c r="N358" s="18">
        <v>28.154525269820734</v>
      </c>
      <c r="O358" s="18">
        <v>-29.870961594895444</v>
      </c>
      <c r="P358" s="18">
        <v>80.492749466447506</v>
      </c>
      <c r="Q358" s="18">
        <v>-0.31089393577603275</v>
      </c>
    </row>
    <row r="359" spans="3:17" x14ac:dyDescent="0.25">
      <c r="C359" s="15" t="s">
        <v>358</v>
      </c>
      <c r="D359" s="52">
        <v>311</v>
      </c>
      <c r="E359" s="18">
        <v>20</v>
      </c>
      <c r="F359" s="18">
        <v>40.96394837747097</v>
      </c>
      <c r="G359" s="18">
        <v>-20.96394837747097</v>
      </c>
      <c r="J359" s="15" t="s">
        <v>925</v>
      </c>
      <c r="K359" s="52">
        <v>878</v>
      </c>
      <c r="L359" s="18">
        <v>19</v>
      </c>
      <c r="M359" s="18">
        <v>19.166643048406382</v>
      </c>
      <c r="N359" s="18">
        <v>28.196570505520448</v>
      </c>
      <c r="O359" s="18">
        <v>-36.097619629958032</v>
      </c>
      <c r="P359" s="18">
        <v>74.430905726770789</v>
      </c>
      <c r="Q359" s="18">
        <v>-0.16664304840638167</v>
      </c>
    </row>
    <row r="360" spans="3:17" x14ac:dyDescent="0.25">
      <c r="C360" s="15" t="s">
        <v>359</v>
      </c>
      <c r="D360" s="52">
        <v>312</v>
      </c>
      <c r="E360" s="18">
        <v>22</v>
      </c>
      <c r="F360" s="18">
        <v>37.755516012490666</v>
      </c>
      <c r="G360" s="18">
        <v>-15.755516012490666</v>
      </c>
      <c r="J360" s="15" t="s">
        <v>926</v>
      </c>
      <c r="K360" s="52">
        <v>879</v>
      </c>
      <c r="L360" s="18">
        <v>22</v>
      </c>
      <c r="M360" s="18">
        <v>19.243149803346739</v>
      </c>
      <c r="N360" s="18">
        <v>28.238553138866681</v>
      </c>
      <c r="O360" s="18">
        <v>-36.103397324352436</v>
      </c>
      <c r="P360" s="18">
        <v>74.589696931045921</v>
      </c>
      <c r="Q360" s="18">
        <v>2.7568501966532608</v>
      </c>
    </row>
    <row r="361" spans="3:17" x14ac:dyDescent="0.25">
      <c r="C361" s="15" t="s">
        <v>360</v>
      </c>
      <c r="D361" s="52">
        <v>313</v>
      </c>
      <c r="E361" s="18">
        <v>18</v>
      </c>
      <c r="F361" s="18">
        <v>27.797386669735996</v>
      </c>
      <c r="G361" s="18">
        <v>-9.7973866697359959</v>
      </c>
      <c r="J361" s="15" t="s">
        <v>927</v>
      </c>
      <c r="K361" s="52">
        <v>880</v>
      </c>
      <c r="L361" s="18">
        <v>15</v>
      </c>
      <c r="M361" s="18">
        <v>12.086504683804257</v>
      </c>
      <c r="N361" s="18">
        <v>28.280473448660807</v>
      </c>
      <c r="O361" s="18">
        <v>-43.342204741312166</v>
      </c>
      <c r="P361" s="18">
        <v>67.515214108920674</v>
      </c>
      <c r="Q361" s="18">
        <v>2.9134953161957426</v>
      </c>
    </row>
    <row r="362" spans="3:17" x14ac:dyDescent="0.25">
      <c r="C362" s="15" t="s">
        <v>361</v>
      </c>
      <c r="D362" s="52">
        <v>314</v>
      </c>
      <c r="E362" s="18">
        <v>14</v>
      </c>
      <c r="F362" s="18">
        <v>16.89086818496536</v>
      </c>
      <c r="G362" s="18">
        <v>-2.8908681849653597</v>
      </c>
      <c r="J362" s="15" t="s">
        <v>928</v>
      </c>
      <c r="K362" s="52">
        <v>881</v>
      </c>
      <c r="L362" s="18">
        <v>9</v>
      </c>
      <c r="M362" s="18">
        <v>4.1404971724158193</v>
      </c>
      <c r="N362" s="18">
        <v>28.322331711640913</v>
      </c>
      <c r="O362" s="18">
        <v>-51.37025294059702</v>
      </c>
      <c r="P362" s="18">
        <v>59.65124728542866</v>
      </c>
      <c r="Q362" s="18">
        <v>4.8595028275841807</v>
      </c>
    </row>
    <row r="363" spans="3:17" x14ac:dyDescent="0.25">
      <c r="C363" s="15" t="s">
        <v>362</v>
      </c>
      <c r="D363" s="52">
        <v>315</v>
      </c>
      <c r="E363" s="18">
        <v>7</v>
      </c>
      <c r="F363" s="18">
        <v>10.52746332532389</v>
      </c>
      <c r="G363" s="18">
        <v>-3.5274633253238896</v>
      </c>
      <c r="J363" s="15" t="s">
        <v>929</v>
      </c>
      <c r="K363" s="52">
        <v>882</v>
      </c>
      <c r="L363" s="18">
        <v>9</v>
      </c>
      <c r="M363" s="18">
        <v>-1.7283534918391066</v>
      </c>
      <c r="N363" s="18">
        <v>28.364128202503107</v>
      </c>
      <c r="O363" s="18">
        <v>-57.321023221622006</v>
      </c>
      <c r="P363" s="18">
        <v>53.86431623794379</v>
      </c>
      <c r="Q363" s="18">
        <v>10.728353491839107</v>
      </c>
    </row>
    <row r="364" spans="3:17" x14ac:dyDescent="0.25">
      <c r="C364" s="15" t="s">
        <v>363</v>
      </c>
      <c r="D364" s="52">
        <v>316</v>
      </c>
      <c r="E364" s="18">
        <v>5</v>
      </c>
      <c r="F364" s="18">
        <v>5.9256423366893678</v>
      </c>
      <c r="G364" s="18">
        <v>-0.9256423366893678</v>
      </c>
      <c r="J364" s="15" t="s">
        <v>930</v>
      </c>
      <c r="K364" s="52">
        <v>883</v>
      </c>
      <c r="L364" s="18">
        <v>1</v>
      </c>
      <c r="M364" s="18">
        <v>-5.7726830377815332</v>
      </c>
      <c r="N364" s="18">
        <v>28.405863193922549</v>
      </c>
      <c r="O364" s="18">
        <v>-61.447151847641628</v>
      </c>
      <c r="P364" s="18">
        <v>49.901785772078561</v>
      </c>
      <c r="Q364" s="18">
        <v>6.7726830377815332</v>
      </c>
    </row>
    <row r="365" spans="3:17" x14ac:dyDescent="0.25">
      <c r="C365" s="15" t="s">
        <v>364</v>
      </c>
      <c r="D365" s="52">
        <v>317</v>
      </c>
      <c r="E365" s="18">
        <v>3</v>
      </c>
      <c r="F365" s="18">
        <v>5.3711489153108314</v>
      </c>
      <c r="G365" s="18">
        <v>-2.3711489153108314</v>
      </c>
      <c r="J365" s="15" t="s">
        <v>931</v>
      </c>
      <c r="K365" s="52">
        <v>884</v>
      </c>
      <c r="L365" s="18">
        <v>2</v>
      </c>
      <c r="M365" s="18">
        <v>-6.0393696124227274</v>
      </c>
      <c r="N365" s="18">
        <v>28.447536956574204</v>
      </c>
      <c r="O365" s="18">
        <v>-61.795517496180331</v>
      </c>
      <c r="P365" s="18">
        <v>49.716778271334881</v>
      </c>
      <c r="Q365" s="18">
        <v>8.0393696124227283</v>
      </c>
    </row>
    <row r="366" spans="3:17" x14ac:dyDescent="0.25">
      <c r="C366" s="15" t="s">
        <v>365</v>
      </c>
      <c r="D366" s="52">
        <v>318</v>
      </c>
      <c r="E366" s="18">
        <v>1</v>
      </c>
      <c r="F366" s="18">
        <v>6.853327318844725</v>
      </c>
      <c r="G366" s="18">
        <v>-5.853327318844725</v>
      </c>
      <c r="J366" s="15" t="s">
        <v>932</v>
      </c>
      <c r="K366" s="52">
        <v>885</v>
      </c>
      <c r="L366" s="18">
        <v>2</v>
      </c>
      <c r="M366" s="18">
        <v>-4.33156503611246</v>
      </c>
      <c r="N366" s="18">
        <v>28.489149759153339</v>
      </c>
      <c r="O366" s="18">
        <v>-60.169272514220943</v>
      </c>
      <c r="P366" s="18">
        <v>51.506142441996026</v>
      </c>
      <c r="Q366" s="18">
        <v>6.33156503611246</v>
      </c>
    </row>
    <row r="367" spans="3:17" x14ac:dyDescent="0.25">
      <c r="C367" s="15" t="s">
        <v>366</v>
      </c>
      <c r="D367" s="52">
        <v>319</v>
      </c>
      <c r="E367" s="18">
        <v>8</v>
      </c>
      <c r="F367" s="18">
        <v>4.9563004528252677</v>
      </c>
      <c r="G367" s="18">
        <v>3.0436995471747323</v>
      </c>
      <c r="J367" s="15" t="s">
        <v>933</v>
      </c>
      <c r="K367" s="52">
        <v>886</v>
      </c>
      <c r="L367" s="18">
        <v>13</v>
      </c>
      <c r="M367" s="18">
        <v>-4.1493791212679119</v>
      </c>
      <c r="N367" s="18">
        <v>28.53070186839571</v>
      </c>
      <c r="O367" s="18">
        <v>-60.068527236973118</v>
      </c>
      <c r="P367" s="18">
        <v>51.769768994437293</v>
      </c>
      <c r="Q367" s="18">
        <v>17.149379121267913</v>
      </c>
    </row>
    <row r="368" spans="3:17" x14ac:dyDescent="0.25">
      <c r="C368" s="15" t="s">
        <v>367</v>
      </c>
      <c r="D368" s="52">
        <v>320</v>
      </c>
      <c r="E368" s="18">
        <v>6</v>
      </c>
      <c r="F368" s="18">
        <v>12.395743149613587</v>
      </c>
      <c r="G368" s="18">
        <v>-6.3957431496135868</v>
      </c>
      <c r="J368" s="15" t="s">
        <v>934</v>
      </c>
      <c r="K368" s="52">
        <v>887</v>
      </c>
      <c r="L368" s="18">
        <v>18</v>
      </c>
      <c r="M368" s="18">
        <v>2.027487324137808</v>
      </c>
      <c r="N368" s="18">
        <v>28.57219354909752</v>
      </c>
      <c r="O368" s="18">
        <v>-53.972982991400983</v>
      </c>
      <c r="P368" s="18">
        <v>58.0279576396766</v>
      </c>
      <c r="Q368" s="18">
        <v>15.972512675862191</v>
      </c>
    </row>
    <row r="369" spans="3:17" x14ac:dyDescent="0.25">
      <c r="C369" s="15" t="s">
        <v>368</v>
      </c>
      <c r="D369" s="52">
        <v>321</v>
      </c>
      <c r="E369" s="18">
        <v>11</v>
      </c>
      <c r="F369" s="18">
        <v>11.142962791562429</v>
      </c>
      <c r="G369" s="18">
        <v>-0.14296279156242875</v>
      </c>
      <c r="J369" s="15" t="s">
        <v>935</v>
      </c>
      <c r="K369" s="52">
        <v>888</v>
      </c>
      <c r="L369" s="18">
        <v>19</v>
      </c>
      <c r="M369" s="18">
        <v>2.5438214072156304</v>
      </c>
      <c r="N369" s="18">
        <v>28.613625064135121</v>
      </c>
      <c r="O369" s="18">
        <v>-53.537853185621785</v>
      </c>
      <c r="P369" s="18">
        <v>58.625496000053047</v>
      </c>
      <c r="Q369" s="18">
        <v>16.456178592784369</v>
      </c>
    </row>
    <row r="370" spans="3:17" x14ac:dyDescent="0.25">
      <c r="C370" s="15" t="s">
        <v>369</v>
      </c>
      <c r="D370" s="52">
        <v>322</v>
      </c>
      <c r="E370" s="18">
        <v>18</v>
      </c>
      <c r="F370" s="18">
        <v>15.940096924738171</v>
      </c>
      <c r="G370" s="18">
        <v>2.059903075261829</v>
      </c>
      <c r="J370" s="15" t="s">
        <v>936</v>
      </c>
      <c r="K370" s="52">
        <v>889</v>
      </c>
      <c r="L370" s="18">
        <v>20</v>
      </c>
      <c r="M370" s="18">
        <v>6.8984408037001961</v>
      </c>
      <c r="N370" s="18">
        <v>28.654996674484419</v>
      </c>
      <c r="O370" s="18">
        <v>-49.264320655404269</v>
      </c>
      <c r="P370" s="18">
        <v>63.061202262804663</v>
      </c>
      <c r="Q370" s="18">
        <v>13.101559196299803</v>
      </c>
    </row>
    <row r="371" spans="3:17" x14ac:dyDescent="0.25">
      <c r="C371" s="15" t="s">
        <v>370</v>
      </c>
      <c r="D371" s="52">
        <v>323</v>
      </c>
      <c r="E371" s="18">
        <v>6</v>
      </c>
      <c r="F371" s="18">
        <v>15.786787514032603</v>
      </c>
      <c r="G371" s="18">
        <v>-9.7867875140326035</v>
      </c>
      <c r="J371" s="15" t="s">
        <v>937</v>
      </c>
      <c r="K371" s="52">
        <v>890</v>
      </c>
      <c r="L371" s="18">
        <v>18</v>
      </c>
      <c r="M371" s="18">
        <v>6.3794337622129538</v>
      </c>
      <c r="N371" s="18">
        <v>28.696308639240076</v>
      </c>
      <c r="O371" s="18">
        <v>-49.86429765994319</v>
      </c>
      <c r="P371" s="18">
        <v>62.6231651843691</v>
      </c>
      <c r="Q371" s="18">
        <v>11.620566237787045</v>
      </c>
    </row>
    <row r="372" spans="3:17" x14ac:dyDescent="0.25">
      <c r="C372" s="15" t="s">
        <v>371</v>
      </c>
      <c r="D372" s="52">
        <v>324</v>
      </c>
      <c r="E372" s="18">
        <v>12</v>
      </c>
      <c r="F372" s="18">
        <v>17.460773799987916</v>
      </c>
      <c r="G372" s="18">
        <v>-5.4607737999879156</v>
      </c>
      <c r="J372" s="15" t="s">
        <v>938</v>
      </c>
      <c r="K372" s="52">
        <v>891</v>
      </c>
      <c r="L372" s="18">
        <v>22</v>
      </c>
      <c r="M372" s="18">
        <v>9.3543090847279231</v>
      </c>
      <c r="N372" s="18">
        <v>28.737561215634432</v>
      </c>
      <c r="O372" s="18">
        <v>-46.970275901430647</v>
      </c>
      <c r="P372" s="18">
        <v>65.678894070886486</v>
      </c>
      <c r="Q372" s="18">
        <v>12.645690915272077</v>
      </c>
    </row>
    <row r="373" spans="3:17" x14ac:dyDescent="0.25">
      <c r="C373" s="15" t="s">
        <v>372</v>
      </c>
      <c r="D373" s="52">
        <v>325</v>
      </c>
      <c r="E373" s="18">
        <v>20</v>
      </c>
      <c r="F373" s="18">
        <v>12.009265442000157</v>
      </c>
      <c r="G373" s="18">
        <v>7.9907345579998434</v>
      </c>
      <c r="J373" s="15" t="s">
        <v>939</v>
      </c>
      <c r="K373" s="52">
        <v>892</v>
      </c>
      <c r="L373" s="18">
        <v>17</v>
      </c>
      <c r="M373" s="18">
        <v>6.6036069913642796</v>
      </c>
      <c r="N373" s="18">
        <v>28.778754659056183</v>
      </c>
      <c r="O373" s="18">
        <v>-49.801715660300111</v>
      </c>
      <c r="P373" s="18">
        <v>63.008929643028672</v>
      </c>
      <c r="Q373" s="18">
        <v>10.396393008635719</v>
      </c>
    </row>
    <row r="374" spans="3:17" x14ac:dyDescent="0.25">
      <c r="C374" s="15" t="s">
        <v>373</v>
      </c>
      <c r="D374" s="52">
        <v>326</v>
      </c>
      <c r="E374" s="18">
        <v>20</v>
      </c>
      <c r="F374" s="18">
        <v>13.466132997842056</v>
      </c>
      <c r="G374" s="18">
        <v>6.5338670021579439</v>
      </c>
      <c r="J374" s="15" t="s">
        <v>940</v>
      </c>
      <c r="K374" s="52">
        <v>893</v>
      </c>
      <c r="L374" s="18">
        <v>10</v>
      </c>
      <c r="M374" s="18">
        <v>6.0686881134503823</v>
      </c>
      <c r="N374" s="18">
        <v>28.819889223068841</v>
      </c>
      <c r="O374" s="18">
        <v>-50.417256802198573</v>
      </c>
      <c r="P374" s="18">
        <v>62.554633029099342</v>
      </c>
      <c r="Q374" s="18">
        <v>3.9313118865496177</v>
      </c>
    </row>
    <row r="375" spans="3:17" x14ac:dyDescent="0.25">
      <c r="C375" s="15" t="s">
        <v>374</v>
      </c>
      <c r="D375" s="52">
        <v>327</v>
      </c>
      <c r="E375" s="18">
        <v>27</v>
      </c>
      <c r="F375" s="18">
        <v>19.356291702108205</v>
      </c>
      <c r="G375" s="18">
        <v>7.643708297891795</v>
      </c>
      <c r="J375" s="15" t="s">
        <v>941</v>
      </c>
      <c r="K375" s="52">
        <v>894</v>
      </c>
      <c r="L375" s="18">
        <v>21</v>
      </c>
      <c r="M375" s="18">
        <v>11.386711167957255</v>
      </c>
      <c r="N375" s="18">
        <v>28.86096515942894</v>
      </c>
      <c r="O375" s="18">
        <v>-45.179741103588754</v>
      </c>
      <c r="P375" s="18">
        <v>67.953163439503257</v>
      </c>
      <c r="Q375" s="18">
        <v>9.6132888320427448</v>
      </c>
    </row>
    <row r="376" spans="3:17" x14ac:dyDescent="0.25">
      <c r="C376" s="15" t="s">
        <v>375</v>
      </c>
      <c r="D376" s="52">
        <v>328</v>
      </c>
      <c r="E376" s="18">
        <v>22</v>
      </c>
      <c r="F376" s="18">
        <v>24.490858607767116</v>
      </c>
      <c r="G376" s="18">
        <v>-2.490858607767116</v>
      </c>
      <c r="J376" s="15" t="s">
        <v>942</v>
      </c>
      <c r="K376" s="52">
        <v>895</v>
      </c>
      <c r="L376" s="18">
        <v>16</v>
      </c>
      <c r="M376" s="18">
        <v>13.274888158734267</v>
      </c>
      <c r="N376" s="18">
        <v>28.901982718104009</v>
      </c>
      <c r="O376" s="18">
        <v>-43.37195705054863</v>
      </c>
      <c r="P376" s="18">
        <v>69.921733368017172</v>
      </c>
      <c r="Q376" s="18">
        <v>2.7251118412657327</v>
      </c>
    </row>
    <row r="377" spans="3:17" x14ac:dyDescent="0.25">
      <c r="C377" s="15" t="s">
        <v>376</v>
      </c>
      <c r="D377" s="52">
        <v>329</v>
      </c>
      <c r="E377" s="18">
        <v>22</v>
      </c>
      <c r="F377" s="18">
        <v>22.385564025898805</v>
      </c>
      <c r="G377" s="18">
        <v>-0.38556402589880534</v>
      </c>
      <c r="J377" s="15" t="s">
        <v>943</v>
      </c>
      <c r="K377" s="52">
        <v>896</v>
      </c>
      <c r="L377" s="18">
        <v>37</v>
      </c>
      <c r="M377" s="18">
        <v>11.87617925680324</v>
      </c>
      <c r="N377" s="18">
        <v>28.942942147290317</v>
      </c>
      <c r="O377" s="18">
        <v>-44.850944958512144</v>
      </c>
      <c r="P377" s="18">
        <v>68.603303472118625</v>
      </c>
      <c r="Q377" s="18">
        <v>25.12382074319676</v>
      </c>
    </row>
    <row r="378" spans="3:17" x14ac:dyDescent="0.25">
      <c r="C378" s="15" t="s">
        <v>377</v>
      </c>
      <c r="D378" s="52">
        <v>330</v>
      </c>
      <c r="E378" s="18">
        <v>32</v>
      </c>
      <c r="F378" s="18">
        <v>20.824447546904988</v>
      </c>
      <c r="G378" s="18">
        <v>11.175552453095012</v>
      </c>
      <c r="J378" s="15" t="s">
        <v>944</v>
      </c>
      <c r="K378" s="52">
        <v>897</v>
      </c>
      <c r="L378" s="18">
        <v>27</v>
      </c>
      <c r="M378" s="18">
        <v>11.259117832922669</v>
      </c>
      <c r="N378" s="18">
        <v>28.983843693430412</v>
      </c>
      <c r="O378" s="18">
        <v>-45.548171939739305</v>
      </c>
      <c r="P378" s="18">
        <v>68.066407605584644</v>
      </c>
      <c r="Q378" s="18">
        <v>15.740882167077331</v>
      </c>
    </row>
    <row r="379" spans="3:17" x14ac:dyDescent="0.25">
      <c r="C379" s="15" t="s">
        <v>378</v>
      </c>
      <c r="D379" s="52">
        <v>331</v>
      </c>
      <c r="E379" s="18">
        <v>26</v>
      </c>
      <c r="F379" s="18">
        <v>28.797259886667469</v>
      </c>
      <c r="G379" s="18">
        <v>-2.7972598866674687</v>
      </c>
      <c r="J379" s="15" t="s">
        <v>945</v>
      </c>
      <c r="K379" s="52">
        <v>898</v>
      </c>
      <c r="L379" s="18">
        <v>25</v>
      </c>
      <c r="M379" s="18">
        <v>15.844470781506296</v>
      </c>
      <c r="N379" s="18">
        <v>29.024687601230397</v>
      </c>
      <c r="O379" s="18">
        <v>-41.042871579431527</v>
      </c>
      <c r="P379" s="18">
        <v>72.731813142444111</v>
      </c>
      <c r="Q379" s="18">
        <v>9.1555292184937045</v>
      </c>
    </row>
    <row r="380" spans="3:17" x14ac:dyDescent="0.25">
      <c r="C380" s="15" t="s">
        <v>379</v>
      </c>
      <c r="D380" s="52">
        <v>332</v>
      </c>
      <c r="E380" s="18">
        <v>18</v>
      </c>
      <c r="F380" s="18">
        <v>29.189990475268218</v>
      </c>
      <c r="G380" s="18">
        <v>-11.189990475268218</v>
      </c>
      <c r="J380" s="15" t="s">
        <v>946</v>
      </c>
      <c r="K380" s="52">
        <v>899</v>
      </c>
      <c r="L380" s="18">
        <v>32</v>
      </c>
      <c r="M380" s="18">
        <v>17.010708529966571</v>
      </c>
      <c r="N380" s="18">
        <v>29.06547411367702</v>
      </c>
      <c r="O380" s="18">
        <v>-39.956573926421626</v>
      </c>
      <c r="P380" s="18">
        <v>73.977990986354769</v>
      </c>
      <c r="Q380" s="18">
        <v>14.989291470033429</v>
      </c>
    </row>
    <row r="381" spans="3:17" x14ac:dyDescent="0.25">
      <c r="C381" s="15" t="s">
        <v>380</v>
      </c>
      <c r="D381" s="52">
        <v>333</v>
      </c>
      <c r="E381" s="18">
        <v>23</v>
      </c>
      <c r="F381" s="18">
        <v>29.430374637190834</v>
      </c>
      <c r="G381" s="18">
        <v>-6.4303746371908339</v>
      </c>
      <c r="J381" s="15" t="s">
        <v>947</v>
      </c>
      <c r="K381" s="52">
        <v>900</v>
      </c>
      <c r="L381" s="18">
        <v>37</v>
      </c>
      <c r="M381" s="18">
        <v>19.788848276581689</v>
      </c>
      <c r="N381" s="18">
        <v>29.106203472054556</v>
      </c>
      <c r="O381" s="18">
        <v>-37.258262255339901</v>
      </c>
      <c r="P381" s="18">
        <v>76.835958808503278</v>
      </c>
      <c r="Q381" s="18">
        <v>17.211151723418311</v>
      </c>
    </row>
    <row r="382" spans="3:17" x14ac:dyDescent="0.25">
      <c r="C382" s="15" t="s">
        <v>381</v>
      </c>
      <c r="D382" s="52">
        <v>334</v>
      </c>
      <c r="E382" s="18">
        <v>29</v>
      </c>
      <c r="F382" s="18">
        <v>29.764805429021365</v>
      </c>
      <c r="G382" s="18">
        <v>-0.76480542902136506</v>
      </c>
      <c r="J382" s="15" t="s">
        <v>948</v>
      </c>
      <c r="K382" s="52">
        <v>901</v>
      </c>
      <c r="L382" s="18">
        <v>32</v>
      </c>
      <c r="M382" s="18">
        <v>21.912009053462782</v>
      </c>
      <c r="N382" s="18">
        <v>29.146875915961427</v>
      </c>
      <c r="O382" s="18">
        <v>-35.214818003679504</v>
      </c>
      <c r="P382" s="18">
        <v>79.038836110605075</v>
      </c>
      <c r="Q382" s="18">
        <v>10.087990946537218</v>
      </c>
    </row>
    <row r="383" spans="3:17" x14ac:dyDescent="0.25">
      <c r="C383" s="15" t="s">
        <v>382</v>
      </c>
      <c r="D383" s="52">
        <v>335</v>
      </c>
      <c r="E383" s="18">
        <v>41</v>
      </c>
      <c r="F383" s="18">
        <v>31.047336458595971</v>
      </c>
      <c r="G383" s="18">
        <v>9.9526635414040285</v>
      </c>
      <c r="J383" s="15" t="s">
        <v>949</v>
      </c>
      <c r="K383" s="52">
        <v>902</v>
      </c>
      <c r="L383" s="18">
        <v>35</v>
      </c>
      <c r="M383" s="18">
        <v>22.959384785765742</v>
      </c>
      <c r="N383" s="18">
        <v>29.187491683326673</v>
      </c>
      <c r="O383" s="18">
        <v>-34.247047712616883</v>
      </c>
      <c r="P383" s="18">
        <v>80.165817284148375</v>
      </c>
      <c r="Q383" s="18">
        <v>12.040615214234258</v>
      </c>
    </row>
    <row r="384" spans="3:17" x14ac:dyDescent="0.25">
      <c r="C384" s="15" t="s">
        <v>383</v>
      </c>
      <c r="D384" s="52">
        <v>336</v>
      </c>
      <c r="E384" s="18">
        <v>31</v>
      </c>
      <c r="F384" s="18">
        <v>32.634776396434987</v>
      </c>
      <c r="G384" s="18">
        <v>-1.6347763964349866</v>
      </c>
      <c r="J384" s="15" t="s">
        <v>950</v>
      </c>
      <c r="K384" s="52">
        <v>903</v>
      </c>
      <c r="L384" s="18">
        <v>41</v>
      </c>
      <c r="M384" s="18">
        <v>23.024743825659243</v>
      </c>
      <c r="N384" s="18">
        <v>29.228051010426189</v>
      </c>
      <c r="O384" s="18">
        <v>-34.261183493075606</v>
      </c>
      <c r="P384" s="18">
        <v>80.310671144394092</v>
      </c>
      <c r="Q384" s="18">
        <v>17.975256174340757</v>
      </c>
    </row>
    <row r="385" spans="3:17" x14ac:dyDescent="0.25">
      <c r="C385" s="15" t="s">
        <v>384</v>
      </c>
      <c r="D385" s="52">
        <v>337</v>
      </c>
      <c r="E385" s="18">
        <v>43</v>
      </c>
      <c r="F385" s="18">
        <v>35.96881339740478</v>
      </c>
      <c r="G385" s="18">
        <v>7.0311866025952199</v>
      </c>
      <c r="J385" s="15" t="s">
        <v>951</v>
      </c>
      <c r="K385" s="52">
        <v>904</v>
      </c>
      <c r="L385" s="18">
        <v>35</v>
      </c>
      <c r="M385" s="18">
        <v>26.159748677738119</v>
      </c>
      <c r="N385" s="18">
        <v>29.268554131898743</v>
      </c>
      <c r="O385" s="18">
        <v>-31.205563300344391</v>
      </c>
      <c r="P385" s="18">
        <v>83.525060655820624</v>
      </c>
      <c r="Q385" s="18">
        <v>8.8402513222618815</v>
      </c>
    </row>
    <row r="386" spans="3:17" x14ac:dyDescent="0.25">
      <c r="C386" s="15" t="s">
        <v>385</v>
      </c>
      <c r="D386" s="52">
        <v>338</v>
      </c>
      <c r="E386" s="18">
        <v>45</v>
      </c>
      <c r="F386" s="18">
        <v>41.819665035421913</v>
      </c>
      <c r="G386" s="18">
        <v>3.180334964578087</v>
      </c>
      <c r="J386" s="15" t="s">
        <v>952</v>
      </c>
      <c r="K386" s="52">
        <v>905</v>
      </c>
      <c r="L386" s="18">
        <v>41</v>
      </c>
      <c r="M386" s="18">
        <v>31.303870163134665</v>
      </c>
      <c r="N386" s="18">
        <v>29.30900128076183</v>
      </c>
      <c r="O386" s="18">
        <v>-26.140716769996825</v>
      </c>
      <c r="P386" s="18">
        <v>88.748457096266151</v>
      </c>
      <c r="Q386" s="18">
        <v>9.6961298368653352</v>
      </c>
    </row>
    <row r="387" spans="3:17" x14ac:dyDescent="0.25">
      <c r="C387" s="15" t="s">
        <v>386</v>
      </c>
      <c r="D387" s="52">
        <v>339</v>
      </c>
      <c r="E387" s="18">
        <v>52</v>
      </c>
      <c r="F387" s="18">
        <v>45.669665681818572</v>
      </c>
      <c r="G387" s="18">
        <v>6.3303343181814284</v>
      </c>
      <c r="J387" s="15" t="s">
        <v>953</v>
      </c>
      <c r="K387" s="52">
        <v>906</v>
      </c>
      <c r="L387" s="18">
        <v>45</v>
      </c>
      <c r="M387" s="18">
        <v>33.773372643012998</v>
      </c>
      <c r="N387" s="18">
        <v>29.349392688427304</v>
      </c>
      <c r="O387" s="18">
        <v>-23.750379994427696</v>
      </c>
      <c r="P387" s="18">
        <v>91.297125280453685</v>
      </c>
      <c r="Q387" s="18">
        <v>11.226627356987002</v>
      </c>
    </row>
    <row r="388" spans="3:17" x14ac:dyDescent="0.25">
      <c r="C388" s="15" t="s">
        <v>387</v>
      </c>
      <c r="D388" s="52">
        <v>340</v>
      </c>
      <c r="E388" s="18">
        <v>42</v>
      </c>
      <c r="F388" s="18">
        <v>45.027783380663067</v>
      </c>
      <c r="G388" s="18">
        <v>-3.0277833806630667</v>
      </c>
      <c r="J388" s="15" t="s">
        <v>954</v>
      </c>
      <c r="K388" s="52">
        <v>907</v>
      </c>
      <c r="L388" s="18">
        <v>34</v>
      </c>
      <c r="M388" s="18">
        <v>32.254920432673018</v>
      </c>
      <c r="N388" s="18">
        <v>29.389728584716835</v>
      </c>
      <c r="O388" s="18">
        <v>-25.347889108779299</v>
      </c>
      <c r="P388" s="18">
        <v>89.857729974125334</v>
      </c>
      <c r="Q388" s="18">
        <v>1.7450795673269823</v>
      </c>
    </row>
    <row r="389" spans="3:17" x14ac:dyDescent="0.25">
      <c r="C389" s="15" t="s">
        <v>388</v>
      </c>
      <c r="D389" s="52">
        <v>341</v>
      </c>
      <c r="E389" s="18">
        <v>48</v>
      </c>
      <c r="F389" s="18">
        <v>48.609636792815621</v>
      </c>
      <c r="G389" s="18">
        <v>-0.60963679281562122</v>
      </c>
      <c r="J389" s="15" t="s">
        <v>955</v>
      </c>
      <c r="K389" s="52">
        <v>908</v>
      </c>
      <c r="L389" s="18">
        <v>42</v>
      </c>
      <c r="M389" s="18">
        <v>37.204531633830065</v>
      </c>
      <c r="N389" s="18">
        <v>29.430009197877144</v>
      </c>
      <c r="O389" s="18">
        <v>-20.477226458691646</v>
      </c>
      <c r="P389" s="18">
        <v>94.886289726351777</v>
      </c>
      <c r="Q389" s="18">
        <v>4.7954683661699349</v>
      </c>
    </row>
    <row r="390" spans="3:17" x14ac:dyDescent="0.25">
      <c r="C390" s="15" t="s">
        <v>389</v>
      </c>
      <c r="D390" s="52">
        <v>342</v>
      </c>
      <c r="E390" s="18">
        <v>45</v>
      </c>
      <c r="F390" s="18">
        <v>47.049757951042025</v>
      </c>
      <c r="G390" s="18">
        <v>-2.0497579510420252</v>
      </c>
      <c r="J390" s="15" t="s">
        <v>956</v>
      </c>
      <c r="K390" s="52">
        <v>909</v>
      </c>
      <c r="L390" s="18">
        <v>59</v>
      </c>
      <c r="M390" s="18">
        <v>34.941118941534484</v>
      </c>
      <c r="N390" s="18">
        <v>29.470234754595101</v>
      </c>
      <c r="O390" s="18">
        <v>-22.819479793412498</v>
      </c>
      <c r="P390" s="18">
        <v>92.701717676481465</v>
      </c>
      <c r="Q390" s="18">
        <v>24.058881058465516</v>
      </c>
    </row>
    <row r="391" spans="3:17" x14ac:dyDescent="0.25">
      <c r="C391" s="15" t="s">
        <v>390</v>
      </c>
      <c r="D391" s="52">
        <v>343</v>
      </c>
      <c r="E391" s="18">
        <v>65</v>
      </c>
      <c r="F391" s="18">
        <v>49.321110845836259</v>
      </c>
      <c r="G391" s="18">
        <v>15.678889154163741</v>
      </c>
      <c r="J391" s="15" t="s">
        <v>957</v>
      </c>
      <c r="K391" s="52">
        <v>910</v>
      </c>
      <c r="L391" s="18">
        <v>67</v>
      </c>
      <c r="M391" s="18">
        <v>37.658608556791222</v>
      </c>
      <c r="N391" s="18">
        <v>29.510405480012579</v>
      </c>
      <c r="O391" s="18">
        <v>-20.180723353206865</v>
      </c>
      <c r="P391" s="18">
        <v>95.497940466789316</v>
      </c>
      <c r="Q391" s="18">
        <v>29.341391443208778</v>
      </c>
    </row>
    <row r="392" spans="3:17" x14ac:dyDescent="0.25">
      <c r="C392" s="15" t="s">
        <v>391</v>
      </c>
      <c r="D392" s="52">
        <v>344</v>
      </c>
      <c r="E392" s="18">
        <v>51</v>
      </c>
      <c r="F392" s="18">
        <v>52.865243289687939</v>
      </c>
      <c r="G392" s="18">
        <v>-1.865243289687939</v>
      </c>
      <c r="J392" s="15" t="s">
        <v>958</v>
      </c>
      <c r="K392" s="52">
        <v>911</v>
      </c>
      <c r="L392" s="18">
        <v>60</v>
      </c>
      <c r="M392" s="18">
        <v>37.135722231289527</v>
      </c>
      <c r="N392" s="18">
        <v>29.550521597741181</v>
      </c>
      <c r="O392" s="18">
        <v>-20.78223582465619</v>
      </c>
      <c r="P392" s="18">
        <v>95.053680287235238</v>
      </c>
      <c r="Q392" s="18">
        <v>22.864277768710473</v>
      </c>
    </row>
    <row r="393" spans="3:17" x14ac:dyDescent="0.25">
      <c r="C393" s="15" t="s">
        <v>392</v>
      </c>
      <c r="D393" s="52">
        <v>345</v>
      </c>
      <c r="E393" s="18">
        <v>48</v>
      </c>
      <c r="F393" s="18">
        <v>53.075644048894468</v>
      </c>
      <c r="G393" s="18">
        <v>-5.0756440488944676</v>
      </c>
      <c r="J393" s="15" t="s">
        <v>959</v>
      </c>
      <c r="K393" s="52">
        <v>912</v>
      </c>
      <c r="L393" s="18">
        <v>77</v>
      </c>
      <c r="M393" s="18">
        <v>39.560310837650427</v>
      </c>
      <c r="N393" s="18">
        <v>29.590583329876747</v>
      </c>
      <c r="O393" s="18">
        <v>-18.436166770439293</v>
      </c>
      <c r="P393" s="18">
        <v>97.556788445740153</v>
      </c>
      <c r="Q393" s="18">
        <v>37.439689162349573</v>
      </c>
    </row>
    <row r="394" spans="3:17" x14ac:dyDescent="0.25">
      <c r="C394" s="15" t="s">
        <v>393</v>
      </c>
      <c r="D394" s="52">
        <v>346</v>
      </c>
      <c r="E394" s="18">
        <v>43</v>
      </c>
      <c r="F394" s="18">
        <v>53.931294319803932</v>
      </c>
      <c r="G394" s="18">
        <v>-10.931294319803932</v>
      </c>
      <c r="J394" s="15" t="s">
        <v>960</v>
      </c>
      <c r="K394" s="52">
        <v>913</v>
      </c>
      <c r="L394" s="18">
        <v>39</v>
      </c>
      <c r="M394" s="18">
        <v>39.147226400347883</v>
      </c>
      <c r="N394" s="18">
        <v>29.6305908970137</v>
      </c>
      <c r="O394" s="18">
        <v>-18.927664598439328</v>
      </c>
      <c r="P394" s="18">
        <v>97.222117399135101</v>
      </c>
      <c r="Q394" s="18">
        <v>-0.1472264003478827</v>
      </c>
    </row>
    <row r="395" spans="3:17" x14ac:dyDescent="0.25">
      <c r="C395" s="15" t="s">
        <v>394</v>
      </c>
      <c r="D395" s="52">
        <v>347</v>
      </c>
      <c r="E395" s="18">
        <v>36</v>
      </c>
      <c r="F395" s="18">
        <v>47.79112347522711</v>
      </c>
      <c r="G395" s="18">
        <v>-11.79112347522711</v>
      </c>
      <c r="J395" s="15" t="s">
        <v>961</v>
      </c>
      <c r="K395" s="52">
        <v>914</v>
      </c>
      <c r="L395" s="18">
        <v>49</v>
      </c>
      <c r="M395" s="18">
        <v>37.293912065684381</v>
      </c>
      <c r="N395" s="18">
        <v>29.670544518259231</v>
      </c>
      <c r="O395" s="18">
        <v>-20.859286591796028</v>
      </c>
      <c r="P395" s="18">
        <v>95.447110723164798</v>
      </c>
      <c r="Q395" s="18">
        <v>11.706087934315619</v>
      </c>
    </row>
    <row r="396" spans="3:17" x14ac:dyDescent="0.25">
      <c r="C396" s="15" t="s">
        <v>395</v>
      </c>
      <c r="D396" s="52">
        <v>348</v>
      </c>
      <c r="E396" s="18">
        <v>32</v>
      </c>
      <c r="F396" s="18">
        <v>38.76755333202297</v>
      </c>
      <c r="G396" s="18">
        <v>-6.7675533320229704</v>
      </c>
      <c r="J396" s="15" t="s">
        <v>962</v>
      </c>
      <c r="K396" s="52">
        <v>915</v>
      </c>
      <c r="L396" s="18">
        <v>57</v>
      </c>
      <c r="M396" s="18">
        <v>29.148012226963854</v>
      </c>
      <c r="N396" s="18">
        <v>29.710444411247273</v>
      </c>
      <c r="O396" s="18">
        <v>-29.083388783760117</v>
      </c>
      <c r="P396" s="18">
        <v>87.379413237687828</v>
      </c>
      <c r="Q396" s="18">
        <v>27.851987773036146</v>
      </c>
    </row>
    <row r="397" spans="3:17" x14ac:dyDescent="0.25">
      <c r="C397" s="15" t="s">
        <v>396</v>
      </c>
      <c r="D397" s="52">
        <v>349</v>
      </c>
      <c r="E397" s="18">
        <v>40</v>
      </c>
      <c r="F397" s="18">
        <v>34.201369722208398</v>
      </c>
      <c r="G397" s="18">
        <v>5.7986302777916023</v>
      </c>
      <c r="J397" s="15" t="s">
        <v>963</v>
      </c>
      <c r="K397" s="52">
        <v>916</v>
      </c>
      <c r="L397" s="18">
        <v>42</v>
      </c>
      <c r="M397" s="18">
        <v>26.840962641593908</v>
      </c>
      <c r="N397" s="18">
        <v>29.75029079215237</v>
      </c>
      <c r="O397" s="18">
        <v>-31.468535840618319</v>
      </c>
      <c r="P397" s="18">
        <v>85.150461123806139</v>
      </c>
      <c r="Q397" s="18">
        <v>15.159037358406092</v>
      </c>
    </row>
    <row r="398" spans="3:17" x14ac:dyDescent="0.25">
      <c r="C398" s="15" t="s">
        <v>397</v>
      </c>
      <c r="D398" s="52">
        <v>350</v>
      </c>
      <c r="E398" s="18">
        <v>36</v>
      </c>
      <c r="F398" s="18">
        <v>31.687958116848485</v>
      </c>
      <c r="G398" s="18">
        <v>4.3120418831515153</v>
      </c>
      <c r="J398" s="15" t="s">
        <v>964</v>
      </c>
      <c r="K398" s="52">
        <v>917</v>
      </c>
      <c r="L398" s="18">
        <v>27</v>
      </c>
      <c r="M398" s="18">
        <v>23.792895726288517</v>
      </c>
      <c r="N398" s="18">
        <v>29.790083875703296</v>
      </c>
      <c r="O398" s="18">
        <v>-34.594595766517315</v>
      </c>
      <c r="P398" s="18">
        <v>82.180387219094357</v>
      </c>
      <c r="Q398" s="18">
        <v>3.207104273711483</v>
      </c>
    </row>
    <row r="399" spans="3:17" x14ac:dyDescent="0.25">
      <c r="C399" s="15" t="s">
        <v>398</v>
      </c>
      <c r="D399" s="52">
        <v>351</v>
      </c>
      <c r="E399" s="18">
        <v>45</v>
      </c>
      <c r="F399" s="18">
        <v>34.407606681018699</v>
      </c>
      <c r="G399" s="18">
        <v>10.592393318981301</v>
      </c>
      <c r="J399" s="15" t="s">
        <v>965</v>
      </c>
      <c r="K399" s="52">
        <v>918</v>
      </c>
      <c r="L399" s="18">
        <v>43</v>
      </c>
      <c r="M399" s="18">
        <v>25.641820598896931</v>
      </c>
      <c r="N399" s="18">
        <v>29.829823875196603</v>
      </c>
      <c r="O399" s="18">
        <v>-32.823559861661423</v>
      </c>
      <c r="P399" s="18">
        <v>84.107201059455292</v>
      </c>
      <c r="Q399" s="18">
        <v>17.358179401103069</v>
      </c>
    </row>
    <row r="400" spans="3:17" x14ac:dyDescent="0.25">
      <c r="C400" s="15" t="s">
        <v>399</v>
      </c>
      <c r="D400" s="52">
        <v>352</v>
      </c>
      <c r="E400" s="18">
        <v>32</v>
      </c>
      <c r="F400" s="18">
        <v>37.196938598363019</v>
      </c>
      <c r="G400" s="18">
        <v>-5.196938598363019</v>
      </c>
      <c r="J400" s="15" t="s">
        <v>966</v>
      </c>
      <c r="K400" s="52">
        <v>919</v>
      </c>
      <c r="L400" s="18">
        <v>30</v>
      </c>
      <c r="M400" s="18">
        <v>24.210233279735004</v>
      </c>
      <c r="N400" s="18">
        <v>29.869511002509913</v>
      </c>
      <c r="O400" s="18">
        <v>-34.332932521007294</v>
      </c>
      <c r="P400" s="18">
        <v>82.753399080477308</v>
      </c>
      <c r="Q400" s="18">
        <v>5.7897667202649963</v>
      </c>
    </row>
    <row r="401" spans="3:17" x14ac:dyDescent="0.25">
      <c r="C401" s="15" t="s">
        <v>400</v>
      </c>
      <c r="D401" s="52">
        <v>353</v>
      </c>
      <c r="E401" s="18">
        <v>30</v>
      </c>
      <c r="F401" s="18">
        <v>32.550410504126852</v>
      </c>
      <c r="G401" s="18">
        <v>-2.5504105041268517</v>
      </c>
      <c r="J401" s="15" t="s">
        <v>967</v>
      </c>
      <c r="K401" s="52">
        <v>920</v>
      </c>
      <c r="L401" s="18">
        <v>36</v>
      </c>
      <c r="M401" s="18">
        <v>21.997028558624518</v>
      </c>
      <c r="N401" s="18">
        <v>29.909145468115138</v>
      </c>
      <c r="O401" s="18">
        <v>-36.623819367250519</v>
      </c>
      <c r="P401" s="18">
        <v>80.617876484499547</v>
      </c>
      <c r="Q401" s="18">
        <v>14.002971441375482</v>
      </c>
    </row>
    <row r="402" spans="3:17" x14ac:dyDescent="0.25">
      <c r="C402" s="15" t="s">
        <v>401</v>
      </c>
      <c r="D402" s="52">
        <v>354</v>
      </c>
      <c r="E402" s="18">
        <v>42</v>
      </c>
      <c r="F402" s="18">
        <v>32.74588614888291</v>
      </c>
      <c r="G402" s="18">
        <v>9.25411385111709</v>
      </c>
      <c r="J402" s="15" t="s">
        <v>968</v>
      </c>
      <c r="K402" s="52">
        <v>921</v>
      </c>
      <c r="L402" s="18">
        <v>32</v>
      </c>
      <c r="M402" s="18">
        <v>22.434249927004387</v>
      </c>
      <c r="N402" s="18">
        <v>29.948727481091478</v>
      </c>
      <c r="O402" s="18">
        <v>-36.264177318739868</v>
      </c>
      <c r="P402" s="18">
        <v>81.132677172748643</v>
      </c>
      <c r="Q402" s="18">
        <v>9.5657500729956126</v>
      </c>
    </row>
    <row r="403" spans="3:17" x14ac:dyDescent="0.25">
      <c r="C403" s="15" t="s">
        <v>402</v>
      </c>
      <c r="D403" s="52">
        <v>355</v>
      </c>
      <c r="E403" s="18">
        <v>24</v>
      </c>
      <c r="F403" s="18">
        <v>31.524664288368534</v>
      </c>
      <c r="G403" s="18">
        <v>-7.524664288368534</v>
      </c>
      <c r="J403" s="15" t="s">
        <v>969</v>
      </c>
      <c r="K403" s="52">
        <v>922</v>
      </c>
      <c r="L403" s="18">
        <v>21</v>
      </c>
      <c r="M403" s="18">
        <v>19.772384605399065</v>
      </c>
      <c r="N403" s="18">
        <v>29.988257249138297</v>
      </c>
      <c r="O403" s="18">
        <v>-39.003519562034171</v>
      </c>
      <c r="P403" s="18">
        <v>78.548288772832308</v>
      </c>
      <c r="Q403" s="18">
        <v>1.2276153946009352</v>
      </c>
    </row>
    <row r="404" spans="3:17" x14ac:dyDescent="0.25">
      <c r="C404" s="15" t="s">
        <v>403</v>
      </c>
      <c r="D404" s="52">
        <v>356</v>
      </c>
      <c r="E404" s="18">
        <v>35</v>
      </c>
      <c r="F404" s="18">
        <v>36.501764650893712</v>
      </c>
      <c r="G404" s="18">
        <v>-1.5017646508937119</v>
      </c>
      <c r="J404" s="15" t="s">
        <v>970</v>
      </c>
      <c r="K404" s="52">
        <v>923</v>
      </c>
      <c r="L404" s="18">
        <v>39</v>
      </c>
      <c r="M404" s="18">
        <v>25.619116156083425</v>
      </c>
      <c r="N404" s="18">
        <v>30.02773497858783</v>
      </c>
      <c r="O404" s="18">
        <v>-33.234162939262319</v>
      </c>
      <c r="P404" s="18">
        <v>84.472395251429177</v>
      </c>
      <c r="Q404" s="18">
        <v>13.380883843916575</v>
      </c>
    </row>
    <row r="405" spans="3:17" x14ac:dyDescent="0.25">
      <c r="C405" s="15" t="s">
        <v>404</v>
      </c>
      <c r="D405" s="52">
        <v>357</v>
      </c>
      <c r="E405" s="18">
        <v>25</v>
      </c>
      <c r="F405" s="18">
        <v>32.608059654963085</v>
      </c>
      <c r="G405" s="18">
        <v>-7.6080596549630854</v>
      </c>
      <c r="J405" s="15" t="s">
        <v>971</v>
      </c>
      <c r="K405" s="52">
        <v>924</v>
      </c>
      <c r="L405" s="18">
        <v>35</v>
      </c>
      <c r="M405" s="18">
        <v>22.322870594474896</v>
      </c>
      <c r="N405" s="18">
        <v>30.06716087441777</v>
      </c>
      <c r="O405" s="18">
        <v>-36.607681836755759</v>
      </c>
      <c r="P405" s="18">
        <v>81.253423025705544</v>
      </c>
      <c r="Q405" s="18">
        <v>12.677129405525104</v>
      </c>
    </row>
    <row r="406" spans="3:17" x14ac:dyDescent="0.25">
      <c r="C406" s="15" t="s">
        <v>405</v>
      </c>
      <c r="D406" s="52">
        <v>358</v>
      </c>
      <c r="E406" s="18">
        <v>39</v>
      </c>
      <c r="F406" s="18">
        <v>40.125561446424825</v>
      </c>
      <c r="G406" s="18">
        <v>-1.1255614464248254</v>
      </c>
      <c r="J406" s="15" t="s">
        <v>972</v>
      </c>
      <c r="K406" s="52">
        <v>925</v>
      </c>
      <c r="L406" s="18">
        <v>44</v>
      </c>
      <c r="M406" s="18">
        <v>30.766047385824418</v>
      </c>
      <c r="N406" s="18">
        <v>30.106535140263656</v>
      </c>
      <c r="O406" s="18">
        <v>-28.241677188381882</v>
      </c>
      <c r="P406" s="18">
        <v>89.773771960030714</v>
      </c>
      <c r="Q406" s="18">
        <v>13.233952614175582</v>
      </c>
    </row>
    <row r="407" spans="3:17" x14ac:dyDescent="0.25">
      <c r="C407" s="15" t="s">
        <v>406</v>
      </c>
      <c r="D407" s="52">
        <v>359</v>
      </c>
      <c r="E407" s="18">
        <v>35</v>
      </c>
      <c r="F407" s="18">
        <v>45.679568561635747</v>
      </c>
      <c r="G407" s="18">
        <v>-10.679568561635747</v>
      </c>
      <c r="J407" s="15" t="s">
        <v>973</v>
      </c>
      <c r="K407" s="52">
        <v>926</v>
      </c>
      <c r="L407" s="18">
        <v>51</v>
      </c>
      <c r="M407" s="18">
        <v>36.404363881989127</v>
      </c>
      <c r="N407" s="18">
        <v>30.145857978431163</v>
      </c>
      <c r="O407" s="18">
        <v>-22.680432038795381</v>
      </c>
      <c r="P407" s="18">
        <v>95.489159802773628</v>
      </c>
      <c r="Q407" s="18">
        <v>14.595636118010873</v>
      </c>
    </row>
    <row r="408" spans="3:17" x14ac:dyDescent="0.25">
      <c r="C408" s="15" t="s">
        <v>407</v>
      </c>
      <c r="D408" s="52">
        <v>360</v>
      </c>
      <c r="E408" s="18">
        <v>41</v>
      </c>
      <c r="F408" s="18">
        <v>45.695019978617189</v>
      </c>
      <c r="G408" s="18">
        <v>-4.6950199786171893</v>
      </c>
      <c r="J408" s="15" t="s">
        <v>974</v>
      </c>
      <c r="K408" s="52">
        <v>927</v>
      </c>
      <c r="L408" s="18">
        <v>3</v>
      </c>
      <c r="M408" s="18">
        <v>38.180821041139801</v>
      </c>
      <c r="N408" s="18">
        <v>30.185129589908232</v>
      </c>
      <c r="O408" s="18">
        <v>-20.98094582375461</v>
      </c>
      <c r="P408" s="18">
        <v>97.342587906034211</v>
      </c>
      <c r="Q408" s="18">
        <v>-35.180821041139801</v>
      </c>
    </row>
    <row r="409" spans="3:17" x14ac:dyDescent="0.25">
      <c r="C409" s="15" t="s">
        <v>408</v>
      </c>
      <c r="D409" s="52">
        <v>361</v>
      </c>
      <c r="E409" s="18">
        <v>53</v>
      </c>
      <c r="F409" s="18">
        <v>45.794210293450305</v>
      </c>
      <c r="G409" s="18">
        <v>7.2057897065496945</v>
      </c>
      <c r="J409" s="15" t="s">
        <v>975</v>
      </c>
      <c r="K409" s="52">
        <v>928</v>
      </c>
      <c r="L409" s="18">
        <v>0</v>
      </c>
      <c r="M409" s="18">
        <v>40.804188350075719</v>
      </c>
      <c r="N409" s="18">
        <v>30.224350174377033</v>
      </c>
      <c r="O409" s="18">
        <v>-18.434449447830154</v>
      </c>
      <c r="P409" s="18">
        <v>100.0428261479816</v>
      </c>
      <c r="Q409" s="18">
        <v>-40.804188350075719</v>
      </c>
    </row>
    <row r="410" spans="3:17" x14ac:dyDescent="0.25">
      <c r="C410" s="15" t="s">
        <v>409</v>
      </c>
      <c r="D410" s="52">
        <v>362</v>
      </c>
      <c r="E410" s="18">
        <v>63</v>
      </c>
      <c r="F410" s="18">
        <v>52.297507991938353</v>
      </c>
      <c r="G410" s="18">
        <v>10.702492008061647</v>
      </c>
      <c r="J410" s="15" t="s">
        <v>976</v>
      </c>
      <c r="K410" s="52">
        <v>929</v>
      </c>
      <c r="L410" s="18">
        <v>0</v>
      </c>
      <c r="M410" s="18">
        <v>46.652924151961699</v>
      </c>
      <c r="N410" s="18">
        <v>30.26351993022584</v>
      </c>
      <c r="O410" s="18">
        <v>-12.662484956691067</v>
      </c>
      <c r="P410" s="18">
        <v>105.96833326061446</v>
      </c>
      <c r="Q410" s="18">
        <v>-46.652924151961699</v>
      </c>
    </row>
    <row r="411" spans="3:17" x14ac:dyDescent="0.25">
      <c r="C411" s="15" t="s">
        <v>410</v>
      </c>
      <c r="D411" s="52">
        <v>363</v>
      </c>
      <c r="E411" s="18">
        <v>89</v>
      </c>
      <c r="F411" s="18">
        <v>69.060047087802417</v>
      </c>
      <c r="G411" s="18">
        <v>19.939952912197583</v>
      </c>
      <c r="J411" s="15" t="s">
        <v>977</v>
      </c>
      <c r="K411" s="52">
        <v>930</v>
      </c>
      <c r="L411" s="18">
        <v>0</v>
      </c>
      <c r="M411" s="18">
        <v>61.121620146051825</v>
      </c>
      <c r="N411" s="18">
        <v>30.302639054560714</v>
      </c>
      <c r="O411" s="18">
        <v>1.7295389625959672</v>
      </c>
      <c r="P411" s="18">
        <v>120.51370132950768</v>
      </c>
      <c r="Q411" s="18">
        <v>-61.121620146051825</v>
      </c>
    </row>
    <row r="412" spans="3:17" x14ac:dyDescent="0.25">
      <c r="C412" s="15" t="s">
        <v>411</v>
      </c>
      <c r="D412" s="52">
        <v>364</v>
      </c>
      <c r="E412" s="18">
        <v>98</v>
      </c>
      <c r="F412" s="18">
        <v>77.601586386124808</v>
      </c>
      <c r="G412" s="18">
        <v>20.398413613875192</v>
      </c>
      <c r="J412" s="15" t="s">
        <v>978</v>
      </c>
      <c r="K412" s="52">
        <v>931</v>
      </c>
      <c r="L412" s="18">
        <v>65</v>
      </c>
      <c r="M412" s="18">
        <v>64.359816397738527</v>
      </c>
      <c r="N412" s="18">
        <v>30.341707743217089</v>
      </c>
      <c r="O412" s="18">
        <v>4.8911619915929663</v>
      </c>
      <c r="P412" s="18">
        <v>123.82847080388409</v>
      </c>
      <c r="Q412" s="18">
        <v>0.64018360226147308</v>
      </c>
    </row>
    <row r="413" spans="3:17" x14ac:dyDescent="0.25">
      <c r="C413" s="15" t="s">
        <v>412</v>
      </c>
      <c r="D413" s="52">
        <v>365</v>
      </c>
      <c r="E413" s="18">
        <v>91</v>
      </c>
      <c r="F413" s="18">
        <v>84.581507557274008</v>
      </c>
      <c r="G413" s="18">
        <v>6.4184924427259915</v>
      </c>
      <c r="J413" s="15" t="s">
        <v>979</v>
      </c>
      <c r="K413" s="52">
        <v>932</v>
      </c>
      <c r="L413" s="18">
        <v>108</v>
      </c>
      <c r="M413" s="18">
        <v>68.178886507698891</v>
      </c>
      <c r="N413" s="18">
        <v>30.380726190771203</v>
      </c>
      <c r="O413" s="18">
        <v>8.6337573496145978</v>
      </c>
      <c r="P413" s="18">
        <v>127.72401566578318</v>
      </c>
      <c r="Q413" s="18">
        <v>39.821113492301109</v>
      </c>
    </row>
    <row r="414" spans="3:17" x14ac:dyDescent="0.25">
      <c r="C414" s="15" t="s">
        <v>413</v>
      </c>
      <c r="D414" s="52">
        <v>366</v>
      </c>
      <c r="E414" s="18">
        <v>77</v>
      </c>
      <c r="F414" s="18">
        <v>82.557810560592017</v>
      </c>
      <c r="G414" s="18">
        <v>-5.5578105605920172</v>
      </c>
      <c r="J414" s="15" t="s">
        <v>980</v>
      </c>
      <c r="K414" s="52">
        <v>933</v>
      </c>
      <c r="L414" s="18">
        <v>101</v>
      </c>
      <c r="M414" s="18">
        <v>63.759560312932265</v>
      </c>
      <c r="N414" s="18">
        <v>30.419694590551412</v>
      </c>
      <c r="O414" s="18">
        <v>4.1380544947436064</v>
      </c>
      <c r="P414" s="18">
        <v>123.38106613112092</v>
      </c>
      <c r="Q414" s="18">
        <v>37.240439687067735</v>
      </c>
    </row>
    <row r="415" spans="3:17" x14ac:dyDescent="0.25">
      <c r="C415" s="15" t="s">
        <v>414</v>
      </c>
      <c r="D415" s="52">
        <v>367</v>
      </c>
      <c r="E415" s="18">
        <v>80</v>
      </c>
      <c r="F415" s="18">
        <v>80.127282555219807</v>
      </c>
      <c r="G415" s="18">
        <v>-0.12728255521980714</v>
      </c>
      <c r="J415" s="15" t="s">
        <v>981</v>
      </c>
      <c r="K415" s="52">
        <v>934</v>
      </c>
      <c r="L415" s="18">
        <v>105</v>
      </c>
      <c r="M415" s="18">
        <v>62.068062537664744</v>
      </c>
      <c r="N415" s="18">
        <v>30.458613134649362</v>
      </c>
      <c r="O415" s="18">
        <v>2.3702777747133723</v>
      </c>
      <c r="P415" s="18">
        <v>121.76584730061612</v>
      </c>
      <c r="Q415" s="18">
        <v>42.931937462335256</v>
      </c>
    </row>
    <row r="416" spans="3:17" x14ac:dyDescent="0.25">
      <c r="C416" s="15" t="s">
        <v>415</v>
      </c>
      <c r="D416" s="52">
        <v>368</v>
      </c>
      <c r="E416" s="18">
        <v>64</v>
      </c>
      <c r="F416" s="18">
        <v>73.355390159979862</v>
      </c>
      <c r="G416" s="18">
        <v>-9.3553901599798621</v>
      </c>
      <c r="J416" s="15" t="s">
        <v>982</v>
      </c>
      <c r="K416" s="52">
        <v>935</v>
      </c>
      <c r="L416" s="18">
        <v>74</v>
      </c>
      <c r="M416" s="18">
        <v>53.169278925554806</v>
      </c>
      <c r="N416" s="18">
        <v>30.49748201393102</v>
      </c>
      <c r="O416" s="18">
        <v>-6.6046874409080516</v>
      </c>
      <c r="P416" s="18">
        <v>112.94324529201766</v>
      </c>
      <c r="Q416" s="18">
        <v>20.830721074445194</v>
      </c>
    </row>
    <row r="417" spans="3:17" x14ac:dyDescent="0.25">
      <c r="C417" s="15" t="s">
        <v>416</v>
      </c>
      <c r="D417" s="52">
        <v>369</v>
      </c>
      <c r="E417" s="18">
        <v>67</v>
      </c>
      <c r="F417" s="18">
        <v>66.368950565236148</v>
      </c>
      <c r="G417" s="18">
        <v>0.63104943476385245</v>
      </c>
      <c r="J417" s="15" t="s">
        <v>983</v>
      </c>
      <c r="K417" s="52">
        <v>936</v>
      </c>
      <c r="L417" s="18">
        <v>55</v>
      </c>
      <c r="M417" s="18">
        <v>51.011930878006311</v>
      </c>
      <c r="N417" s="18">
        <v>30.536301418047628</v>
      </c>
      <c r="O417" s="18">
        <v>-8.8381201224264103</v>
      </c>
      <c r="P417" s="18">
        <v>110.86198187843902</v>
      </c>
      <c r="Q417" s="18">
        <v>3.9880691219936892</v>
      </c>
    </row>
    <row r="418" spans="3:17" x14ac:dyDescent="0.25">
      <c r="C418" s="15" t="s">
        <v>417</v>
      </c>
      <c r="D418" s="52">
        <v>370</v>
      </c>
      <c r="E418" s="18">
        <v>40</v>
      </c>
      <c r="F418" s="18">
        <v>63.453494418851449</v>
      </c>
      <c r="G418" s="18">
        <v>-23.453494418851449</v>
      </c>
      <c r="J418" s="15" t="s">
        <v>984</v>
      </c>
      <c r="K418" s="52">
        <v>937</v>
      </c>
      <c r="L418" s="18">
        <v>53</v>
      </c>
      <c r="M418" s="18">
        <v>46.208353920854762</v>
      </c>
      <c r="N418" s="18">
        <v>30.575071535446476</v>
      </c>
      <c r="O418" s="18">
        <v>-13.71768511335609</v>
      </c>
      <c r="P418" s="18">
        <v>106.13439295506561</v>
      </c>
      <c r="Q418" s="18">
        <v>6.791646079145238</v>
      </c>
    </row>
    <row r="419" spans="3:17" x14ac:dyDescent="0.25">
      <c r="C419" s="15" t="s">
        <v>418</v>
      </c>
      <c r="D419" s="52">
        <v>371</v>
      </c>
      <c r="E419" s="18">
        <v>55</v>
      </c>
      <c r="F419" s="18">
        <v>45.795239176142772</v>
      </c>
      <c r="G419" s="18">
        <v>9.204760823857228</v>
      </c>
      <c r="J419" s="15" t="s">
        <v>985</v>
      </c>
      <c r="K419" s="52">
        <v>938</v>
      </c>
      <c r="L419" s="18">
        <v>47</v>
      </c>
      <c r="M419" s="18">
        <v>35.797321720777603</v>
      </c>
      <c r="N419" s="18">
        <v>30.613792553381568</v>
      </c>
      <c r="O419" s="18">
        <v>-24.20460911403076</v>
      </c>
      <c r="P419" s="18">
        <v>95.799252555585966</v>
      </c>
      <c r="Q419" s="18">
        <v>11.202678279222397</v>
      </c>
    </row>
    <row r="420" spans="3:17" x14ac:dyDescent="0.25">
      <c r="C420" s="15" t="s">
        <v>419</v>
      </c>
      <c r="D420" s="52">
        <v>372</v>
      </c>
      <c r="E420" s="18">
        <v>48</v>
      </c>
      <c r="F420" s="18">
        <v>46.356066451684143</v>
      </c>
      <c r="G420" s="18">
        <v>1.6439335483158573</v>
      </c>
      <c r="J420" s="15" t="s">
        <v>986</v>
      </c>
      <c r="K420" s="52">
        <v>939</v>
      </c>
      <c r="L420" s="18">
        <v>45</v>
      </c>
      <c r="M420" s="18">
        <v>33.592209481686552</v>
      </c>
      <c r="N420" s="18">
        <v>30.652464657924206</v>
      </c>
      <c r="O420" s="18">
        <v>-26.485517285231744</v>
      </c>
      <c r="P420" s="18">
        <v>93.669936248604841</v>
      </c>
      <c r="Q420" s="18">
        <v>11.407790518313448</v>
      </c>
    </row>
    <row r="421" spans="3:17" x14ac:dyDescent="0.25">
      <c r="C421" s="15" t="s">
        <v>420</v>
      </c>
      <c r="D421" s="52">
        <v>373</v>
      </c>
      <c r="E421" s="18">
        <v>33</v>
      </c>
      <c r="F421" s="18">
        <v>37.801501799668841</v>
      </c>
      <c r="G421" s="18">
        <v>-4.8015017996688414</v>
      </c>
      <c r="J421" s="15" t="s">
        <v>987</v>
      </c>
      <c r="K421" s="52">
        <v>940</v>
      </c>
      <c r="L421" s="18">
        <v>36</v>
      </c>
      <c r="M421" s="18">
        <v>25.310893935776033</v>
      </c>
      <c r="N421" s="18">
        <v>30.691088033973383</v>
      </c>
      <c r="O421" s="18">
        <v>-34.842533257159999</v>
      </c>
      <c r="P421" s="18">
        <v>85.464321128712058</v>
      </c>
      <c r="Q421" s="18">
        <v>10.689106064223967</v>
      </c>
    </row>
    <row r="422" spans="3:17" x14ac:dyDescent="0.25">
      <c r="C422" s="15" t="s">
        <v>421</v>
      </c>
      <c r="D422" s="52">
        <v>374</v>
      </c>
      <c r="E422" s="18">
        <v>31</v>
      </c>
      <c r="F422" s="18">
        <v>30.088198101348024</v>
      </c>
      <c r="G422" s="18">
        <v>0.91180189865197647</v>
      </c>
      <c r="J422" s="15" t="s">
        <v>988</v>
      </c>
      <c r="K422" s="52">
        <v>941</v>
      </c>
      <c r="L422" s="18">
        <v>35</v>
      </c>
      <c r="M422" s="18">
        <v>19.166643048406382</v>
      </c>
      <c r="N422" s="18">
        <v>30.729662865266121</v>
      </c>
      <c r="O422" s="18">
        <v>-41.062389424573126</v>
      </c>
      <c r="P422" s="18">
        <v>79.395675521385883</v>
      </c>
      <c r="Q422" s="18">
        <v>15.833356951593618</v>
      </c>
    </row>
    <row r="423" spans="3:17" x14ac:dyDescent="0.25">
      <c r="C423" s="15" t="s">
        <v>422</v>
      </c>
      <c r="D423" s="52">
        <v>375</v>
      </c>
      <c r="E423" s="18">
        <v>27</v>
      </c>
      <c r="F423" s="18">
        <v>31.515337409841322</v>
      </c>
      <c r="G423" s="18">
        <v>-4.5153374098413224</v>
      </c>
      <c r="J423" s="15" t="s">
        <v>989</v>
      </c>
      <c r="K423" s="52">
        <v>942</v>
      </c>
      <c r="L423" s="18">
        <v>23</v>
      </c>
      <c r="M423" s="18">
        <v>19.243149803346739</v>
      </c>
      <c r="N423" s="18">
        <v>30.768189334387671</v>
      </c>
      <c r="O423" s="18">
        <v>-41.061393161562499</v>
      </c>
      <c r="P423" s="18">
        <v>79.547692768255985</v>
      </c>
      <c r="Q423" s="18">
        <v>3.7568501966532608</v>
      </c>
    </row>
    <row r="424" spans="3:17" x14ac:dyDescent="0.25">
      <c r="C424" s="15" t="s">
        <v>423</v>
      </c>
      <c r="D424" s="52">
        <v>376</v>
      </c>
      <c r="E424" s="18">
        <v>19</v>
      </c>
      <c r="F424" s="18">
        <v>24.103150254754258</v>
      </c>
      <c r="G424" s="18">
        <v>-5.103150254754258</v>
      </c>
      <c r="J424" s="15" t="s">
        <v>990</v>
      </c>
      <c r="K424" s="52">
        <v>943</v>
      </c>
      <c r="L424" s="18">
        <v>12</v>
      </c>
      <c r="M424" s="18">
        <v>12.086504683804257</v>
      </c>
      <c r="N424" s="18">
        <v>30.806667622781582</v>
      </c>
      <c r="O424" s="18">
        <v>-48.293454340543796</v>
      </c>
      <c r="P424" s="18">
        <v>72.466463708152304</v>
      </c>
      <c r="Q424" s="18">
        <v>-8.6504683804257354E-2</v>
      </c>
    </row>
    <row r="425" spans="3:17" x14ac:dyDescent="0.25">
      <c r="C425" s="15" t="s">
        <v>424</v>
      </c>
      <c r="D425" s="52">
        <v>377</v>
      </c>
      <c r="E425" s="18">
        <v>15</v>
      </c>
      <c r="F425" s="18">
        <v>14.480804977218499</v>
      </c>
      <c r="G425" s="18">
        <v>0.51919502278150098</v>
      </c>
      <c r="J425" s="15" t="s">
        <v>991</v>
      </c>
      <c r="K425" s="52">
        <v>944</v>
      </c>
      <c r="L425" s="18">
        <v>6</v>
      </c>
      <c r="M425" s="18">
        <v>4.1404971724158193</v>
      </c>
      <c r="N425" s="18">
        <v>30.845097910759669</v>
      </c>
      <c r="O425" s="18">
        <v>-56.314783832284782</v>
      </c>
      <c r="P425" s="18">
        <v>64.595778177116415</v>
      </c>
      <c r="Q425" s="18">
        <v>1.8595028275841807</v>
      </c>
    </row>
    <row r="426" spans="3:17" x14ac:dyDescent="0.25">
      <c r="C426" s="15" t="s">
        <v>425</v>
      </c>
      <c r="D426" s="52">
        <v>378</v>
      </c>
      <c r="E426" s="18">
        <v>4</v>
      </c>
      <c r="F426" s="18">
        <v>8.7675830021084753</v>
      </c>
      <c r="G426" s="18">
        <v>-4.7675830021084753</v>
      </c>
      <c r="J426" s="15" t="s">
        <v>992</v>
      </c>
      <c r="K426" s="52">
        <v>945</v>
      </c>
      <c r="L426" s="18">
        <v>2</v>
      </c>
      <c r="M426" s="18">
        <v>-1.7283534918391066</v>
      </c>
      <c r="N426" s="18">
        <v>30.883480377511891</v>
      </c>
      <c r="O426" s="18">
        <v>-62.258862749011875</v>
      </c>
      <c r="P426" s="18">
        <v>58.802155765333659</v>
      </c>
      <c r="Q426" s="18">
        <v>3.7283534918391066</v>
      </c>
    </row>
    <row r="427" spans="3:17" x14ac:dyDescent="0.25">
      <c r="C427" s="15" t="s">
        <v>426</v>
      </c>
      <c r="D427" s="52">
        <v>379</v>
      </c>
      <c r="E427" s="18">
        <v>1</v>
      </c>
      <c r="F427" s="18">
        <v>4.0478291275487628</v>
      </c>
      <c r="G427" s="18">
        <v>-3.0478291275487628</v>
      </c>
      <c r="K427" s="50"/>
    </row>
    <row r="428" spans="3:17" x14ac:dyDescent="0.25">
      <c r="C428" s="15" t="s">
        <v>427</v>
      </c>
      <c r="D428" s="52">
        <v>380</v>
      </c>
      <c r="E428" s="18">
        <v>1</v>
      </c>
      <c r="F428" s="18">
        <v>2.9966230190672736</v>
      </c>
      <c r="G428" s="18">
        <v>-1.9966230190672736</v>
      </c>
      <c r="K428" s="50"/>
    </row>
    <row r="429" spans="3:17" x14ac:dyDescent="0.25">
      <c r="C429" s="15" t="s">
        <v>428</v>
      </c>
      <c r="D429" s="52">
        <v>381</v>
      </c>
      <c r="E429" s="18">
        <v>2</v>
      </c>
      <c r="F429" s="18">
        <v>4.3795976816731841</v>
      </c>
      <c r="G429" s="18">
        <v>-2.3795976816731841</v>
      </c>
      <c r="K429" s="50"/>
    </row>
    <row r="430" spans="3:17" x14ac:dyDescent="0.25">
      <c r="C430" s="15" t="s">
        <v>429</v>
      </c>
      <c r="D430" s="52">
        <v>382</v>
      </c>
      <c r="E430" s="18">
        <v>4</v>
      </c>
      <c r="F430" s="18">
        <v>3.6221680863890078</v>
      </c>
      <c r="G430" s="18">
        <v>0.37783191361099222</v>
      </c>
      <c r="K430" s="50"/>
    </row>
    <row r="431" spans="3:17" x14ac:dyDescent="0.25">
      <c r="C431" s="15" t="s">
        <v>430</v>
      </c>
      <c r="D431" s="52">
        <v>383</v>
      </c>
      <c r="E431" s="18">
        <v>12</v>
      </c>
      <c r="F431" s="18">
        <v>10.056465121625164</v>
      </c>
      <c r="G431" s="18">
        <v>1.9435348783748356</v>
      </c>
      <c r="K431" s="50"/>
    </row>
    <row r="432" spans="3:17" x14ac:dyDescent="0.25">
      <c r="C432" s="15" t="s">
        <v>431</v>
      </c>
      <c r="D432" s="52">
        <v>384</v>
      </c>
      <c r="E432" s="18">
        <v>15</v>
      </c>
      <c r="F432" s="18">
        <v>10.784179387074248</v>
      </c>
      <c r="G432" s="18">
        <v>4.2158206129257518</v>
      </c>
      <c r="K432" s="50"/>
    </row>
    <row r="433" spans="3:11" x14ac:dyDescent="0.25">
      <c r="C433" s="15" t="s">
        <v>432</v>
      </c>
      <c r="D433" s="52">
        <v>385</v>
      </c>
      <c r="E433" s="18">
        <v>11</v>
      </c>
      <c r="F433" s="18">
        <v>16.563213494488839</v>
      </c>
      <c r="G433" s="18">
        <v>-5.5632134944888385</v>
      </c>
      <c r="K433" s="50"/>
    </row>
    <row r="434" spans="3:11" x14ac:dyDescent="0.25">
      <c r="C434" s="15" t="s">
        <v>433</v>
      </c>
      <c r="D434" s="52">
        <v>386</v>
      </c>
      <c r="E434" s="18">
        <v>20</v>
      </c>
      <c r="F434" s="18">
        <v>14.292946240368417</v>
      </c>
      <c r="G434" s="18">
        <v>5.7070537596315827</v>
      </c>
      <c r="K434" s="50"/>
    </row>
    <row r="435" spans="3:11" x14ac:dyDescent="0.25">
      <c r="C435" s="15" t="s">
        <v>434</v>
      </c>
      <c r="D435" s="52">
        <v>387</v>
      </c>
      <c r="E435" s="18">
        <v>15</v>
      </c>
      <c r="F435" s="18">
        <v>19.2820014667588</v>
      </c>
      <c r="G435" s="18">
        <v>-4.2820014667587998</v>
      </c>
      <c r="K435" s="50"/>
    </row>
    <row r="436" spans="3:11" x14ac:dyDescent="0.25">
      <c r="C436" s="15" t="s">
        <v>435</v>
      </c>
      <c r="D436" s="52">
        <v>388</v>
      </c>
      <c r="E436" s="18">
        <v>15</v>
      </c>
      <c r="F436" s="18">
        <v>14.738822993316251</v>
      </c>
      <c r="G436" s="18">
        <v>0.26117700668374866</v>
      </c>
      <c r="K436" s="50"/>
    </row>
    <row r="437" spans="3:11" x14ac:dyDescent="0.25">
      <c r="C437" s="15" t="s">
        <v>436</v>
      </c>
      <c r="D437" s="52">
        <v>389</v>
      </c>
      <c r="E437" s="18">
        <v>17</v>
      </c>
      <c r="F437" s="18">
        <v>14.576935661102837</v>
      </c>
      <c r="G437" s="18">
        <v>2.4230643388971629</v>
      </c>
      <c r="K437" s="50"/>
    </row>
    <row r="438" spans="3:11" x14ac:dyDescent="0.25">
      <c r="C438" s="15" t="s">
        <v>437</v>
      </c>
      <c r="D438" s="52">
        <v>390</v>
      </c>
      <c r="E438" s="18">
        <v>21</v>
      </c>
      <c r="F438" s="18">
        <v>19.700425897503525</v>
      </c>
      <c r="G438" s="18">
        <v>1.2995741024964751</v>
      </c>
      <c r="K438" s="50"/>
    </row>
    <row r="439" spans="3:11" x14ac:dyDescent="0.25">
      <c r="C439" s="15" t="s">
        <v>438</v>
      </c>
      <c r="D439" s="52">
        <v>391</v>
      </c>
      <c r="E439" s="18">
        <v>14</v>
      </c>
      <c r="F439" s="18">
        <v>23.05943761880043</v>
      </c>
      <c r="G439" s="18">
        <v>-9.0594376188004304</v>
      </c>
      <c r="K439" s="50"/>
    </row>
    <row r="440" spans="3:11" x14ac:dyDescent="0.25">
      <c r="C440" s="15" t="s">
        <v>439</v>
      </c>
      <c r="D440" s="52">
        <v>392</v>
      </c>
      <c r="E440" s="18">
        <v>14</v>
      </c>
      <c r="F440" s="18">
        <v>19.745691963818867</v>
      </c>
      <c r="G440" s="18">
        <v>-5.7456919638188673</v>
      </c>
      <c r="K440" s="50"/>
    </row>
    <row r="441" spans="3:11" x14ac:dyDescent="0.25">
      <c r="C441" s="15" t="s">
        <v>440</v>
      </c>
      <c r="D441" s="52">
        <v>393</v>
      </c>
      <c r="E441" s="18">
        <v>20</v>
      </c>
      <c r="F441" s="18">
        <v>17.690605721190728</v>
      </c>
      <c r="G441" s="18">
        <v>2.3093942788092718</v>
      </c>
      <c r="K441" s="50"/>
    </row>
    <row r="442" spans="3:11" x14ac:dyDescent="0.25">
      <c r="C442" s="15" t="s">
        <v>441</v>
      </c>
      <c r="D442" s="52">
        <v>394</v>
      </c>
      <c r="E442" s="18">
        <v>20</v>
      </c>
      <c r="F442" s="18">
        <v>23.191545809107939</v>
      </c>
      <c r="G442" s="18">
        <v>-3.1915458091079394</v>
      </c>
      <c r="K442" s="50"/>
    </row>
    <row r="443" spans="3:11" x14ac:dyDescent="0.25">
      <c r="C443" s="15" t="s">
        <v>442</v>
      </c>
      <c r="D443" s="52">
        <v>395</v>
      </c>
      <c r="E443" s="18">
        <v>29</v>
      </c>
      <c r="F443" s="18">
        <v>23.085782683790551</v>
      </c>
      <c r="G443" s="18">
        <v>5.9142173162094487</v>
      </c>
      <c r="K443" s="50"/>
    </row>
    <row r="444" spans="3:11" x14ac:dyDescent="0.25">
      <c r="C444" s="15" t="s">
        <v>443</v>
      </c>
      <c r="D444" s="52">
        <v>396</v>
      </c>
      <c r="E444" s="18">
        <v>22</v>
      </c>
      <c r="F444" s="18">
        <v>26.984989195912576</v>
      </c>
      <c r="G444" s="18">
        <v>-4.9849891959125756</v>
      </c>
      <c r="K444" s="50"/>
    </row>
    <row r="445" spans="3:11" x14ac:dyDescent="0.25">
      <c r="C445" s="15" t="s">
        <v>444</v>
      </c>
      <c r="D445" s="52">
        <v>397</v>
      </c>
      <c r="E445" s="18">
        <v>29</v>
      </c>
      <c r="F445" s="18">
        <v>27.891775536407234</v>
      </c>
      <c r="G445" s="18">
        <v>1.1082244635927658</v>
      </c>
      <c r="K445" s="50"/>
    </row>
    <row r="446" spans="3:11" x14ac:dyDescent="0.25">
      <c r="C446" s="15" t="s">
        <v>445</v>
      </c>
      <c r="D446" s="52">
        <v>398</v>
      </c>
      <c r="E446" s="18">
        <v>19</v>
      </c>
      <c r="F446" s="18">
        <v>30.084785993025932</v>
      </c>
      <c r="G446" s="18">
        <v>-11.084785993025932</v>
      </c>
      <c r="K446" s="50"/>
    </row>
    <row r="447" spans="3:11" x14ac:dyDescent="0.25">
      <c r="C447" s="15" t="s">
        <v>446</v>
      </c>
      <c r="D447" s="52">
        <v>399</v>
      </c>
      <c r="E447" s="18">
        <v>30</v>
      </c>
      <c r="F447" s="18">
        <v>26.885364027087</v>
      </c>
      <c r="G447" s="18">
        <v>3.1146359729129998</v>
      </c>
      <c r="K447" s="50"/>
    </row>
    <row r="448" spans="3:11" x14ac:dyDescent="0.25">
      <c r="C448" s="15" t="s">
        <v>447</v>
      </c>
      <c r="D448" s="52">
        <v>400</v>
      </c>
      <c r="E448" s="18">
        <v>24</v>
      </c>
      <c r="F448" s="18">
        <v>31.602581651877902</v>
      </c>
      <c r="G448" s="18">
        <v>-7.6025816518779017</v>
      </c>
      <c r="K448" s="50"/>
    </row>
    <row r="449" spans="3:11" x14ac:dyDescent="0.25">
      <c r="C449" s="15" t="s">
        <v>448</v>
      </c>
      <c r="D449" s="52">
        <v>401</v>
      </c>
      <c r="E449" s="18">
        <v>42</v>
      </c>
      <c r="F449" s="18">
        <v>34.334137057099554</v>
      </c>
      <c r="G449" s="18">
        <v>7.6658629429004463</v>
      </c>
      <c r="K449" s="50"/>
    </row>
    <row r="450" spans="3:11" x14ac:dyDescent="0.25">
      <c r="C450" s="15" t="s">
        <v>449</v>
      </c>
      <c r="D450" s="52">
        <v>402</v>
      </c>
      <c r="E450" s="18">
        <v>37</v>
      </c>
      <c r="F450" s="18">
        <v>39.238743266840842</v>
      </c>
      <c r="G450" s="18">
        <v>-2.2387432668408422</v>
      </c>
      <c r="K450" s="50"/>
    </row>
    <row r="451" spans="3:11" x14ac:dyDescent="0.25">
      <c r="C451" s="15" t="s">
        <v>450</v>
      </c>
      <c r="D451" s="52">
        <v>403</v>
      </c>
      <c r="E451" s="18">
        <v>31</v>
      </c>
      <c r="F451" s="18">
        <v>36.415139563738663</v>
      </c>
      <c r="G451" s="18">
        <v>-5.4151395637386628</v>
      </c>
      <c r="K451" s="50"/>
    </row>
    <row r="452" spans="3:11" x14ac:dyDescent="0.25">
      <c r="C452" s="15" t="s">
        <v>451</v>
      </c>
      <c r="D452" s="52">
        <v>404</v>
      </c>
      <c r="E452" s="18">
        <v>48</v>
      </c>
      <c r="F452" s="18">
        <v>39.640429068668475</v>
      </c>
      <c r="G452" s="18">
        <v>8.3595709313315254</v>
      </c>
      <c r="K452" s="50"/>
    </row>
    <row r="453" spans="3:11" x14ac:dyDescent="0.25">
      <c r="C453" s="15" t="s">
        <v>452</v>
      </c>
      <c r="D453" s="52">
        <v>405</v>
      </c>
      <c r="E453" s="18">
        <v>44</v>
      </c>
      <c r="F453" s="18">
        <v>39.802385713812981</v>
      </c>
      <c r="G453" s="18">
        <v>4.1976142861870187</v>
      </c>
      <c r="K453" s="50"/>
    </row>
    <row r="454" spans="3:11" x14ac:dyDescent="0.25">
      <c r="C454" s="15" t="s">
        <v>453</v>
      </c>
      <c r="D454" s="52">
        <v>406</v>
      </c>
      <c r="E454" s="18">
        <v>37</v>
      </c>
      <c r="F454" s="18">
        <v>44.209645411313318</v>
      </c>
      <c r="G454" s="18">
        <v>-7.2096454113133177</v>
      </c>
      <c r="K454" s="50"/>
    </row>
    <row r="455" spans="3:11" x14ac:dyDescent="0.25">
      <c r="C455" s="15" t="s">
        <v>454</v>
      </c>
      <c r="D455" s="52">
        <v>407</v>
      </c>
      <c r="E455" s="18">
        <v>38</v>
      </c>
      <c r="F455" s="18">
        <v>42.298864319876998</v>
      </c>
      <c r="G455" s="18">
        <v>-4.2988643198769978</v>
      </c>
      <c r="K455" s="50"/>
    </row>
    <row r="456" spans="3:11" x14ac:dyDescent="0.25">
      <c r="C456" s="15" t="s">
        <v>455</v>
      </c>
      <c r="D456" s="52">
        <v>408</v>
      </c>
      <c r="E456" s="18">
        <v>56</v>
      </c>
      <c r="F456" s="18">
        <v>41.862020835085389</v>
      </c>
      <c r="G456" s="18">
        <v>14.137979164914611</v>
      </c>
      <c r="K456" s="50"/>
    </row>
    <row r="457" spans="3:11" x14ac:dyDescent="0.25">
      <c r="C457" s="15" t="s">
        <v>456</v>
      </c>
      <c r="D457" s="52">
        <v>409</v>
      </c>
      <c r="E457" s="18">
        <v>42</v>
      </c>
      <c r="F457" s="18">
        <v>46.267613235211201</v>
      </c>
      <c r="G457" s="18">
        <v>-4.2676132352112006</v>
      </c>
      <c r="K457" s="50"/>
    </row>
    <row r="458" spans="3:11" x14ac:dyDescent="0.25">
      <c r="C458" s="15" t="s">
        <v>457</v>
      </c>
      <c r="D458" s="52">
        <v>410</v>
      </c>
      <c r="E458" s="18">
        <v>50</v>
      </c>
      <c r="F458" s="18">
        <v>41.417187149781768</v>
      </c>
      <c r="G458" s="18">
        <v>8.5828128502182324</v>
      </c>
      <c r="K458" s="50"/>
    </row>
    <row r="459" spans="3:11" x14ac:dyDescent="0.25">
      <c r="C459" s="15" t="s">
        <v>458</v>
      </c>
      <c r="D459" s="52">
        <v>411</v>
      </c>
      <c r="E459" s="18">
        <v>45</v>
      </c>
      <c r="F459" s="18">
        <v>36.719582778826897</v>
      </c>
      <c r="G459" s="18">
        <v>8.2804172211731029</v>
      </c>
      <c r="K459" s="50"/>
    </row>
    <row r="460" spans="3:11" x14ac:dyDescent="0.25">
      <c r="C460" s="15" t="s">
        <v>459</v>
      </c>
      <c r="D460" s="52">
        <v>412</v>
      </c>
      <c r="E460" s="18">
        <v>32</v>
      </c>
      <c r="F460" s="18">
        <v>35.791302460142269</v>
      </c>
      <c r="G460" s="18">
        <v>-3.7913024601422691</v>
      </c>
      <c r="K460" s="50"/>
    </row>
    <row r="461" spans="3:11" x14ac:dyDescent="0.25">
      <c r="C461" s="15" t="s">
        <v>460</v>
      </c>
      <c r="D461" s="52">
        <v>413</v>
      </c>
      <c r="E461" s="18">
        <v>50</v>
      </c>
      <c r="F461" s="18">
        <v>31.285574887463579</v>
      </c>
      <c r="G461" s="18">
        <v>18.714425112536421</v>
      </c>
      <c r="K461" s="50"/>
    </row>
    <row r="462" spans="3:11" x14ac:dyDescent="0.25">
      <c r="C462" s="15" t="s">
        <v>461</v>
      </c>
      <c r="D462" s="52">
        <v>414</v>
      </c>
      <c r="E462" s="18">
        <v>36</v>
      </c>
      <c r="F462" s="18">
        <v>37.19971766930226</v>
      </c>
      <c r="G462" s="18">
        <v>-1.1997176693022595</v>
      </c>
      <c r="K462" s="50"/>
    </row>
    <row r="463" spans="3:11" x14ac:dyDescent="0.25">
      <c r="C463" s="15" t="s">
        <v>462</v>
      </c>
      <c r="D463" s="52">
        <v>415</v>
      </c>
      <c r="E463" s="18">
        <v>39</v>
      </c>
      <c r="F463" s="18">
        <v>36.841160793122654</v>
      </c>
      <c r="G463" s="18">
        <v>2.1588392068773459</v>
      </c>
      <c r="K463" s="50"/>
    </row>
    <row r="464" spans="3:11" x14ac:dyDescent="0.25">
      <c r="C464" s="15" t="s">
        <v>463</v>
      </c>
      <c r="D464" s="52">
        <v>416</v>
      </c>
      <c r="E464" s="18">
        <v>26</v>
      </c>
      <c r="F464" s="18">
        <v>33.798114664646377</v>
      </c>
      <c r="G464" s="18">
        <v>-7.798114664646377</v>
      </c>
      <c r="K464" s="50"/>
    </row>
    <row r="465" spans="3:11" x14ac:dyDescent="0.25">
      <c r="C465" s="15" t="s">
        <v>464</v>
      </c>
      <c r="D465" s="52">
        <v>417</v>
      </c>
      <c r="E465" s="18">
        <v>22</v>
      </c>
      <c r="F465" s="18">
        <v>33.534275695060721</v>
      </c>
      <c r="G465" s="18">
        <v>-11.534275695060721</v>
      </c>
      <c r="K465" s="50"/>
    </row>
    <row r="466" spans="3:11" x14ac:dyDescent="0.25">
      <c r="C466" s="15" t="s">
        <v>465</v>
      </c>
      <c r="D466" s="52">
        <v>418</v>
      </c>
      <c r="E466" s="18">
        <v>31</v>
      </c>
      <c r="F466" s="18">
        <v>27.316437018336501</v>
      </c>
      <c r="G466" s="18">
        <v>3.6835629816634992</v>
      </c>
      <c r="K466" s="50"/>
    </row>
    <row r="467" spans="3:11" x14ac:dyDescent="0.25">
      <c r="C467" s="15" t="s">
        <v>466</v>
      </c>
      <c r="D467" s="52">
        <v>419</v>
      </c>
      <c r="E467" s="18">
        <v>34</v>
      </c>
      <c r="F467" s="18">
        <v>34.836327816741829</v>
      </c>
      <c r="G467" s="18">
        <v>-0.83632781674182866</v>
      </c>
      <c r="K467" s="50"/>
    </row>
    <row r="468" spans="3:11" x14ac:dyDescent="0.25">
      <c r="C468" s="15" t="s">
        <v>467</v>
      </c>
      <c r="D468" s="52">
        <v>420</v>
      </c>
      <c r="E468" s="18">
        <v>25</v>
      </c>
      <c r="F468" s="18">
        <v>30.770395437438111</v>
      </c>
      <c r="G468" s="18">
        <v>-5.7703954374381112</v>
      </c>
      <c r="K468" s="50"/>
    </row>
    <row r="469" spans="3:11" x14ac:dyDescent="0.25">
      <c r="C469" s="15" t="s">
        <v>468</v>
      </c>
      <c r="D469" s="52">
        <v>421</v>
      </c>
      <c r="E469" s="18">
        <v>34</v>
      </c>
      <c r="F469" s="18">
        <v>38.979554982831758</v>
      </c>
      <c r="G469" s="18">
        <v>-4.9795549828317576</v>
      </c>
      <c r="K469" s="50"/>
    </row>
    <row r="470" spans="3:11" x14ac:dyDescent="0.25">
      <c r="C470" s="15" t="s">
        <v>469</v>
      </c>
      <c r="D470" s="52">
        <v>422</v>
      </c>
      <c r="E470" s="18">
        <v>35</v>
      </c>
      <c r="F470" s="18">
        <v>43.285063035000746</v>
      </c>
      <c r="G470" s="18">
        <v>-8.2850630350007464</v>
      </c>
      <c r="K470" s="50"/>
    </row>
    <row r="471" spans="3:11" x14ac:dyDescent="0.25">
      <c r="C471" s="15" t="s">
        <v>470</v>
      </c>
      <c r="D471" s="52">
        <v>423</v>
      </c>
      <c r="E471" s="18">
        <v>38</v>
      </c>
      <c r="F471" s="18">
        <v>44.078642986460117</v>
      </c>
      <c r="G471" s="18">
        <v>-6.0786429864601175</v>
      </c>
      <c r="K471" s="50"/>
    </row>
    <row r="472" spans="3:11" x14ac:dyDescent="0.25">
      <c r="C472" s="15" t="s">
        <v>471</v>
      </c>
      <c r="D472" s="52">
        <v>424</v>
      </c>
      <c r="E472" s="18">
        <v>55</v>
      </c>
      <c r="F472" s="18">
        <v>44.496149183982993</v>
      </c>
      <c r="G472" s="18">
        <v>10.503850816017007</v>
      </c>
      <c r="K472" s="50"/>
    </row>
    <row r="473" spans="3:11" x14ac:dyDescent="0.25">
      <c r="C473" s="15" t="s">
        <v>472</v>
      </c>
      <c r="D473" s="52">
        <v>425</v>
      </c>
      <c r="E473" s="18">
        <v>66</v>
      </c>
      <c r="F473" s="18">
        <v>51.833894219440104</v>
      </c>
      <c r="G473" s="18">
        <v>14.166105780559896</v>
      </c>
      <c r="K473" s="50"/>
    </row>
    <row r="474" spans="3:11" x14ac:dyDescent="0.25">
      <c r="C474" s="15" t="s">
        <v>473</v>
      </c>
      <c r="D474" s="52">
        <v>426</v>
      </c>
      <c r="E474" s="18">
        <v>74</v>
      </c>
      <c r="F474" s="18">
        <v>69.751029115010624</v>
      </c>
      <c r="G474" s="18">
        <v>4.2489708849893759</v>
      </c>
      <c r="K474" s="50"/>
    </row>
    <row r="475" spans="3:11" x14ac:dyDescent="0.25">
      <c r="C475" s="15" t="s">
        <v>474</v>
      </c>
      <c r="D475" s="52">
        <v>427</v>
      </c>
      <c r="E475" s="18">
        <v>76</v>
      </c>
      <c r="F475" s="18">
        <v>75.177295042975246</v>
      </c>
      <c r="G475" s="18">
        <v>0.82270495702475444</v>
      </c>
      <c r="K475" s="50"/>
    </row>
    <row r="476" spans="3:11" x14ac:dyDescent="0.25">
      <c r="C476" s="15" t="s">
        <v>475</v>
      </c>
      <c r="D476" s="52">
        <v>428</v>
      </c>
      <c r="E476" s="18">
        <v>93</v>
      </c>
      <c r="F476" s="18">
        <v>77.543078424196906</v>
      </c>
      <c r="G476" s="18">
        <v>15.456921575803094</v>
      </c>
      <c r="K476" s="50"/>
    </row>
    <row r="477" spans="3:11" x14ac:dyDescent="0.25">
      <c r="C477" s="15" t="s">
        <v>476</v>
      </c>
      <c r="D477" s="52">
        <v>429</v>
      </c>
      <c r="E477" s="18">
        <v>95</v>
      </c>
      <c r="F477" s="18">
        <v>76.728252103964437</v>
      </c>
      <c r="G477" s="18">
        <v>18.271747896035563</v>
      </c>
      <c r="K477" s="50"/>
    </row>
    <row r="478" spans="3:11" x14ac:dyDescent="0.25">
      <c r="C478" s="15" t="s">
        <v>477</v>
      </c>
      <c r="D478" s="52">
        <v>430</v>
      </c>
      <c r="E478" s="18">
        <v>63</v>
      </c>
      <c r="F478" s="18">
        <v>79.335162190186352</v>
      </c>
      <c r="G478" s="18">
        <v>-16.335162190186352</v>
      </c>
      <c r="K478" s="50"/>
    </row>
    <row r="479" spans="3:11" x14ac:dyDescent="0.25">
      <c r="C479" s="15" t="s">
        <v>478</v>
      </c>
      <c r="D479" s="52">
        <v>431</v>
      </c>
      <c r="E479" s="18">
        <v>54</v>
      </c>
      <c r="F479" s="18">
        <v>68.860288487715081</v>
      </c>
      <c r="G479" s="18">
        <v>-14.860288487715081</v>
      </c>
      <c r="K479" s="50"/>
    </row>
    <row r="480" spans="3:11" x14ac:dyDescent="0.25">
      <c r="C480" s="15" t="s">
        <v>479</v>
      </c>
      <c r="D480" s="52">
        <v>432</v>
      </c>
      <c r="E480" s="18">
        <v>59</v>
      </c>
      <c r="F480" s="18">
        <v>61.272191207161526</v>
      </c>
      <c r="G480" s="18">
        <v>-2.2721912071615264</v>
      </c>
      <c r="K480" s="50"/>
    </row>
    <row r="481" spans="3:11" x14ac:dyDescent="0.25">
      <c r="C481" s="15" t="s">
        <v>480</v>
      </c>
      <c r="D481" s="52">
        <v>433</v>
      </c>
      <c r="E481" s="18">
        <v>57</v>
      </c>
      <c r="F481" s="18">
        <v>56.571859739710973</v>
      </c>
      <c r="G481" s="18">
        <v>0.42814026028902674</v>
      </c>
      <c r="K481" s="50"/>
    </row>
    <row r="482" spans="3:11" x14ac:dyDescent="0.25">
      <c r="C482" s="15" t="s">
        <v>481</v>
      </c>
      <c r="D482" s="52">
        <v>434</v>
      </c>
      <c r="E482" s="18">
        <v>60</v>
      </c>
      <c r="F482" s="18">
        <v>45.322844194965832</v>
      </c>
      <c r="G482" s="18">
        <v>14.677155805034168</v>
      </c>
      <c r="K482" s="50"/>
    </row>
    <row r="483" spans="3:11" x14ac:dyDescent="0.25">
      <c r="C483" s="15" t="s">
        <v>482</v>
      </c>
      <c r="D483" s="52">
        <v>435</v>
      </c>
      <c r="E483" s="18">
        <v>45</v>
      </c>
      <c r="F483" s="18">
        <v>46.600109102965519</v>
      </c>
      <c r="G483" s="18">
        <v>-1.6001091029655186</v>
      </c>
      <c r="K483" s="50"/>
    </row>
    <row r="484" spans="3:11" x14ac:dyDescent="0.25">
      <c r="C484" s="15" t="s">
        <v>483</v>
      </c>
      <c r="D484" s="52">
        <v>436</v>
      </c>
      <c r="E484" s="18">
        <v>40</v>
      </c>
      <c r="F484" s="18">
        <v>37.074464153294713</v>
      </c>
      <c r="G484" s="18">
        <v>2.9255358467052872</v>
      </c>
      <c r="K484" s="50"/>
    </row>
    <row r="485" spans="3:11" x14ac:dyDescent="0.25">
      <c r="C485" s="15" t="s">
        <v>484</v>
      </c>
      <c r="D485" s="52">
        <v>437</v>
      </c>
      <c r="E485" s="18">
        <v>27</v>
      </c>
      <c r="F485" s="18">
        <v>31.192233169164759</v>
      </c>
      <c r="G485" s="18">
        <v>-4.1922331691647585</v>
      </c>
      <c r="K485" s="50"/>
    </row>
    <row r="486" spans="3:11" x14ac:dyDescent="0.25">
      <c r="C486" s="15" t="s">
        <v>485</v>
      </c>
      <c r="D486" s="52">
        <v>438</v>
      </c>
      <c r="E486" s="18">
        <v>28</v>
      </c>
      <c r="F486" s="18">
        <v>31.327208498670046</v>
      </c>
      <c r="G486" s="18">
        <v>-3.3272084986700463</v>
      </c>
      <c r="K486" s="50"/>
    </row>
    <row r="487" spans="3:11" x14ac:dyDescent="0.25">
      <c r="C487" s="15" t="s">
        <v>486</v>
      </c>
      <c r="D487" s="52">
        <v>439</v>
      </c>
      <c r="E487" s="18">
        <v>19</v>
      </c>
      <c r="F487" s="18">
        <v>24.123256483571595</v>
      </c>
      <c r="G487" s="18">
        <v>-5.1232564835715948</v>
      </c>
      <c r="K487" s="50"/>
    </row>
    <row r="488" spans="3:11" x14ac:dyDescent="0.25">
      <c r="C488" s="15" t="s">
        <v>487</v>
      </c>
      <c r="D488" s="52">
        <v>440</v>
      </c>
      <c r="E488" s="18">
        <v>11</v>
      </c>
      <c r="F488" s="18">
        <v>14.778007224149153</v>
      </c>
      <c r="G488" s="18">
        <v>-3.7780072241491531</v>
      </c>
      <c r="K488" s="50"/>
    </row>
    <row r="489" spans="3:11" x14ac:dyDescent="0.25">
      <c r="C489" s="15" t="s">
        <v>488</v>
      </c>
      <c r="D489" s="52">
        <v>441</v>
      </c>
      <c r="E489" s="18">
        <v>6</v>
      </c>
      <c r="F489" s="18">
        <v>7.9410058984084984</v>
      </c>
      <c r="G489" s="18">
        <v>-1.9410058984084984</v>
      </c>
      <c r="K489" s="50"/>
    </row>
    <row r="490" spans="3:11" x14ac:dyDescent="0.25">
      <c r="C490" s="15" t="s">
        <v>489</v>
      </c>
      <c r="D490" s="52">
        <v>442</v>
      </c>
      <c r="E490" s="18">
        <v>0</v>
      </c>
      <c r="F490" s="18">
        <v>3.8725551383167671</v>
      </c>
      <c r="G490" s="18">
        <v>-3.8725551383167671</v>
      </c>
      <c r="K490" s="50"/>
    </row>
    <row r="491" spans="3:11" x14ac:dyDescent="0.25">
      <c r="C491" s="15" t="s">
        <v>490</v>
      </c>
      <c r="D491" s="52">
        <v>443</v>
      </c>
      <c r="E491" s="18">
        <v>2</v>
      </c>
      <c r="F491" s="18">
        <v>2.7089641331057517</v>
      </c>
      <c r="G491" s="18">
        <v>-0.70896413310575168</v>
      </c>
      <c r="K491" s="50"/>
    </row>
    <row r="492" spans="3:11" x14ac:dyDescent="0.25">
      <c r="C492" s="15" t="s">
        <v>491</v>
      </c>
      <c r="D492" s="52">
        <v>444</v>
      </c>
      <c r="E492" s="18">
        <v>2</v>
      </c>
      <c r="F492" s="18">
        <v>4.3303218397736707</v>
      </c>
      <c r="G492" s="18">
        <v>-2.3303218397736707</v>
      </c>
      <c r="K492" s="50"/>
    </row>
    <row r="493" spans="3:11" x14ac:dyDescent="0.25">
      <c r="C493" s="15" t="s">
        <v>492</v>
      </c>
      <c r="D493" s="52">
        <v>445</v>
      </c>
      <c r="E493" s="18">
        <v>8</v>
      </c>
      <c r="F493" s="18">
        <v>3.7206188926336061</v>
      </c>
      <c r="G493" s="18">
        <v>4.2793811073663939</v>
      </c>
      <c r="K493" s="50"/>
    </row>
    <row r="494" spans="3:11" x14ac:dyDescent="0.25">
      <c r="C494" s="15" t="s">
        <v>493</v>
      </c>
      <c r="D494" s="52">
        <v>446</v>
      </c>
      <c r="E494" s="18">
        <v>7</v>
      </c>
      <c r="F494" s="18">
        <v>11.013510914859037</v>
      </c>
      <c r="G494" s="18">
        <v>-4.0135109148590367</v>
      </c>
      <c r="K494" s="50"/>
    </row>
    <row r="495" spans="3:11" x14ac:dyDescent="0.25">
      <c r="C495" s="15" t="s">
        <v>494</v>
      </c>
      <c r="D495" s="52">
        <v>447</v>
      </c>
      <c r="E495" s="18">
        <v>9</v>
      </c>
      <c r="F495" s="18">
        <v>10.663430308388888</v>
      </c>
      <c r="G495" s="18">
        <v>-1.6634303083888877</v>
      </c>
      <c r="K495" s="50"/>
    </row>
    <row r="496" spans="3:11" x14ac:dyDescent="0.25">
      <c r="C496" s="15" t="s">
        <v>495</v>
      </c>
      <c r="D496" s="52">
        <v>448</v>
      </c>
      <c r="E496" s="18">
        <v>13</v>
      </c>
      <c r="F496" s="18">
        <v>14.777662526169822</v>
      </c>
      <c r="G496" s="18">
        <v>-1.7776625261698218</v>
      </c>
      <c r="K496" s="50"/>
    </row>
    <row r="497" spans="3:11" x14ac:dyDescent="0.25">
      <c r="C497" s="15" t="s">
        <v>496</v>
      </c>
      <c r="D497" s="52">
        <v>449</v>
      </c>
      <c r="E497" s="18">
        <v>14</v>
      </c>
      <c r="F497" s="18">
        <v>13.828018828419225</v>
      </c>
      <c r="G497" s="18">
        <v>0.17198117158077508</v>
      </c>
      <c r="K497" s="50"/>
    </row>
    <row r="498" spans="3:11" x14ac:dyDescent="0.25">
      <c r="C498" s="15" t="s">
        <v>497</v>
      </c>
      <c r="D498" s="52">
        <v>450</v>
      </c>
      <c r="E498" s="18">
        <v>15</v>
      </c>
      <c r="F498" s="18">
        <v>17.210606775879928</v>
      </c>
      <c r="G498" s="18">
        <v>-2.2106067758799277</v>
      </c>
      <c r="K498" s="50"/>
    </row>
    <row r="499" spans="3:11" x14ac:dyDescent="0.25">
      <c r="C499" s="15" t="s">
        <v>498</v>
      </c>
      <c r="D499" s="52">
        <v>451</v>
      </c>
      <c r="E499" s="18">
        <v>18</v>
      </c>
      <c r="F499" s="18">
        <v>13.308866164285281</v>
      </c>
      <c r="G499" s="18">
        <v>4.6911338357147194</v>
      </c>
      <c r="K499" s="50"/>
    </row>
    <row r="500" spans="3:11" x14ac:dyDescent="0.25">
      <c r="C500" s="15" t="s">
        <v>499</v>
      </c>
      <c r="D500" s="52">
        <v>452</v>
      </c>
      <c r="E500" s="18">
        <v>10</v>
      </c>
      <c r="F500" s="18">
        <v>14.141064564488731</v>
      </c>
      <c r="G500" s="18">
        <v>-4.1410645644887314</v>
      </c>
      <c r="K500" s="50"/>
    </row>
    <row r="501" spans="3:11" x14ac:dyDescent="0.25">
      <c r="C501" s="15" t="s">
        <v>500</v>
      </c>
      <c r="D501" s="52">
        <v>453</v>
      </c>
      <c r="E501" s="18">
        <v>26</v>
      </c>
      <c r="F501" s="18">
        <v>17.895554508392205</v>
      </c>
      <c r="G501" s="18">
        <v>8.1044454916077946</v>
      </c>
      <c r="K501" s="50"/>
    </row>
    <row r="502" spans="3:11" x14ac:dyDescent="0.25">
      <c r="C502" s="15" t="s">
        <v>501</v>
      </c>
      <c r="D502" s="52">
        <v>454</v>
      </c>
      <c r="E502" s="18">
        <v>15</v>
      </c>
      <c r="F502" s="18">
        <v>22.097589921446527</v>
      </c>
      <c r="G502" s="18">
        <v>-7.0975899214465272</v>
      </c>
      <c r="K502" s="50"/>
    </row>
    <row r="503" spans="3:11" x14ac:dyDescent="0.25">
      <c r="C503" s="15" t="s">
        <v>502</v>
      </c>
      <c r="D503" s="52">
        <v>455</v>
      </c>
      <c r="E503" s="18">
        <v>17</v>
      </c>
      <c r="F503" s="18">
        <v>19.341901088684825</v>
      </c>
      <c r="G503" s="18">
        <v>-2.3419010886848248</v>
      </c>
      <c r="K503" s="50"/>
    </row>
    <row r="504" spans="3:11" x14ac:dyDescent="0.25">
      <c r="C504" s="15" t="s">
        <v>503</v>
      </c>
      <c r="D504" s="52">
        <v>456</v>
      </c>
      <c r="E504" s="18">
        <v>13</v>
      </c>
      <c r="F504" s="18">
        <v>18.370327333214902</v>
      </c>
      <c r="G504" s="18">
        <v>-5.3703273332149024</v>
      </c>
      <c r="K504" s="50"/>
    </row>
    <row r="505" spans="3:11" x14ac:dyDescent="0.25">
      <c r="C505" s="15" t="s">
        <v>504</v>
      </c>
      <c r="D505" s="52">
        <v>457</v>
      </c>
      <c r="E505" s="18">
        <v>18</v>
      </c>
      <c r="F505" s="18">
        <v>22.060276094331417</v>
      </c>
      <c r="G505" s="18">
        <v>-4.0602760943314173</v>
      </c>
      <c r="K505" s="50"/>
    </row>
    <row r="506" spans="3:11" x14ac:dyDescent="0.25">
      <c r="C506" s="15" t="s">
        <v>505</v>
      </c>
      <c r="D506" s="52">
        <v>458</v>
      </c>
      <c r="E506" s="18">
        <v>22</v>
      </c>
      <c r="F506" s="18">
        <v>22.236055068235199</v>
      </c>
      <c r="G506" s="18">
        <v>-0.23605506823519917</v>
      </c>
      <c r="K506" s="50"/>
    </row>
    <row r="507" spans="3:11" x14ac:dyDescent="0.25">
      <c r="C507" s="15" t="s">
        <v>506</v>
      </c>
      <c r="D507" s="52">
        <v>459</v>
      </c>
      <c r="E507" s="18">
        <v>35</v>
      </c>
      <c r="F507" s="18">
        <v>24.360246777862194</v>
      </c>
      <c r="G507" s="18">
        <v>10.639753222137806</v>
      </c>
      <c r="K507" s="50"/>
    </row>
    <row r="508" spans="3:11" x14ac:dyDescent="0.25">
      <c r="C508" s="15" t="s">
        <v>507</v>
      </c>
      <c r="D508" s="52">
        <v>460</v>
      </c>
      <c r="E508" s="18">
        <v>37</v>
      </c>
      <c r="F508" s="18">
        <v>28.696642284942193</v>
      </c>
      <c r="G508" s="18">
        <v>8.3033577150578068</v>
      </c>
      <c r="K508" s="50"/>
    </row>
    <row r="509" spans="3:11" x14ac:dyDescent="0.25">
      <c r="C509" s="15" t="s">
        <v>508</v>
      </c>
      <c r="D509" s="52">
        <v>461</v>
      </c>
      <c r="E509" s="18">
        <v>30</v>
      </c>
      <c r="F509" s="18">
        <v>31.719028869022967</v>
      </c>
      <c r="G509" s="18">
        <v>-1.7190288690229671</v>
      </c>
      <c r="K509" s="50"/>
    </row>
    <row r="510" spans="3:11" x14ac:dyDescent="0.25">
      <c r="C510" s="15" t="s">
        <v>509</v>
      </c>
      <c r="D510" s="52">
        <v>462</v>
      </c>
      <c r="E510" s="18">
        <v>29</v>
      </c>
      <c r="F510" s="18">
        <v>31.102729426181579</v>
      </c>
      <c r="G510" s="18">
        <v>-2.102729426181579</v>
      </c>
      <c r="K510" s="50"/>
    </row>
    <row r="511" spans="3:11" x14ac:dyDescent="0.25">
      <c r="C511" s="15" t="s">
        <v>510</v>
      </c>
      <c r="D511" s="52">
        <v>463</v>
      </c>
      <c r="E511" s="18">
        <v>36</v>
      </c>
      <c r="F511" s="18">
        <v>34.240613089914014</v>
      </c>
      <c r="G511" s="18">
        <v>1.7593869100859862</v>
      </c>
      <c r="K511" s="50"/>
    </row>
    <row r="512" spans="3:11" x14ac:dyDescent="0.25">
      <c r="C512" s="15" t="s">
        <v>511</v>
      </c>
      <c r="D512" s="52">
        <v>464</v>
      </c>
      <c r="E512" s="18">
        <v>40</v>
      </c>
      <c r="F512" s="18">
        <v>39.607984437267362</v>
      </c>
      <c r="G512" s="18">
        <v>0.39201556273263805</v>
      </c>
      <c r="K512" s="50"/>
    </row>
    <row r="513" spans="3:11" x14ac:dyDescent="0.25">
      <c r="C513" s="15" t="s">
        <v>512</v>
      </c>
      <c r="D513" s="52">
        <v>465</v>
      </c>
      <c r="E513" s="18">
        <v>31</v>
      </c>
      <c r="F513" s="18">
        <v>42.562590860488029</v>
      </c>
      <c r="G513" s="18">
        <v>-11.562590860488029</v>
      </c>
      <c r="K513" s="50"/>
    </row>
    <row r="514" spans="3:11" x14ac:dyDescent="0.25">
      <c r="C514" s="15" t="s">
        <v>513</v>
      </c>
      <c r="D514" s="52">
        <v>466</v>
      </c>
      <c r="E514" s="18">
        <v>34</v>
      </c>
      <c r="F514" s="18">
        <v>37.715397823811522</v>
      </c>
      <c r="G514" s="18">
        <v>-3.7153978238115215</v>
      </c>
      <c r="K514" s="50"/>
    </row>
    <row r="515" spans="3:11" x14ac:dyDescent="0.25">
      <c r="C515" s="15" t="s">
        <v>514</v>
      </c>
      <c r="D515" s="52">
        <v>467</v>
      </c>
      <c r="E515" s="18">
        <v>49</v>
      </c>
      <c r="F515" s="18">
        <v>41.969371201480264</v>
      </c>
      <c r="G515" s="18">
        <v>7.0306287985197358</v>
      </c>
      <c r="K515" s="50"/>
    </row>
    <row r="516" spans="3:11" x14ac:dyDescent="0.25">
      <c r="C516" s="15" t="s">
        <v>515</v>
      </c>
      <c r="D516" s="52">
        <v>468</v>
      </c>
      <c r="E516" s="18">
        <v>51</v>
      </c>
      <c r="F516" s="18">
        <v>41.657441587805188</v>
      </c>
      <c r="G516" s="18">
        <v>9.342558412194812</v>
      </c>
      <c r="K516" s="50"/>
    </row>
    <row r="517" spans="3:11" x14ac:dyDescent="0.25">
      <c r="C517" s="15" t="s">
        <v>516</v>
      </c>
      <c r="D517" s="52">
        <v>469</v>
      </c>
      <c r="E517" s="18">
        <v>47</v>
      </c>
      <c r="F517" s="18">
        <v>46.523327125632072</v>
      </c>
      <c r="G517" s="18">
        <v>0.47667287436792805</v>
      </c>
      <c r="K517" s="50"/>
    </row>
    <row r="518" spans="3:11" x14ac:dyDescent="0.25">
      <c r="C518" s="15" t="s">
        <v>517</v>
      </c>
      <c r="D518" s="52">
        <v>470</v>
      </c>
      <c r="E518" s="18">
        <v>41</v>
      </c>
      <c r="F518" s="18">
        <v>46.295348745903816</v>
      </c>
      <c r="G518" s="18">
        <v>-5.2953487459038158</v>
      </c>
      <c r="K518" s="50"/>
    </row>
    <row r="519" spans="3:11" x14ac:dyDescent="0.25">
      <c r="C519" s="15" t="s">
        <v>518</v>
      </c>
      <c r="D519" s="52">
        <v>471</v>
      </c>
      <c r="E519" s="18">
        <v>53</v>
      </c>
      <c r="F519" s="18">
        <v>46.581050550146422</v>
      </c>
      <c r="G519" s="18">
        <v>6.418949449853578</v>
      </c>
      <c r="K519" s="50"/>
    </row>
    <row r="520" spans="3:11" x14ac:dyDescent="0.25">
      <c r="C520" s="15" t="s">
        <v>519</v>
      </c>
      <c r="D520" s="52">
        <v>472</v>
      </c>
      <c r="E520" s="18">
        <v>48</v>
      </c>
      <c r="F520" s="18">
        <v>48.522557387253741</v>
      </c>
      <c r="G520" s="18">
        <v>-0.52255738725374101</v>
      </c>
      <c r="K520" s="50"/>
    </row>
    <row r="521" spans="3:11" x14ac:dyDescent="0.25">
      <c r="C521" s="15" t="s">
        <v>520</v>
      </c>
      <c r="D521" s="52">
        <v>473</v>
      </c>
      <c r="E521" s="18">
        <v>55</v>
      </c>
      <c r="F521" s="18">
        <v>45.063663775687267</v>
      </c>
      <c r="G521" s="18">
        <v>9.9363362243127327</v>
      </c>
      <c r="K521" s="50"/>
    </row>
    <row r="522" spans="3:11" x14ac:dyDescent="0.25">
      <c r="C522" s="15" t="s">
        <v>521</v>
      </c>
      <c r="D522" s="52">
        <v>474</v>
      </c>
      <c r="E522" s="18">
        <v>31</v>
      </c>
      <c r="F522" s="18">
        <v>40.621644298099042</v>
      </c>
      <c r="G522" s="18">
        <v>-9.6216442980990422</v>
      </c>
      <c r="K522" s="50"/>
    </row>
    <row r="523" spans="3:11" x14ac:dyDescent="0.25">
      <c r="C523" s="15" t="s">
        <v>522</v>
      </c>
      <c r="D523" s="52">
        <v>475</v>
      </c>
      <c r="E523" s="18">
        <v>35</v>
      </c>
      <c r="F523" s="18">
        <v>35.509365691494217</v>
      </c>
      <c r="G523" s="18">
        <v>-0.50936569149421729</v>
      </c>
      <c r="K523" s="50"/>
    </row>
    <row r="524" spans="3:11" x14ac:dyDescent="0.25">
      <c r="C524" s="15" t="s">
        <v>523</v>
      </c>
      <c r="D524" s="52">
        <v>476</v>
      </c>
      <c r="E524" s="18">
        <v>31</v>
      </c>
      <c r="F524" s="18">
        <v>32.785311851179067</v>
      </c>
      <c r="G524" s="18">
        <v>-1.7853118511790669</v>
      </c>
      <c r="K524" s="50"/>
    </row>
    <row r="525" spans="3:11" x14ac:dyDescent="0.25">
      <c r="C525" s="15" t="s">
        <v>524</v>
      </c>
      <c r="D525" s="52">
        <v>477</v>
      </c>
      <c r="E525" s="18">
        <v>33</v>
      </c>
      <c r="F525" s="18">
        <v>33.603800101182721</v>
      </c>
      <c r="G525" s="18">
        <v>-0.60380010118272054</v>
      </c>
      <c r="K525" s="50"/>
    </row>
    <row r="526" spans="3:11" x14ac:dyDescent="0.25">
      <c r="C526" s="15" t="s">
        <v>525</v>
      </c>
      <c r="D526" s="52">
        <v>478</v>
      </c>
      <c r="E526" s="18">
        <v>27</v>
      </c>
      <c r="F526" s="18">
        <v>33.532354582436</v>
      </c>
      <c r="G526" s="18">
        <v>-6.5323545824359996</v>
      </c>
      <c r="K526" s="50"/>
    </row>
    <row r="527" spans="3:11" x14ac:dyDescent="0.25">
      <c r="C527" s="15" t="s">
        <v>526</v>
      </c>
      <c r="D527" s="52">
        <v>479</v>
      </c>
      <c r="E527" s="18">
        <v>39</v>
      </c>
      <c r="F527" s="18">
        <v>28.253222002520864</v>
      </c>
      <c r="G527" s="18">
        <v>10.746777997479136</v>
      </c>
      <c r="K527" s="50"/>
    </row>
    <row r="528" spans="3:11" x14ac:dyDescent="0.25">
      <c r="C528" s="15" t="s">
        <v>527</v>
      </c>
      <c r="D528" s="52">
        <v>480</v>
      </c>
      <c r="E528" s="18">
        <v>28</v>
      </c>
      <c r="F528" s="18">
        <v>31.511553513839601</v>
      </c>
      <c r="G528" s="18">
        <v>-3.5115535138396012</v>
      </c>
      <c r="K528" s="50"/>
    </row>
    <row r="529" spans="3:11" x14ac:dyDescent="0.25">
      <c r="C529" s="15" t="s">
        <v>528</v>
      </c>
      <c r="D529" s="52">
        <v>481</v>
      </c>
      <c r="E529" s="18">
        <v>30</v>
      </c>
      <c r="F529" s="18">
        <v>27.659151207195812</v>
      </c>
      <c r="G529" s="18">
        <v>2.3408487928041879</v>
      </c>
      <c r="K529" s="50"/>
    </row>
    <row r="530" spans="3:11" x14ac:dyDescent="0.25">
      <c r="C530" s="15" t="s">
        <v>529</v>
      </c>
      <c r="D530" s="52">
        <v>482</v>
      </c>
      <c r="E530" s="18">
        <v>35</v>
      </c>
      <c r="F530" s="18">
        <v>34.684504627909014</v>
      </c>
      <c r="G530" s="18">
        <v>0.31549537209098588</v>
      </c>
      <c r="K530" s="50"/>
    </row>
    <row r="531" spans="3:11" x14ac:dyDescent="0.25">
      <c r="C531" s="15" t="s">
        <v>530</v>
      </c>
      <c r="D531" s="52">
        <v>483</v>
      </c>
      <c r="E531" s="18">
        <v>30</v>
      </c>
      <c r="F531" s="18">
        <v>30.60223350533704</v>
      </c>
      <c r="G531" s="18">
        <v>-0.60223350533703979</v>
      </c>
      <c r="K531" s="50"/>
    </row>
    <row r="532" spans="3:11" x14ac:dyDescent="0.25">
      <c r="C532" s="15" t="s">
        <v>531</v>
      </c>
      <c r="D532" s="52">
        <v>484</v>
      </c>
      <c r="E532" s="18">
        <v>32</v>
      </c>
      <c r="F532" s="18">
        <v>39.884567459881225</v>
      </c>
      <c r="G532" s="18">
        <v>-7.8845674598812252</v>
      </c>
      <c r="K532" s="50"/>
    </row>
    <row r="533" spans="3:11" x14ac:dyDescent="0.25">
      <c r="C533" s="15" t="s">
        <v>532</v>
      </c>
      <c r="D533" s="52">
        <v>485</v>
      </c>
      <c r="E533" s="18">
        <v>31</v>
      </c>
      <c r="F533" s="18">
        <v>43.443797614031858</v>
      </c>
      <c r="G533" s="18">
        <v>-12.443797614031858</v>
      </c>
      <c r="K533" s="50"/>
    </row>
    <row r="534" spans="3:11" x14ac:dyDescent="0.25">
      <c r="C534" s="15" t="s">
        <v>533</v>
      </c>
      <c r="D534" s="52">
        <v>486</v>
      </c>
      <c r="E534" s="18">
        <v>44</v>
      </c>
      <c r="F534" s="18">
        <v>43.515951652112044</v>
      </c>
      <c r="G534" s="18">
        <v>0.48404834788795625</v>
      </c>
      <c r="K534" s="50"/>
    </row>
    <row r="535" spans="3:11" x14ac:dyDescent="0.25">
      <c r="C535" s="15" t="s">
        <v>534</v>
      </c>
      <c r="D535" s="52">
        <v>487</v>
      </c>
      <c r="E535" s="18">
        <v>48</v>
      </c>
      <c r="F535" s="18">
        <v>46.075120806628384</v>
      </c>
      <c r="G535" s="18">
        <v>1.9248791933716163</v>
      </c>
      <c r="K535" s="50"/>
    </row>
    <row r="536" spans="3:11" x14ac:dyDescent="0.25">
      <c r="C536" s="15" t="s">
        <v>535</v>
      </c>
      <c r="D536" s="52">
        <v>488</v>
      </c>
      <c r="E536" s="18">
        <v>57</v>
      </c>
      <c r="F536" s="18">
        <v>51.880184265783562</v>
      </c>
      <c r="G536" s="18">
        <v>5.1198157342164379</v>
      </c>
      <c r="K536" s="50"/>
    </row>
    <row r="537" spans="3:11" x14ac:dyDescent="0.25">
      <c r="C537" s="15" t="s">
        <v>536</v>
      </c>
      <c r="D537" s="52">
        <v>489</v>
      </c>
      <c r="E537" s="18">
        <v>74</v>
      </c>
      <c r="F537" s="18">
        <v>67.492204407306872</v>
      </c>
      <c r="G537" s="18">
        <v>6.5077955926931281</v>
      </c>
      <c r="K537" s="50"/>
    </row>
    <row r="538" spans="3:11" x14ac:dyDescent="0.25">
      <c r="C538" s="15" t="s">
        <v>537</v>
      </c>
      <c r="D538" s="52">
        <v>490</v>
      </c>
      <c r="E538" s="18">
        <v>77</v>
      </c>
      <c r="F538" s="18">
        <v>73.198921980413999</v>
      </c>
      <c r="G538" s="18">
        <v>3.8010780195860008</v>
      </c>
      <c r="K538" s="50"/>
    </row>
    <row r="539" spans="3:11" x14ac:dyDescent="0.25">
      <c r="C539" s="15" t="s">
        <v>538</v>
      </c>
      <c r="D539" s="52">
        <v>491</v>
      </c>
      <c r="E539" s="18">
        <v>89</v>
      </c>
      <c r="F539" s="18">
        <v>76.892090805086838</v>
      </c>
      <c r="G539" s="18">
        <v>12.107909194913162</v>
      </c>
      <c r="K539" s="50"/>
    </row>
    <row r="540" spans="3:11" x14ac:dyDescent="0.25">
      <c r="C540" s="15" t="s">
        <v>539</v>
      </c>
      <c r="D540" s="52">
        <v>492</v>
      </c>
      <c r="E540" s="18">
        <v>69</v>
      </c>
      <c r="F540" s="18">
        <v>75.548203324687989</v>
      </c>
      <c r="G540" s="18">
        <v>-6.5482033246879894</v>
      </c>
      <c r="K540" s="50"/>
    </row>
    <row r="541" spans="3:11" x14ac:dyDescent="0.25">
      <c r="C541" s="15" t="s">
        <v>540</v>
      </c>
      <c r="D541" s="52">
        <v>493</v>
      </c>
      <c r="E541" s="18">
        <v>83</v>
      </c>
      <c r="F541" s="18">
        <v>71.460777662454106</v>
      </c>
      <c r="G541" s="18">
        <v>11.539222337545894</v>
      </c>
      <c r="K541" s="50"/>
    </row>
    <row r="542" spans="3:11" x14ac:dyDescent="0.25">
      <c r="C542" s="15" t="s">
        <v>541</v>
      </c>
      <c r="D542" s="52">
        <v>494</v>
      </c>
      <c r="E542" s="18">
        <v>44</v>
      </c>
      <c r="F542" s="18">
        <v>66.634524550652856</v>
      </c>
      <c r="G542" s="18">
        <v>-22.634524550652856</v>
      </c>
      <c r="K542" s="50"/>
    </row>
    <row r="543" spans="3:11" x14ac:dyDescent="0.25">
      <c r="C543" s="15" t="s">
        <v>542</v>
      </c>
      <c r="D543" s="52">
        <v>495</v>
      </c>
      <c r="E543" s="18">
        <v>59</v>
      </c>
      <c r="F543" s="18">
        <v>58.120984921539424</v>
      </c>
      <c r="G543" s="18">
        <v>0.87901507846057569</v>
      </c>
      <c r="K543" s="50"/>
    </row>
    <row r="544" spans="3:11" x14ac:dyDescent="0.25">
      <c r="C544" s="15" t="s">
        <v>543</v>
      </c>
      <c r="D544" s="52">
        <v>496</v>
      </c>
      <c r="E544" s="18">
        <v>46</v>
      </c>
      <c r="F544" s="18">
        <v>54.185911284585814</v>
      </c>
      <c r="G544" s="18">
        <v>-8.1859112845858135</v>
      </c>
      <c r="K544" s="50"/>
    </row>
    <row r="545" spans="3:11" x14ac:dyDescent="0.25">
      <c r="C545" s="15" t="s">
        <v>544</v>
      </c>
      <c r="D545" s="52">
        <v>497</v>
      </c>
      <c r="E545" s="18">
        <v>39</v>
      </c>
      <c r="F545" s="18">
        <v>41.926536208102966</v>
      </c>
      <c r="G545" s="18">
        <v>-2.9265362081029664</v>
      </c>
      <c r="K545" s="50"/>
    </row>
    <row r="546" spans="3:11" x14ac:dyDescent="0.25">
      <c r="C546" s="15" t="s">
        <v>545</v>
      </c>
      <c r="D546" s="52">
        <v>498</v>
      </c>
      <c r="E546" s="18">
        <v>36</v>
      </c>
      <c r="F546" s="18">
        <v>38.869199468075237</v>
      </c>
      <c r="G546" s="18">
        <v>-2.8691994680752373</v>
      </c>
      <c r="K546" s="50"/>
    </row>
    <row r="547" spans="3:11" x14ac:dyDescent="0.25">
      <c r="C547" s="15" t="s">
        <v>546</v>
      </c>
      <c r="D547" s="52">
        <v>499</v>
      </c>
      <c r="E547" s="18">
        <v>33</v>
      </c>
      <c r="F547" s="18">
        <v>29.316018692866031</v>
      </c>
      <c r="G547" s="18">
        <v>3.6839813071339691</v>
      </c>
      <c r="K547" s="50"/>
    </row>
    <row r="548" spans="3:11" x14ac:dyDescent="0.25">
      <c r="C548" s="15" t="s">
        <v>547</v>
      </c>
      <c r="D548" s="52">
        <v>500</v>
      </c>
      <c r="E548" s="18">
        <v>39</v>
      </c>
      <c r="F548" s="18">
        <v>23.229588350028308</v>
      </c>
      <c r="G548" s="18">
        <v>15.770411649971692</v>
      </c>
      <c r="K548" s="50"/>
    </row>
    <row r="549" spans="3:11" x14ac:dyDescent="0.25">
      <c r="C549" s="15" t="s">
        <v>548</v>
      </c>
      <c r="D549" s="52">
        <v>501</v>
      </c>
      <c r="E549" s="18">
        <v>35</v>
      </c>
      <c r="F549" s="18">
        <v>27.400343876885625</v>
      </c>
      <c r="G549" s="18">
        <v>7.5996561231143751</v>
      </c>
      <c r="K549" s="50"/>
    </row>
    <row r="550" spans="3:11" x14ac:dyDescent="0.25">
      <c r="C550" s="15" t="s">
        <v>549</v>
      </c>
      <c r="D550" s="52">
        <v>502</v>
      </c>
      <c r="E550" s="18">
        <v>18</v>
      </c>
      <c r="F550" s="18">
        <v>22.291962386898977</v>
      </c>
      <c r="G550" s="18">
        <v>-4.2919623868989767</v>
      </c>
      <c r="K550" s="50"/>
    </row>
    <row r="551" spans="3:11" x14ac:dyDescent="0.25">
      <c r="C551" s="15" t="s">
        <v>550</v>
      </c>
      <c r="D551" s="52">
        <v>503</v>
      </c>
      <c r="E551" s="18">
        <v>10</v>
      </c>
      <c r="F551" s="18">
        <v>13.180234409782184</v>
      </c>
      <c r="G551" s="18">
        <v>-3.1802344097821837</v>
      </c>
      <c r="K551" s="50"/>
    </row>
    <row r="552" spans="3:11" x14ac:dyDescent="0.25">
      <c r="C552" s="15" t="s">
        <v>551</v>
      </c>
      <c r="D552" s="52">
        <v>504</v>
      </c>
      <c r="E552" s="18">
        <v>4</v>
      </c>
      <c r="F552" s="18">
        <v>6.5546377132019549</v>
      </c>
      <c r="G552" s="18">
        <v>-2.5546377132019549</v>
      </c>
      <c r="K552" s="50"/>
    </row>
    <row r="553" spans="3:11" x14ac:dyDescent="0.25">
      <c r="C553" s="15" t="s">
        <v>552</v>
      </c>
      <c r="D553" s="52">
        <v>505</v>
      </c>
      <c r="E553" s="18">
        <v>2</v>
      </c>
      <c r="F553" s="18">
        <v>2.2668831281561186</v>
      </c>
      <c r="G553" s="18">
        <v>-0.26688312815611859</v>
      </c>
      <c r="K553" s="50"/>
    </row>
    <row r="554" spans="3:11" x14ac:dyDescent="0.25">
      <c r="C554" s="15" t="s">
        <v>553</v>
      </c>
      <c r="D554" s="52">
        <v>506</v>
      </c>
      <c r="E554" s="18">
        <v>1</v>
      </c>
      <c r="F554" s="18">
        <v>1.9826060752377839</v>
      </c>
      <c r="G554" s="18">
        <v>-0.98260607523778387</v>
      </c>
      <c r="K554" s="50"/>
    </row>
    <row r="555" spans="3:11" x14ac:dyDescent="0.25">
      <c r="C555" s="15" t="s">
        <v>554</v>
      </c>
      <c r="D555" s="52">
        <v>507</v>
      </c>
      <c r="E555" s="18">
        <v>3</v>
      </c>
      <c r="F555" s="18">
        <v>3.4681675081459007</v>
      </c>
      <c r="G555" s="18">
        <v>-0.46816750814590069</v>
      </c>
      <c r="K555" s="50"/>
    </row>
    <row r="556" spans="3:11" x14ac:dyDescent="0.25">
      <c r="C556" s="15" t="s">
        <v>555</v>
      </c>
      <c r="D556" s="52">
        <v>508</v>
      </c>
      <c r="E556" s="18">
        <v>3</v>
      </c>
      <c r="F556" s="18">
        <v>3.5613805746883931</v>
      </c>
      <c r="G556" s="18">
        <v>-0.56138057468839309</v>
      </c>
      <c r="K556" s="50"/>
    </row>
    <row r="557" spans="3:11" x14ac:dyDescent="0.25">
      <c r="C557" s="15" t="s">
        <v>556</v>
      </c>
      <c r="D557" s="52">
        <v>509</v>
      </c>
      <c r="E557" s="18">
        <v>12</v>
      </c>
      <c r="F557" s="18">
        <v>9.4714756593915936</v>
      </c>
      <c r="G557" s="18">
        <v>2.5285243406084064</v>
      </c>
      <c r="K557" s="50"/>
    </row>
    <row r="558" spans="3:11" x14ac:dyDescent="0.25">
      <c r="C558" s="15" t="s">
        <v>557</v>
      </c>
      <c r="D558" s="52">
        <v>510</v>
      </c>
      <c r="E558" s="18">
        <v>12</v>
      </c>
      <c r="F558" s="18">
        <v>10.547306134338442</v>
      </c>
      <c r="G558" s="18">
        <v>1.4526938656615584</v>
      </c>
      <c r="K558" s="50"/>
    </row>
    <row r="559" spans="3:11" x14ac:dyDescent="0.25">
      <c r="C559" s="15" t="s">
        <v>558</v>
      </c>
      <c r="D559" s="52">
        <v>511</v>
      </c>
      <c r="E559" s="18">
        <v>15</v>
      </c>
      <c r="F559" s="18">
        <v>15.279051576040416</v>
      </c>
      <c r="G559" s="18">
        <v>-0.27905157604041619</v>
      </c>
      <c r="K559" s="50"/>
    </row>
    <row r="560" spans="3:11" x14ac:dyDescent="0.25">
      <c r="C560" s="15" t="s">
        <v>559</v>
      </c>
      <c r="D560" s="52">
        <v>512</v>
      </c>
      <c r="E560" s="18">
        <v>14</v>
      </c>
      <c r="F560" s="18">
        <v>14.72661225320323</v>
      </c>
      <c r="G560" s="18">
        <v>-0.7266122532032302</v>
      </c>
      <c r="K560" s="50"/>
    </row>
    <row r="561" spans="3:11" x14ac:dyDescent="0.25">
      <c r="C561" s="15" t="s">
        <v>560</v>
      </c>
      <c r="D561" s="52">
        <v>513</v>
      </c>
      <c r="E561" s="18">
        <v>12</v>
      </c>
      <c r="F561" s="18">
        <v>17.810352118334098</v>
      </c>
      <c r="G561" s="18">
        <v>-5.810352118334098</v>
      </c>
      <c r="K561" s="50"/>
    </row>
    <row r="562" spans="3:11" x14ac:dyDescent="0.25">
      <c r="C562" s="15" t="s">
        <v>561</v>
      </c>
      <c r="D562" s="52">
        <v>514</v>
      </c>
      <c r="E562" s="18">
        <v>15</v>
      </c>
      <c r="F562" s="18">
        <v>13.533749468828349</v>
      </c>
      <c r="G562" s="18">
        <v>1.4662505311716512</v>
      </c>
      <c r="K562" s="50"/>
    </row>
    <row r="563" spans="3:11" x14ac:dyDescent="0.25">
      <c r="C563" s="15" t="s">
        <v>562</v>
      </c>
      <c r="D563" s="52">
        <v>515</v>
      </c>
      <c r="E563" s="18">
        <v>15</v>
      </c>
      <c r="F563" s="18">
        <v>13.279361288113014</v>
      </c>
      <c r="G563" s="18">
        <v>1.7206387118869859</v>
      </c>
      <c r="K563" s="50"/>
    </row>
    <row r="564" spans="3:11" x14ac:dyDescent="0.25">
      <c r="C564" s="15" t="s">
        <v>563</v>
      </c>
      <c r="D564" s="52">
        <v>516</v>
      </c>
      <c r="E564" s="18">
        <v>23</v>
      </c>
      <c r="F564" s="18">
        <v>18.818467390096458</v>
      </c>
      <c r="G564" s="18">
        <v>4.1815326099035417</v>
      </c>
      <c r="K564" s="50"/>
    </row>
    <row r="565" spans="3:11" x14ac:dyDescent="0.25">
      <c r="C565" s="15" t="s">
        <v>564</v>
      </c>
      <c r="D565" s="52">
        <v>517</v>
      </c>
      <c r="E565" s="18">
        <v>27</v>
      </c>
      <c r="F565" s="18">
        <v>21.475818456157214</v>
      </c>
      <c r="G565" s="18">
        <v>5.5241815438427864</v>
      </c>
      <c r="K565" s="50"/>
    </row>
    <row r="566" spans="3:11" x14ac:dyDescent="0.25">
      <c r="C566" s="15" t="s">
        <v>565</v>
      </c>
      <c r="D566" s="52">
        <v>518</v>
      </c>
      <c r="E566" s="18">
        <v>21</v>
      </c>
      <c r="F566" s="18">
        <v>21.48226835809146</v>
      </c>
      <c r="G566" s="18">
        <v>-0.48226835809145996</v>
      </c>
      <c r="K566" s="50"/>
    </row>
    <row r="567" spans="3:11" x14ac:dyDescent="0.25">
      <c r="C567" s="15" t="s">
        <v>566</v>
      </c>
      <c r="D567" s="52">
        <v>519</v>
      </c>
      <c r="E567" s="18">
        <v>21</v>
      </c>
      <c r="F567" s="18">
        <v>20.731199836513706</v>
      </c>
      <c r="G567" s="18">
        <v>0.26880016348629354</v>
      </c>
      <c r="K567" s="50"/>
    </row>
    <row r="568" spans="3:11" x14ac:dyDescent="0.25">
      <c r="C568" s="15" t="s">
        <v>567</v>
      </c>
      <c r="D568" s="52">
        <v>520</v>
      </c>
      <c r="E568" s="18">
        <v>21</v>
      </c>
      <c r="F568" s="18">
        <v>25.614476658914636</v>
      </c>
      <c r="G568" s="18">
        <v>-4.6144766589146364</v>
      </c>
      <c r="K568" s="50"/>
    </row>
    <row r="569" spans="3:11" x14ac:dyDescent="0.25">
      <c r="C569" s="15" t="s">
        <v>568</v>
      </c>
      <c r="D569" s="52">
        <v>521</v>
      </c>
      <c r="E569" s="18">
        <v>21</v>
      </c>
      <c r="F569" s="18">
        <v>25.870626571206582</v>
      </c>
      <c r="G569" s="18">
        <v>-4.8706265712065822</v>
      </c>
      <c r="K569" s="50"/>
    </row>
    <row r="570" spans="3:11" x14ac:dyDescent="0.25">
      <c r="C570" s="15" t="s">
        <v>569</v>
      </c>
      <c r="D570" s="52">
        <v>522</v>
      </c>
      <c r="E570" s="18">
        <v>24</v>
      </c>
      <c r="F570" s="18">
        <v>27.611694394757951</v>
      </c>
      <c r="G570" s="18">
        <v>-3.6116943947579507</v>
      </c>
      <c r="K570" s="50"/>
    </row>
    <row r="571" spans="3:11" x14ac:dyDescent="0.25">
      <c r="C571" s="15" t="s">
        <v>570</v>
      </c>
      <c r="D571" s="52">
        <v>523</v>
      </c>
      <c r="E571" s="18">
        <v>26</v>
      </c>
      <c r="F571" s="18">
        <v>28.980980603104801</v>
      </c>
      <c r="G571" s="18">
        <v>-2.9809806031048005</v>
      </c>
      <c r="K571" s="50"/>
    </row>
    <row r="572" spans="3:11" x14ac:dyDescent="0.25">
      <c r="C572" s="15" t="s">
        <v>571</v>
      </c>
      <c r="D572" s="52">
        <v>524</v>
      </c>
      <c r="E572" s="18">
        <v>30</v>
      </c>
      <c r="F572" s="18">
        <v>29.245380194349011</v>
      </c>
      <c r="G572" s="18">
        <v>0.75461980565098941</v>
      </c>
      <c r="K572" s="50"/>
    </row>
    <row r="573" spans="3:11" x14ac:dyDescent="0.25">
      <c r="C573" s="15" t="s">
        <v>572</v>
      </c>
      <c r="D573" s="52">
        <v>525</v>
      </c>
      <c r="E573" s="18">
        <v>37</v>
      </c>
      <c r="F573" s="18">
        <v>29.104625458584483</v>
      </c>
      <c r="G573" s="18">
        <v>7.8953745414155172</v>
      </c>
      <c r="K573" s="50"/>
    </row>
    <row r="574" spans="3:11" x14ac:dyDescent="0.25">
      <c r="C574" s="15" t="s">
        <v>573</v>
      </c>
      <c r="D574" s="52">
        <v>526</v>
      </c>
      <c r="E574" s="18">
        <v>30</v>
      </c>
      <c r="F574" s="18">
        <v>34.435235732649723</v>
      </c>
      <c r="G574" s="18">
        <v>-4.4352357326497227</v>
      </c>
      <c r="K574" s="50"/>
    </row>
    <row r="575" spans="3:11" x14ac:dyDescent="0.25">
      <c r="C575" s="15" t="s">
        <v>574</v>
      </c>
      <c r="D575" s="52">
        <v>527</v>
      </c>
      <c r="E575" s="18">
        <v>38</v>
      </c>
      <c r="F575" s="18">
        <v>38.495313984088256</v>
      </c>
      <c r="G575" s="18">
        <v>-0.49531398408825567</v>
      </c>
      <c r="K575" s="50"/>
    </row>
    <row r="576" spans="3:11" x14ac:dyDescent="0.25">
      <c r="C576" s="15" t="s">
        <v>575</v>
      </c>
      <c r="D576" s="52">
        <v>528</v>
      </c>
      <c r="E576" s="18">
        <v>44</v>
      </c>
      <c r="F576" s="18">
        <v>40.674724176783712</v>
      </c>
      <c r="G576" s="18">
        <v>3.3252758232162876</v>
      </c>
      <c r="K576" s="50"/>
    </row>
    <row r="577" spans="3:11" x14ac:dyDescent="0.25">
      <c r="C577" s="15" t="s">
        <v>576</v>
      </c>
      <c r="D577" s="52">
        <v>529</v>
      </c>
      <c r="E577" s="18">
        <v>55</v>
      </c>
      <c r="F577" s="18">
        <v>39.197464128681894</v>
      </c>
      <c r="G577" s="18">
        <v>15.802535871318106</v>
      </c>
      <c r="K577" s="50"/>
    </row>
    <row r="578" spans="3:11" x14ac:dyDescent="0.25">
      <c r="C578" s="15" t="s">
        <v>577</v>
      </c>
      <c r="D578" s="52">
        <v>530</v>
      </c>
      <c r="E578" s="18">
        <v>52</v>
      </c>
      <c r="F578" s="18">
        <v>47.892325576493121</v>
      </c>
      <c r="G578" s="18">
        <v>4.1076744235068787</v>
      </c>
      <c r="K578" s="50"/>
    </row>
    <row r="579" spans="3:11" x14ac:dyDescent="0.25">
      <c r="C579" s="15" t="s">
        <v>578</v>
      </c>
      <c r="D579" s="52">
        <v>531</v>
      </c>
      <c r="E579" s="18">
        <v>38</v>
      </c>
      <c r="F579" s="18">
        <v>47.111401568499225</v>
      </c>
      <c r="G579" s="18">
        <v>-9.1114015684992253</v>
      </c>
      <c r="K579" s="50"/>
    </row>
    <row r="580" spans="3:11" x14ac:dyDescent="0.25">
      <c r="C580" s="15" t="s">
        <v>579</v>
      </c>
      <c r="D580" s="52">
        <v>532</v>
      </c>
      <c r="E580" s="18">
        <v>42</v>
      </c>
      <c r="F580" s="18">
        <v>47.84320083329596</v>
      </c>
      <c r="G580" s="18">
        <v>-5.8432008332959597</v>
      </c>
      <c r="K580" s="50"/>
    </row>
    <row r="581" spans="3:11" x14ac:dyDescent="0.25">
      <c r="C581" s="15" t="s">
        <v>580</v>
      </c>
      <c r="D581" s="52">
        <v>533</v>
      </c>
      <c r="E581" s="18">
        <v>42</v>
      </c>
      <c r="F581" s="18">
        <v>46.062646631021337</v>
      </c>
      <c r="G581" s="18">
        <v>-4.0626466310213374</v>
      </c>
      <c r="K581" s="50"/>
    </row>
    <row r="582" spans="3:11" x14ac:dyDescent="0.25">
      <c r="C582" s="15" t="s">
        <v>581</v>
      </c>
      <c r="D582" s="52">
        <v>534</v>
      </c>
      <c r="E582" s="18">
        <v>53</v>
      </c>
      <c r="F582" s="18">
        <v>47.18060376802832</v>
      </c>
      <c r="G582" s="18">
        <v>5.8193962319716803</v>
      </c>
      <c r="K582" s="50"/>
    </row>
    <row r="583" spans="3:11" x14ac:dyDescent="0.25">
      <c r="C583" s="15" t="s">
        <v>582</v>
      </c>
      <c r="D583" s="52">
        <v>535</v>
      </c>
      <c r="E583" s="18">
        <v>40</v>
      </c>
      <c r="F583" s="18">
        <v>48.655124619703884</v>
      </c>
      <c r="G583" s="18">
        <v>-8.6551246197038836</v>
      </c>
      <c r="K583" s="50"/>
    </row>
    <row r="584" spans="3:11" x14ac:dyDescent="0.25">
      <c r="C584" s="15" t="s">
        <v>583</v>
      </c>
      <c r="D584" s="52">
        <v>536</v>
      </c>
      <c r="E584" s="18">
        <v>55</v>
      </c>
      <c r="F584" s="18">
        <v>44.092662242225707</v>
      </c>
      <c r="G584" s="18">
        <v>10.907337757774293</v>
      </c>
      <c r="K584" s="50"/>
    </row>
    <row r="585" spans="3:11" x14ac:dyDescent="0.25">
      <c r="C585" s="15" t="s">
        <v>584</v>
      </c>
      <c r="D585" s="52">
        <v>537</v>
      </c>
      <c r="E585" s="18">
        <v>35</v>
      </c>
      <c r="F585" s="18">
        <v>38.866944045209202</v>
      </c>
      <c r="G585" s="18">
        <v>-3.8669440452092019</v>
      </c>
      <c r="K585" s="50"/>
    </row>
    <row r="586" spans="3:11" x14ac:dyDescent="0.25">
      <c r="C586" s="15" t="s">
        <v>585</v>
      </c>
      <c r="D586" s="52">
        <v>538</v>
      </c>
      <c r="E586" s="18">
        <v>40</v>
      </c>
      <c r="F586" s="18">
        <v>35.361219419512587</v>
      </c>
      <c r="G586" s="18">
        <v>4.6387805804874134</v>
      </c>
      <c r="K586" s="50"/>
    </row>
    <row r="587" spans="3:11" x14ac:dyDescent="0.25">
      <c r="C587" s="15" t="s">
        <v>586</v>
      </c>
      <c r="D587" s="52">
        <v>539</v>
      </c>
      <c r="E587" s="18">
        <v>31</v>
      </c>
      <c r="F587" s="18">
        <v>33.602997525609531</v>
      </c>
      <c r="G587" s="18">
        <v>-2.6029975256095312</v>
      </c>
      <c r="K587" s="50"/>
    </row>
    <row r="588" spans="3:11" x14ac:dyDescent="0.25">
      <c r="C588" s="15" t="s">
        <v>587</v>
      </c>
      <c r="D588" s="52">
        <v>540</v>
      </c>
      <c r="E588" s="18">
        <v>44</v>
      </c>
      <c r="F588" s="18">
        <v>34.317024228226906</v>
      </c>
      <c r="G588" s="18">
        <v>9.6829757717730942</v>
      </c>
      <c r="K588" s="50"/>
    </row>
    <row r="589" spans="3:11" x14ac:dyDescent="0.25">
      <c r="C589" s="15" t="s">
        <v>588</v>
      </c>
      <c r="D589" s="52">
        <v>541</v>
      </c>
      <c r="E589" s="18">
        <v>22</v>
      </c>
      <c r="F589" s="18">
        <v>36.006506160008684</v>
      </c>
      <c r="G589" s="18">
        <v>-14.006506160008684</v>
      </c>
      <c r="K589" s="50"/>
    </row>
    <row r="590" spans="3:11" x14ac:dyDescent="0.25">
      <c r="C590" s="15" t="s">
        <v>589</v>
      </c>
      <c r="D590" s="52">
        <v>542</v>
      </c>
      <c r="E590" s="18">
        <v>34</v>
      </c>
      <c r="F590" s="18">
        <v>30.096499893574766</v>
      </c>
      <c r="G590" s="18">
        <v>3.9035001064252342</v>
      </c>
      <c r="K590" s="50"/>
    </row>
    <row r="591" spans="3:11" x14ac:dyDescent="0.25">
      <c r="C591" s="15" t="s">
        <v>590</v>
      </c>
      <c r="D591" s="52">
        <v>543</v>
      </c>
      <c r="E591" s="18">
        <v>36</v>
      </c>
      <c r="F591" s="18">
        <v>31.273259251116784</v>
      </c>
      <c r="G591" s="18">
        <v>4.7267407488832163</v>
      </c>
      <c r="K591" s="50"/>
    </row>
    <row r="592" spans="3:11" x14ac:dyDescent="0.25">
      <c r="C592" s="15" t="s">
        <v>591</v>
      </c>
      <c r="D592" s="52">
        <v>544</v>
      </c>
      <c r="E592" s="18">
        <v>38</v>
      </c>
      <c r="F592" s="18">
        <v>29.361135912349752</v>
      </c>
      <c r="G592" s="18">
        <v>8.6388640876502478</v>
      </c>
      <c r="K592" s="50"/>
    </row>
    <row r="593" spans="3:11" x14ac:dyDescent="0.25">
      <c r="C593" s="15" t="s">
        <v>592</v>
      </c>
      <c r="D593" s="52">
        <v>545</v>
      </c>
      <c r="E593" s="18">
        <v>34</v>
      </c>
      <c r="F593" s="18">
        <v>37.544824720996502</v>
      </c>
      <c r="G593" s="18">
        <v>-3.5448247209965018</v>
      </c>
      <c r="K593" s="50"/>
    </row>
    <row r="594" spans="3:11" x14ac:dyDescent="0.25">
      <c r="C594" s="15" t="s">
        <v>593</v>
      </c>
      <c r="D594" s="52">
        <v>546</v>
      </c>
      <c r="E594" s="18">
        <v>47</v>
      </c>
      <c r="F594" s="18">
        <v>32.644603135935633</v>
      </c>
      <c r="G594" s="18">
        <v>14.355396864064367</v>
      </c>
      <c r="K594" s="50"/>
    </row>
    <row r="595" spans="3:11" x14ac:dyDescent="0.25">
      <c r="C595" s="15" t="s">
        <v>594</v>
      </c>
      <c r="D595" s="52">
        <v>547</v>
      </c>
      <c r="E595" s="18">
        <v>47</v>
      </c>
      <c r="F595" s="18">
        <v>44.554346466632886</v>
      </c>
      <c r="G595" s="18">
        <v>2.4456535333671141</v>
      </c>
      <c r="K595" s="50"/>
    </row>
    <row r="596" spans="3:11" x14ac:dyDescent="0.25">
      <c r="C596" s="15" t="s">
        <v>595</v>
      </c>
      <c r="D596" s="52">
        <v>548</v>
      </c>
      <c r="E596" s="18">
        <v>67</v>
      </c>
      <c r="F596" s="18">
        <v>49.951659311725656</v>
      </c>
      <c r="G596" s="18">
        <v>17.048340688274344</v>
      </c>
      <c r="K596" s="50"/>
    </row>
    <row r="597" spans="3:11" x14ac:dyDescent="0.25">
      <c r="C597" s="15" t="s">
        <v>596</v>
      </c>
      <c r="D597" s="52">
        <v>549</v>
      </c>
      <c r="E597" s="18">
        <v>45</v>
      </c>
      <c r="F597" s="18">
        <v>56.568633308363076</v>
      </c>
      <c r="G597" s="18">
        <v>-11.568633308363076</v>
      </c>
      <c r="K597" s="50"/>
    </row>
    <row r="598" spans="3:11" x14ac:dyDescent="0.25">
      <c r="C598" s="15" t="s">
        <v>597</v>
      </c>
      <c r="D598" s="52">
        <v>550</v>
      </c>
      <c r="E598" s="18">
        <v>47</v>
      </c>
      <c r="F598" s="18">
        <v>56.789307673903402</v>
      </c>
      <c r="G598" s="18">
        <v>-9.7893076739034015</v>
      </c>
      <c r="K598" s="50"/>
    </row>
    <row r="599" spans="3:11" x14ac:dyDescent="0.25">
      <c r="C599" s="15" t="s">
        <v>598</v>
      </c>
      <c r="D599" s="52">
        <v>551</v>
      </c>
      <c r="E599" s="18">
        <v>56</v>
      </c>
      <c r="F599" s="18">
        <v>60.411280586645816</v>
      </c>
      <c r="G599" s="18">
        <v>-4.411280586645816</v>
      </c>
      <c r="K599" s="50"/>
    </row>
    <row r="600" spans="3:11" x14ac:dyDescent="0.25">
      <c r="C600" s="15" t="s">
        <v>599</v>
      </c>
      <c r="D600" s="52">
        <v>552</v>
      </c>
      <c r="E600" s="18">
        <v>66</v>
      </c>
      <c r="F600" s="18">
        <v>74.186480456920506</v>
      </c>
      <c r="G600" s="18">
        <v>-8.1864804569205063</v>
      </c>
      <c r="K600" s="50"/>
    </row>
    <row r="601" spans="3:11" x14ac:dyDescent="0.25">
      <c r="C601" s="15" t="s">
        <v>600</v>
      </c>
      <c r="D601" s="52">
        <v>553</v>
      </c>
      <c r="E601" s="18">
        <v>48</v>
      </c>
      <c r="F601" s="18">
        <v>76.819006941449558</v>
      </c>
      <c r="G601" s="18">
        <v>-28.819006941449558</v>
      </c>
      <c r="K601" s="50"/>
    </row>
    <row r="602" spans="3:11" x14ac:dyDescent="0.25">
      <c r="C602" s="15" t="s">
        <v>601</v>
      </c>
      <c r="D602" s="52">
        <v>554</v>
      </c>
      <c r="E602" s="18">
        <v>55</v>
      </c>
      <c r="F602" s="18">
        <v>74.403500332681631</v>
      </c>
      <c r="G602" s="18">
        <v>-19.403500332681631</v>
      </c>
      <c r="K602" s="50"/>
    </row>
    <row r="603" spans="3:11" x14ac:dyDescent="0.25">
      <c r="C603" s="15" t="s">
        <v>602</v>
      </c>
      <c r="D603" s="52">
        <v>555</v>
      </c>
      <c r="E603" s="18">
        <v>52</v>
      </c>
      <c r="F603" s="18">
        <v>65.824525320783764</v>
      </c>
      <c r="G603" s="18">
        <v>-13.824525320783764</v>
      </c>
      <c r="K603" s="50"/>
    </row>
    <row r="604" spans="3:11" x14ac:dyDescent="0.25">
      <c r="C604" s="15" t="s">
        <v>603</v>
      </c>
      <c r="D604" s="52">
        <v>556</v>
      </c>
      <c r="E604" s="18">
        <v>51</v>
      </c>
      <c r="F604" s="18">
        <v>61.186206542442434</v>
      </c>
      <c r="G604" s="18">
        <v>-10.186206542442434</v>
      </c>
      <c r="K604" s="50"/>
    </row>
    <row r="605" spans="3:11" x14ac:dyDescent="0.25">
      <c r="C605" s="15" t="s">
        <v>604</v>
      </c>
      <c r="D605" s="52">
        <v>557</v>
      </c>
      <c r="E605" s="18">
        <v>39</v>
      </c>
      <c r="F605" s="18">
        <v>50.306180310233572</v>
      </c>
      <c r="G605" s="18">
        <v>-11.306180310233572</v>
      </c>
      <c r="K605" s="50"/>
    </row>
    <row r="606" spans="3:11" x14ac:dyDescent="0.25">
      <c r="C606" s="15" t="s">
        <v>605</v>
      </c>
      <c r="D606" s="52">
        <v>558</v>
      </c>
      <c r="E606" s="18">
        <v>47</v>
      </c>
      <c r="F606" s="18">
        <v>45.233986510659662</v>
      </c>
      <c r="G606" s="18">
        <v>1.7660134893403381</v>
      </c>
      <c r="K606" s="50"/>
    </row>
    <row r="607" spans="3:11" x14ac:dyDescent="0.25">
      <c r="C607" s="15" t="s">
        <v>606</v>
      </c>
      <c r="D607" s="52">
        <v>559</v>
      </c>
      <c r="E607" s="18">
        <v>38</v>
      </c>
      <c r="F607" s="18">
        <v>41.023066237729687</v>
      </c>
      <c r="G607" s="18">
        <v>-3.0230662377296866</v>
      </c>
      <c r="K607" s="50"/>
    </row>
    <row r="608" spans="3:11" x14ac:dyDescent="0.25">
      <c r="C608" s="15" t="s">
        <v>607</v>
      </c>
      <c r="D608" s="52">
        <v>560</v>
      </c>
      <c r="E608" s="18">
        <v>26</v>
      </c>
      <c r="F608" s="18">
        <v>30.059228924442213</v>
      </c>
      <c r="G608" s="18">
        <v>-4.0592289244422126</v>
      </c>
      <c r="K608" s="50"/>
    </row>
    <row r="609" spans="3:11" x14ac:dyDescent="0.25">
      <c r="C609" s="15" t="s">
        <v>608</v>
      </c>
      <c r="D609" s="52">
        <v>561</v>
      </c>
      <c r="E609" s="18">
        <v>28</v>
      </c>
      <c r="F609" s="18">
        <v>26.778220478148015</v>
      </c>
      <c r="G609" s="18">
        <v>1.2217795218519854</v>
      </c>
      <c r="K609" s="50"/>
    </row>
    <row r="610" spans="3:11" x14ac:dyDescent="0.25">
      <c r="C610" s="15" t="s">
        <v>609</v>
      </c>
      <c r="D610" s="52">
        <v>562</v>
      </c>
      <c r="E610" s="18">
        <v>27</v>
      </c>
      <c r="F610" s="18">
        <v>18.370894539684713</v>
      </c>
      <c r="G610" s="18">
        <v>8.6291054603152872</v>
      </c>
      <c r="K610" s="50"/>
    </row>
    <row r="611" spans="3:11" x14ac:dyDescent="0.25">
      <c r="C611" s="15" t="s">
        <v>610</v>
      </c>
      <c r="D611" s="52">
        <v>563</v>
      </c>
      <c r="E611" s="18">
        <v>24</v>
      </c>
      <c r="F611" s="18">
        <v>13.877810544625142</v>
      </c>
      <c r="G611" s="18">
        <v>10.122189455374858</v>
      </c>
      <c r="K611" s="50"/>
    </row>
    <row r="612" spans="3:11" x14ac:dyDescent="0.25">
      <c r="C612" s="15" t="s">
        <v>611</v>
      </c>
      <c r="D612" s="52">
        <v>564</v>
      </c>
      <c r="E612" s="18">
        <v>16</v>
      </c>
      <c r="F612" s="18">
        <v>16.510383856220223</v>
      </c>
      <c r="G612" s="18">
        <v>-0.51038385622022275</v>
      </c>
      <c r="K612" s="50"/>
    </row>
    <row r="613" spans="3:11" x14ac:dyDescent="0.25">
      <c r="C613" s="15" t="s">
        <v>612</v>
      </c>
      <c r="D613" s="52">
        <v>565</v>
      </c>
      <c r="E613" s="18">
        <v>10</v>
      </c>
      <c r="F613" s="18">
        <v>9.1854134448659845</v>
      </c>
      <c r="G613" s="18">
        <v>0.81458655513401546</v>
      </c>
      <c r="K613" s="50"/>
    </row>
    <row r="614" spans="3:11" x14ac:dyDescent="0.25">
      <c r="C614" s="15" t="s">
        <v>613</v>
      </c>
      <c r="D614" s="52">
        <v>566</v>
      </c>
      <c r="E614" s="18">
        <v>7</v>
      </c>
      <c r="F614" s="18">
        <v>1.1505816550116315</v>
      </c>
      <c r="G614" s="18">
        <v>5.8494183449883685</v>
      </c>
      <c r="K614" s="50"/>
    </row>
    <row r="615" spans="3:11" x14ac:dyDescent="0.25">
      <c r="C615" s="15" t="s">
        <v>614</v>
      </c>
      <c r="D615" s="52">
        <v>567</v>
      </c>
      <c r="E615" s="18">
        <v>4</v>
      </c>
      <c r="F615" s="18">
        <v>-3.6378046557854748</v>
      </c>
      <c r="G615" s="18">
        <v>7.6378046557854748</v>
      </c>
      <c r="K615" s="50"/>
    </row>
  </sheetData>
  <mergeCells count="41">
    <mergeCell ref="B3:M3"/>
    <mergeCell ref="P3:S3"/>
    <mergeCell ref="B4:C4"/>
    <mergeCell ref="D4:E4"/>
    <mergeCell ref="F4:G4"/>
    <mergeCell ref="H4:I4"/>
    <mergeCell ref="J4:K4"/>
    <mergeCell ref="L4:M4"/>
    <mergeCell ref="F27:I27"/>
    <mergeCell ref="F28:I28"/>
    <mergeCell ref="F29:I29"/>
    <mergeCell ref="F30:I30"/>
    <mergeCell ref="F31:I31"/>
    <mergeCell ref="F32:I32"/>
    <mergeCell ref="C27:E27"/>
    <mergeCell ref="C28:E28"/>
    <mergeCell ref="C29:E29"/>
    <mergeCell ref="C30:E30"/>
    <mergeCell ref="C31:E31"/>
    <mergeCell ref="C32:E32"/>
    <mergeCell ref="C20:F20"/>
    <mergeCell ref="C21:E21"/>
    <mergeCell ref="C22:E22"/>
    <mergeCell ref="C24:I24"/>
    <mergeCell ref="C25:E25"/>
    <mergeCell ref="C26:E26"/>
    <mergeCell ref="F25:I25"/>
    <mergeCell ref="F26:I26"/>
    <mergeCell ref="C18:F18"/>
    <mergeCell ref="G13:K13"/>
    <mergeCell ref="G14:K14"/>
    <mergeCell ref="G15:K15"/>
    <mergeCell ref="G16:K16"/>
    <mergeCell ref="G17:K17"/>
    <mergeCell ref="G18:K18"/>
    <mergeCell ref="C12:K12"/>
    <mergeCell ref="C13:F13"/>
    <mergeCell ref="C14:F14"/>
    <mergeCell ref="C15:F15"/>
    <mergeCell ref="C16:F16"/>
    <mergeCell ref="C17:F17"/>
  </mergeCells>
  <hyperlinks>
    <hyperlink ref="B4" location="'NoTrendHoltWinters'!$B$10:$B$10" display="Inputs" xr:uid="{65F332D5-D8E6-47CB-843D-C584E8EDD33C}"/>
    <hyperlink ref="D4" location="'NoTrendHoltWinters'!$B$35:$B$35" display="Error Measures: Training" xr:uid="{F83DC654-56EB-4FF7-85A2-EA77866177DC}"/>
    <hyperlink ref="F4" location="'NoTrendHoltWinters'!$I$35:$I$35" display="Error Measures: Validation" xr:uid="{CEC3AE1B-4237-438B-9E9C-CD0E8BDB1801}"/>
    <hyperlink ref="H4" location="'NoTrendHoltWinters'!$B$46:$B$46" display="Fitted" xr:uid="{BF458AB1-E853-48E7-99FB-662D4C525E19}"/>
    <hyperlink ref="J4" location="'NoTrendHoltWinters'!$I$46:$I$46" display="Forecast" xr:uid="{F16DBC1D-793B-4C4D-8622-1C438D53199C}"/>
    <hyperlink ref="L4" location="'NoTrendHoltWinters_Stored'!$B$10:$B$10" display="PMML Model" xr:uid="{86956027-12B3-4E80-B9A4-F94D05BB1F5C}"/>
  </hyperlinks>
  <pageMargins left="0.7" right="0.7" top="0.75" bottom="0.75" header="0.3" footer="0.3"/>
  <drawing r:id="rId1"/>
  <tableParts count="4">
    <tablePart r:id="rId2"/>
    <tablePart r:id="rId3"/>
    <tablePart r:id="rId4"/>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8FE41-C423-4FD7-9DD7-D75689C3BBEA}">
  <dimension ref="B1:S607"/>
  <sheetViews>
    <sheetView showGridLines="0" topLeftCell="A187" workbookViewId="0"/>
  </sheetViews>
  <sheetFormatPr defaultRowHeight="15" x14ac:dyDescent="0.25"/>
  <cols>
    <col min="16" max="16" width="15.5703125" bestFit="1" customWidth="1"/>
  </cols>
  <sheetData>
    <row r="1" spans="2:19" ht="18.75" x14ac:dyDescent="0.3">
      <c r="B1" s="31" t="s">
        <v>1030</v>
      </c>
      <c r="N1" t="s">
        <v>1031</v>
      </c>
    </row>
    <row r="3" spans="2:19" ht="15.75" x14ac:dyDescent="0.25">
      <c r="B3" s="37" t="s">
        <v>4</v>
      </c>
      <c r="C3" s="38"/>
      <c r="D3" s="38"/>
      <c r="E3" s="38"/>
      <c r="F3" s="38"/>
      <c r="G3" s="38"/>
      <c r="H3" s="38"/>
      <c r="I3" s="38"/>
      <c r="J3" s="38"/>
      <c r="K3" s="38"/>
      <c r="L3" s="38"/>
      <c r="M3" s="39"/>
      <c r="P3" s="37" t="s">
        <v>34</v>
      </c>
      <c r="Q3" s="38"/>
      <c r="R3" s="38"/>
      <c r="S3" s="39"/>
    </row>
    <row r="4" spans="2:19" x14ac:dyDescent="0.25">
      <c r="B4" s="49" t="s">
        <v>6</v>
      </c>
      <c r="C4" s="45"/>
      <c r="D4" s="49" t="s">
        <v>1614</v>
      </c>
      <c r="E4" s="45"/>
      <c r="F4" s="49" t="s">
        <v>1615</v>
      </c>
      <c r="G4" s="45"/>
      <c r="H4" s="49" t="s">
        <v>1616</v>
      </c>
      <c r="I4" s="45"/>
      <c r="J4" s="49" t="s">
        <v>9</v>
      </c>
      <c r="K4" s="45"/>
      <c r="L4" s="49" t="s">
        <v>1006</v>
      </c>
      <c r="M4" s="45"/>
      <c r="P4" s="35" t="s">
        <v>35</v>
      </c>
      <c r="Q4" s="35" t="s">
        <v>36</v>
      </c>
      <c r="R4" s="35" t="s">
        <v>37</v>
      </c>
      <c r="S4" s="35" t="s">
        <v>38</v>
      </c>
    </row>
    <row r="5" spans="2:19" x14ac:dyDescent="0.25">
      <c r="P5" s="33">
        <v>28</v>
      </c>
      <c r="Q5" s="33">
        <v>20</v>
      </c>
      <c r="R5" s="33">
        <v>4</v>
      </c>
      <c r="S5" s="33">
        <v>52</v>
      </c>
    </row>
    <row r="10" spans="2:19" ht="18.75" x14ac:dyDescent="0.3">
      <c r="B10" s="32" t="s">
        <v>1006</v>
      </c>
    </row>
    <row r="12" spans="2:19" x14ac:dyDescent="0.25">
      <c r="B12" t="s">
        <v>1007</v>
      </c>
    </row>
    <row r="13" spans="2:19" x14ac:dyDescent="0.25">
      <c r="B13" t="s">
        <v>1008</v>
      </c>
    </row>
    <row r="14" spans="2:19" x14ac:dyDescent="0.25">
      <c r="B14" t="s">
        <v>1032</v>
      </c>
    </row>
    <row r="15" spans="2:19" x14ac:dyDescent="0.25">
      <c r="B15" t="s">
        <v>1009</v>
      </c>
    </row>
    <row r="16" spans="2:19" x14ac:dyDescent="0.25">
      <c r="B16" t="s">
        <v>1033</v>
      </c>
    </row>
    <row r="17" spans="2:2" x14ac:dyDescent="0.25">
      <c r="B17" t="s">
        <v>1010</v>
      </c>
    </row>
    <row r="18" spans="2:2" x14ac:dyDescent="0.25">
      <c r="B18" t="s">
        <v>1011</v>
      </c>
    </row>
    <row r="19" spans="2:2" x14ac:dyDescent="0.25">
      <c r="B19" t="s">
        <v>1034</v>
      </c>
    </row>
    <row r="20" spans="2:2" x14ac:dyDescent="0.25">
      <c r="B20" t="s">
        <v>1035</v>
      </c>
    </row>
    <row r="21" spans="2:2" x14ac:dyDescent="0.25">
      <c r="B21" t="s">
        <v>1012</v>
      </c>
    </row>
    <row r="22" spans="2:2" x14ac:dyDescent="0.25">
      <c r="B22" t="s">
        <v>1013</v>
      </c>
    </row>
    <row r="23" spans="2:2" x14ac:dyDescent="0.25">
      <c r="B23" t="s">
        <v>1036</v>
      </c>
    </row>
    <row r="24" spans="2:2" x14ac:dyDescent="0.25">
      <c r="B24" t="s">
        <v>1014</v>
      </c>
    </row>
    <row r="25" spans="2:2" x14ac:dyDescent="0.25">
      <c r="B25" t="s">
        <v>1037</v>
      </c>
    </row>
    <row r="26" spans="2:2" x14ac:dyDescent="0.25">
      <c r="B26" t="s">
        <v>1015</v>
      </c>
    </row>
    <row r="27" spans="2:2" x14ac:dyDescent="0.25">
      <c r="B27" t="s">
        <v>1016</v>
      </c>
    </row>
    <row r="28" spans="2:2" x14ac:dyDescent="0.25">
      <c r="B28" t="s">
        <v>1017</v>
      </c>
    </row>
    <row r="29" spans="2:2" x14ac:dyDescent="0.25">
      <c r="B29" t="s">
        <v>1018</v>
      </c>
    </row>
    <row r="30" spans="2:2" x14ac:dyDescent="0.25">
      <c r="B30" t="s">
        <v>1019</v>
      </c>
    </row>
    <row r="31" spans="2:2" x14ac:dyDescent="0.25">
      <c r="B31" t="s">
        <v>1038</v>
      </c>
    </row>
    <row r="32" spans="2:2" x14ac:dyDescent="0.25">
      <c r="B32" t="s">
        <v>1039</v>
      </c>
    </row>
    <row r="33" spans="2:2" x14ac:dyDescent="0.25">
      <c r="B33" t="s">
        <v>1040</v>
      </c>
    </row>
    <row r="34" spans="2:2" x14ac:dyDescent="0.25">
      <c r="B34" t="s">
        <v>1041</v>
      </c>
    </row>
    <row r="35" spans="2:2" x14ac:dyDescent="0.25">
      <c r="B35" t="s">
        <v>1042</v>
      </c>
    </row>
    <row r="36" spans="2:2" x14ac:dyDescent="0.25">
      <c r="B36" t="s">
        <v>1043</v>
      </c>
    </row>
    <row r="37" spans="2:2" x14ac:dyDescent="0.25">
      <c r="B37" t="s">
        <v>1044</v>
      </c>
    </row>
    <row r="38" spans="2:2" x14ac:dyDescent="0.25">
      <c r="B38" t="s">
        <v>1045</v>
      </c>
    </row>
    <row r="39" spans="2:2" x14ac:dyDescent="0.25">
      <c r="B39" t="s">
        <v>1046</v>
      </c>
    </row>
    <row r="40" spans="2:2" x14ac:dyDescent="0.25">
      <c r="B40" t="s">
        <v>1047</v>
      </c>
    </row>
    <row r="41" spans="2:2" x14ac:dyDescent="0.25">
      <c r="B41" t="s">
        <v>1048</v>
      </c>
    </row>
    <row r="42" spans="2:2" x14ac:dyDescent="0.25">
      <c r="B42" t="s">
        <v>1049</v>
      </c>
    </row>
    <row r="43" spans="2:2" x14ac:dyDescent="0.25">
      <c r="B43" t="s">
        <v>1050</v>
      </c>
    </row>
    <row r="44" spans="2:2" x14ac:dyDescent="0.25">
      <c r="B44" t="s">
        <v>1051</v>
      </c>
    </row>
    <row r="45" spans="2:2" x14ac:dyDescent="0.25">
      <c r="B45" t="s">
        <v>1052</v>
      </c>
    </row>
    <row r="46" spans="2:2" x14ac:dyDescent="0.25">
      <c r="B46" t="s">
        <v>1053</v>
      </c>
    </row>
    <row r="47" spans="2:2" x14ac:dyDescent="0.25">
      <c r="B47" t="s">
        <v>1054</v>
      </c>
    </row>
    <row r="48" spans="2:2" x14ac:dyDescent="0.25">
      <c r="B48" t="s">
        <v>1055</v>
      </c>
    </row>
    <row r="49" spans="2:2" x14ac:dyDescent="0.25">
      <c r="B49" t="s">
        <v>1056</v>
      </c>
    </row>
    <row r="50" spans="2:2" x14ac:dyDescent="0.25">
      <c r="B50" t="s">
        <v>1057</v>
      </c>
    </row>
    <row r="51" spans="2:2" x14ac:dyDescent="0.25">
      <c r="B51" t="s">
        <v>1058</v>
      </c>
    </row>
    <row r="52" spans="2:2" x14ac:dyDescent="0.25">
      <c r="B52" t="s">
        <v>1059</v>
      </c>
    </row>
    <row r="53" spans="2:2" x14ac:dyDescent="0.25">
      <c r="B53" t="s">
        <v>1060</v>
      </c>
    </row>
    <row r="54" spans="2:2" x14ac:dyDescent="0.25">
      <c r="B54" t="s">
        <v>1061</v>
      </c>
    </row>
    <row r="55" spans="2:2" x14ac:dyDescent="0.25">
      <c r="B55" t="s">
        <v>1062</v>
      </c>
    </row>
    <row r="56" spans="2:2" x14ac:dyDescent="0.25">
      <c r="B56" t="s">
        <v>1063</v>
      </c>
    </row>
    <row r="57" spans="2:2" x14ac:dyDescent="0.25">
      <c r="B57" t="s">
        <v>1064</v>
      </c>
    </row>
    <row r="58" spans="2:2" x14ac:dyDescent="0.25">
      <c r="B58" t="s">
        <v>1065</v>
      </c>
    </row>
    <row r="59" spans="2:2" x14ac:dyDescent="0.25">
      <c r="B59" t="s">
        <v>1066</v>
      </c>
    </row>
    <row r="60" spans="2:2" x14ac:dyDescent="0.25">
      <c r="B60" t="s">
        <v>1067</v>
      </c>
    </row>
    <row r="61" spans="2:2" x14ac:dyDescent="0.25">
      <c r="B61" t="s">
        <v>1068</v>
      </c>
    </row>
    <row r="62" spans="2:2" x14ac:dyDescent="0.25">
      <c r="B62" t="s">
        <v>1069</v>
      </c>
    </row>
    <row r="63" spans="2:2" x14ac:dyDescent="0.25">
      <c r="B63" t="s">
        <v>1070</v>
      </c>
    </row>
    <row r="64" spans="2:2" x14ac:dyDescent="0.25">
      <c r="B64" t="s">
        <v>1071</v>
      </c>
    </row>
    <row r="65" spans="2:2" x14ac:dyDescent="0.25">
      <c r="B65" t="s">
        <v>1072</v>
      </c>
    </row>
    <row r="66" spans="2:2" x14ac:dyDescent="0.25">
      <c r="B66" t="s">
        <v>1073</v>
      </c>
    </row>
    <row r="67" spans="2:2" x14ac:dyDescent="0.25">
      <c r="B67" t="s">
        <v>1074</v>
      </c>
    </row>
    <row r="68" spans="2:2" x14ac:dyDescent="0.25">
      <c r="B68" t="s">
        <v>1075</v>
      </c>
    </row>
    <row r="69" spans="2:2" x14ac:dyDescent="0.25">
      <c r="B69" t="s">
        <v>1076</v>
      </c>
    </row>
    <row r="70" spans="2:2" x14ac:dyDescent="0.25">
      <c r="B70" t="s">
        <v>1077</v>
      </c>
    </row>
    <row r="71" spans="2:2" x14ac:dyDescent="0.25">
      <c r="B71" t="s">
        <v>1078</v>
      </c>
    </row>
    <row r="72" spans="2:2" x14ac:dyDescent="0.25">
      <c r="B72" t="s">
        <v>1079</v>
      </c>
    </row>
    <row r="73" spans="2:2" x14ac:dyDescent="0.25">
      <c r="B73" t="s">
        <v>1080</v>
      </c>
    </row>
    <row r="74" spans="2:2" x14ac:dyDescent="0.25">
      <c r="B74" t="s">
        <v>1081</v>
      </c>
    </row>
    <row r="75" spans="2:2" x14ac:dyDescent="0.25">
      <c r="B75" t="s">
        <v>1082</v>
      </c>
    </row>
    <row r="76" spans="2:2" x14ac:dyDescent="0.25">
      <c r="B76" t="s">
        <v>1083</v>
      </c>
    </row>
    <row r="77" spans="2:2" x14ac:dyDescent="0.25">
      <c r="B77" t="s">
        <v>1084</v>
      </c>
    </row>
    <row r="78" spans="2:2" x14ac:dyDescent="0.25">
      <c r="B78" t="s">
        <v>1085</v>
      </c>
    </row>
    <row r="79" spans="2:2" x14ac:dyDescent="0.25">
      <c r="B79" t="s">
        <v>1086</v>
      </c>
    </row>
    <row r="80" spans="2:2" x14ac:dyDescent="0.25">
      <c r="B80" t="s">
        <v>1087</v>
      </c>
    </row>
    <row r="81" spans="2:2" x14ac:dyDescent="0.25">
      <c r="B81" t="s">
        <v>1088</v>
      </c>
    </row>
    <row r="82" spans="2:2" x14ac:dyDescent="0.25">
      <c r="B82" t="s">
        <v>1089</v>
      </c>
    </row>
    <row r="83" spans="2:2" x14ac:dyDescent="0.25">
      <c r="B83" t="s">
        <v>1090</v>
      </c>
    </row>
    <row r="84" spans="2:2" x14ac:dyDescent="0.25">
      <c r="B84" t="s">
        <v>1091</v>
      </c>
    </row>
    <row r="85" spans="2:2" x14ac:dyDescent="0.25">
      <c r="B85" t="s">
        <v>1092</v>
      </c>
    </row>
    <row r="86" spans="2:2" x14ac:dyDescent="0.25">
      <c r="B86" t="s">
        <v>1093</v>
      </c>
    </row>
    <row r="87" spans="2:2" x14ac:dyDescent="0.25">
      <c r="B87" t="s">
        <v>1094</v>
      </c>
    </row>
    <row r="88" spans="2:2" x14ac:dyDescent="0.25">
      <c r="B88" t="s">
        <v>1095</v>
      </c>
    </row>
    <row r="89" spans="2:2" x14ac:dyDescent="0.25">
      <c r="B89" t="s">
        <v>1096</v>
      </c>
    </row>
    <row r="90" spans="2:2" x14ac:dyDescent="0.25">
      <c r="B90" t="s">
        <v>1097</v>
      </c>
    </row>
    <row r="91" spans="2:2" x14ac:dyDescent="0.25">
      <c r="B91" t="s">
        <v>1098</v>
      </c>
    </row>
    <row r="92" spans="2:2" x14ac:dyDescent="0.25">
      <c r="B92" t="s">
        <v>1099</v>
      </c>
    </row>
    <row r="93" spans="2:2" x14ac:dyDescent="0.25">
      <c r="B93" t="s">
        <v>1100</v>
      </c>
    </row>
    <row r="94" spans="2:2" x14ac:dyDescent="0.25">
      <c r="B94" t="s">
        <v>1101</v>
      </c>
    </row>
    <row r="95" spans="2:2" x14ac:dyDescent="0.25">
      <c r="B95" t="s">
        <v>1102</v>
      </c>
    </row>
    <row r="96" spans="2:2" x14ac:dyDescent="0.25">
      <c r="B96" t="s">
        <v>1103</v>
      </c>
    </row>
    <row r="97" spans="2:2" x14ac:dyDescent="0.25">
      <c r="B97" t="s">
        <v>1104</v>
      </c>
    </row>
    <row r="98" spans="2:2" x14ac:dyDescent="0.25">
      <c r="B98" t="s">
        <v>1105</v>
      </c>
    </row>
    <row r="99" spans="2:2" x14ac:dyDescent="0.25">
      <c r="B99" t="s">
        <v>1106</v>
      </c>
    </row>
    <row r="100" spans="2:2" x14ac:dyDescent="0.25">
      <c r="B100" t="s">
        <v>1107</v>
      </c>
    </row>
    <row r="101" spans="2:2" x14ac:dyDescent="0.25">
      <c r="B101" t="s">
        <v>1108</v>
      </c>
    </row>
    <row r="102" spans="2:2" x14ac:dyDescent="0.25">
      <c r="B102" t="s">
        <v>1109</v>
      </c>
    </row>
    <row r="103" spans="2:2" x14ac:dyDescent="0.25">
      <c r="B103" t="s">
        <v>1110</v>
      </c>
    </row>
    <row r="104" spans="2:2" x14ac:dyDescent="0.25">
      <c r="B104" t="s">
        <v>1111</v>
      </c>
    </row>
    <row r="105" spans="2:2" x14ac:dyDescent="0.25">
      <c r="B105" t="s">
        <v>1112</v>
      </c>
    </row>
    <row r="106" spans="2:2" x14ac:dyDescent="0.25">
      <c r="B106" t="s">
        <v>1113</v>
      </c>
    </row>
    <row r="107" spans="2:2" x14ac:dyDescent="0.25">
      <c r="B107" t="s">
        <v>1114</v>
      </c>
    </row>
    <row r="108" spans="2:2" x14ac:dyDescent="0.25">
      <c r="B108" t="s">
        <v>1115</v>
      </c>
    </row>
    <row r="109" spans="2:2" x14ac:dyDescent="0.25">
      <c r="B109" t="s">
        <v>1116</v>
      </c>
    </row>
    <row r="110" spans="2:2" x14ac:dyDescent="0.25">
      <c r="B110" t="s">
        <v>1117</v>
      </c>
    </row>
    <row r="111" spans="2:2" x14ac:dyDescent="0.25">
      <c r="B111" t="s">
        <v>1118</v>
      </c>
    </row>
    <row r="112" spans="2:2" x14ac:dyDescent="0.25">
      <c r="B112" t="s">
        <v>1119</v>
      </c>
    </row>
    <row r="113" spans="2:2" x14ac:dyDescent="0.25">
      <c r="B113" t="s">
        <v>1120</v>
      </c>
    </row>
    <row r="114" spans="2:2" x14ac:dyDescent="0.25">
      <c r="B114" t="s">
        <v>1121</v>
      </c>
    </row>
    <row r="115" spans="2:2" x14ac:dyDescent="0.25">
      <c r="B115" t="s">
        <v>1122</v>
      </c>
    </row>
    <row r="116" spans="2:2" x14ac:dyDescent="0.25">
      <c r="B116" t="s">
        <v>1123</v>
      </c>
    </row>
    <row r="117" spans="2:2" x14ac:dyDescent="0.25">
      <c r="B117" t="s">
        <v>1124</v>
      </c>
    </row>
    <row r="118" spans="2:2" x14ac:dyDescent="0.25">
      <c r="B118" t="s">
        <v>1125</v>
      </c>
    </row>
    <row r="119" spans="2:2" x14ac:dyDescent="0.25">
      <c r="B119" t="s">
        <v>1126</v>
      </c>
    </row>
    <row r="120" spans="2:2" x14ac:dyDescent="0.25">
      <c r="B120" t="s">
        <v>1127</v>
      </c>
    </row>
    <row r="121" spans="2:2" x14ac:dyDescent="0.25">
      <c r="B121" t="s">
        <v>1128</v>
      </c>
    </row>
    <row r="122" spans="2:2" x14ac:dyDescent="0.25">
      <c r="B122" t="s">
        <v>1129</v>
      </c>
    </row>
    <row r="123" spans="2:2" x14ac:dyDescent="0.25">
      <c r="B123" t="s">
        <v>1130</v>
      </c>
    </row>
    <row r="124" spans="2:2" x14ac:dyDescent="0.25">
      <c r="B124" t="s">
        <v>1131</v>
      </c>
    </row>
    <row r="125" spans="2:2" x14ac:dyDescent="0.25">
      <c r="B125" t="s">
        <v>1132</v>
      </c>
    </row>
    <row r="126" spans="2:2" x14ac:dyDescent="0.25">
      <c r="B126" t="s">
        <v>1133</v>
      </c>
    </row>
    <row r="127" spans="2:2" x14ac:dyDescent="0.25">
      <c r="B127" t="s">
        <v>1134</v>
      </c>
    </row>
    <row r="128" spans="2:2" x14ac:dyDescent="0.25">
      <c r="B128" t="s">
        <v>1135</v>
      </c>
    </row>
    <row r="129" spans="2:2" x14ac:dyDescent="0.25">
      <c r="B129" t="s">
        <v>1136</v>
      </c>
    </row>
    <row r="130" spans="2:2" x14ac:dyDescent="0.25">
      <c r="B130" t="s">
        <v>1137</v>
      </c>
    </row>
    <row r="131" spans="2:2" x14ac:dyDescent="0.25">
      <c r="B131" t="s">
        <v>1138</v>
      </c>
    </row>
    <row r="132" spans="2:2" x14ac:dyDescent="0.25">
      <c r="B132" t="s">
        <v>1139</v>
      </c>
    </row>
    <row r="133" spans="2:2" x14ac:dyDescent="0.25">
      <c r="B133" t="s">
        <v>1140</v>
      </c>
    </row>
    <row r="134" spans="2:2" x14ac:dyDescent="0.25">
      <c r="B134" t="s">
        <v>1141</v>
      </c>
    </row>
    <row r="135" spans="2:2" x14ac:dyDescent="0.25">
      <c r="B135" t="s">
        <v>1142</v>
      </c>
    </row>
    <row r="136" spans="2:2" x14ac:dyDescent="0.25">
      <c r="B136" t="s">
        <v>1143</v>
      </c>
    </row>
    <row r="137" spans="2:2" x14ac:dyDescent="0.25">
      <c r="B137" t="s">
        <v>1144</v>
      </c>
    </row>
    <row r="138" spans="2:2" x14ac:dyDescent="0.25">
      <c r="B138" t="s">
        <v>1145</v>
      </c>
    </row>
    <row r="139" spans="2:2" x14ac:dyDescent="0.25">
      <c r="B139" t="s">
        <v>1146</v>
      </c>
    </row>
    <row r="140" spans="2:2" x14ac:dyDescent="0.25">
      <c r="B140" t="s">
        <v>1147</v>
      </c>
    </row>
    <row r="141" spans="2:2" x14ac:dyDescent="0.25">
      <c r="B141" t="s">
        <v>1148</v>
      </c>
    </row>
    <row r="142" spans="2:2" x14ac:dyDescent="0.25">
      <c r="B142" t="s">
        <v>1149</v>
      </c>
    </row>
    <row r="143" spans="2:2" x14ac:dyDescent="0.25">
      <c r="B143" t="s">
        <v>1150</v>
      </c>
    </row>
    <row r="144" spans="2:2" x14ac:dyDescent="0.25">
      <c r="B144" t="s">
        <v>1151</v>
      </c>
    </row>
    <row r="145" spans="2:2" x14ac:dyDescent="0.25">
      <c r="B145" t="s">
        <v>1152</v>
      </c>
    </row>
    <row r="146" spans="2:2" x14ac:dyDescent="0.25">
      <c r="B146" t="s">
        <v>1153</v>
      </c>
    </row>
    <row r="147" spans="2:2" x14ac:dyDescent="0.25">
      <c r="B147" t="s">
        <v>1154</v>
      </c>
    </row>
    <row r="148" spans="2:2" x14ac:dyDescent="0.25">
      <c r="B148" t="s">
        <v>1155</v>
      </c>
    </row>
    <row r="149" spans="2:2" x14ac:dyDescent="0.25">
      <c r="B149" t="s">
        <v>1156</v>
      </c>
    </row>
    <row r="150" spans="2:2" x14ac:dyDescent="0.25">
      <c r="B150" t="s">
        <v>1157</v>
      </c>
    </row>
    <row r="151" spans="2:2" x14ac:dyDescent="0.25">
      <c r="B151" t="s">
        <v>1158</v>
      </c>
    </row>
    <row r="152" spans="2:2" x14ac:dyDescent="0.25">
      <c r="B152" t="s">
        <v>1159</v>
      </c>
    </row>
    <row r="153" spans="2:2" x14ac:dyDescent="0.25">
      <c r="B153" t="s">
        <v>1160</v>
      </c>
    </row>
    <row r="154" spans="2:2" x14ac:dyDescent="0.25">
      <c r="B154" t="s">
        <v>1161</v>
      </c>
    </row>
    <row r="155" spans="2:2" x14ac:dyDescent="0.25">
      <c r="B155" t="s">
        <v>1162</v>
      </c>
    </row>
    <row r="156" spans="2:2" x14ac:dyDescent="0.25">
      <c r="B156" t="s">
        <v>1163</v>
      </c>
    </row>
    <row r="157" spans="2:2" x14ac:dyDescent="0.25">
      <c r="B157" t="s">
        <v>1164</v>
      </c>
    </row>
    <row r="158" spans="2:2" x14ac:dyDescent="0.25">
      <c r="B158" t="s">
        <v>1165</v>
      </c>
    </row>
    <row r="159" spans="2:2" x14ac:dyDescent="0.25">
      <c r="B159" t="s">
        <v>1166</v>
      </c>
    </row>
    <row r="160" spans="2:2" x14ac:dyDescent="0.25">
      <c r="B160" t="s">
        <v>1167</v>
      </c>
    </row>
    <row r="161" spans="2:2" x14ac:dyDescent="0.25">
      <c r="B161" t="s">
        <v>1168</v>
      </c>
    </row>
    <row r="162" spans="2:2" x14ac:dyDescent="0.25">
      <c r="B162" t="s">
        <v>1169</v>
      </c>
    </row>
    <row r="163" spans="2:2" x14ac:dyDescent="0.25">
      <c r="B163" t="s">
        <v>1170</v>
      </c>
    </row>
    <row r="164" spans="2:2" x14ac:dyDescent="0.25">
      <c r="B164" t="s">
        <v>1171</v>
      </c>
    </row>
    <row r="165" spans="2:2" x14ac:dyDescent="0.25">
      <c r="B165" t="s">
        <v>1172</v>
      </c>
    </row>
    <row r="166" spans="2:2" x14ac:dyDescent="0.25">
      <c r="B166" t="s">
        <v>1173</v>
      </c>
    </row>
    <row r="167" spans="2:2" x14ac:dyDescent="0.25">
      <c r="B167" t="s">
        <v>1174</v>
      </c>
    </row>
    <row r="168" spans="2:2" x14ac:dyDescent="0.25">
      <c r="B168" t="s">
        <v>1175</v>
      </c>
    </row>
    <row r="169" spans="2:2" x14ac:dyDescent="0.25">
      <c r="B169" t="s">
        <v>1176</v>
      </c>
    </row>
    <row r="170" spans="2:2" x14ac:dyDescent="0.25">
      <c r="B170" t="s">
        <v>1177</v>
      </c>
    </row>
    <row r="171" spans="2:2" x14ac:dyDescent="0.25">
      <c r="B171" t="s">
        <v>1178</v>
      </c>
    </row>
    <row r="172" spans="2:2" x14ac:dyDescent="0.25">
      <c r="B172" t="s">
        <v>1179</v>
      </c>
    </row>
    <row r="173" spans="2:2" x14ac:dyDescent="0.25">
      <c r="B173" t="s">
        <v>1180</v>
      </c>
    </row>
    <row r="174" spans="2:2" x14ac:dyDescent="0.25">
      <c r="B174" t="s">
        <v>1181</v>
      </c>
    </row>
    <row r="175" spans="2:2" x14ac:dyDescent="0.25">
      <c r="B175" t="s">
        <v>1182</v>
      </c>
    </row>
    <row r="176" spans="2:2" x14ac:dyDescent="0.25">
      <c r="B176" t="s">
        <v>1183</v>
      </c>
    </row>
    <row r="177" spans="2:2" x14ac:dyDescent="0.25">
      <c r="B177" t="s">
        <v>1184</v>
      </c>
    </row>
    <row r="178" spans="2:2" x14ac:dyDescent="0.25">
      <c r="B178" t="s">
        <v>1185</v>
      </c>
    </row>
    <row r="179" spans="2:2" x14ac:dyDescent="0.25">
      <c r="B179" t="s">
        <v>1186</v>
      </c>
    </row>
    <row r="180" spans="2:2" x14ac:dyDescent="0.25">
      <c r="B180" t="s">
        <v>1187</v>
      </c>
    </row>
    <row r="181" spans="2:2" x14ac:dyDescent="0.25">
      <c r="B181" t="s">
        <v>1188</v>
      </c>
    </row>
    <row r="182" spans="2:2" x14ac:dyDescent="0.25">
      <c r="B182" t="s">
        <v>1189</v>
      </c>
    </row>
    <row r="183" spans="2:2" x14ac:dyDescent="0.25">
      <c r="B183" t="s">
        <v>1190</v>
      </c>
    </row>
    <row r="184" spans="2:2" x14ac:dyDescent="0.25">
      <c r="B184" t="s">
        <v>1191</v>
      </c>
    </row>
    <row r="185" spans="2:2" x14ac:dyDescent="0.25">
      <c r="B185" t="s">
        <v>1192</v>
      </c>
    </row>
    <row r="186" spans="2:2" x14ac:dyDescent="0.25">
      <c r="B186" t="s">
        <v>1193</v>
      </c>
    </row>
    <row r="187" spans="2:2" x14ac:dyDescent="0.25">
      <c r="B187" t="s">
        <v>1194</v>
      </c>
    </row>
    <row r="188" spans="2:2" x14ac:dyDescent="0.25">
      <c r="B188" t="s">
        <v>1195</v>
      </c>
    </row>
    <row r="189" spans="2:2" x14ac:dyDescent="0.25">
      <c r="B189" t="s">
        <v>1196</v>
      </c>
    </row>
    <row r="190" spans="2:2" x14ac:dyDescent="0.25">
      <c r="B190" t="s">
        <v>1197</v>
      </c>
    </row>
    <row r="191" spans="2:2" x14ac:dyDescent="0.25">
      <c r="B191" t="s">
        <v>1198</v>
      </c>
    </row>
    <row r="192" spans="2:2" x14ac:dyDescent="0.25">
      <c r="B192" t="s">
        <v>1199</v>
      </c>
    </row>
    <row r="193" spans="2:2" x14ac:dyDescent="0.25">
      <c r="B193" t="s">
        <v>1200</v>
      </c>
    </row>
    <row r="194" spans="2:2" x14ac:dyDescent="0.25">
      <c r="B194" t="s">
        <v>1201</v>
      </c>
    </row>
    <row r="195" spans="2:2" x14ac:dyDescent="0.25">
      <c r="B195" t="s">
        <v>1202</v>
      </c>
    </row>
    <row r="196" spans="2:2" x14ac:dyDescent="0.25">
      <c r="B196" t="s">
        <v>1203</v>
      </c>
    </row>
    <row r="197" spans="2:2" x14ac:dyDescent="0.25">
      <c r="B197" t="s">
        <v>1204</v>
      </c>
    </row>
    <row r="198" spans="2:2" x14ac:dyDescent="0.25">
      <c r="B198" t="s">
        <v>1205</v>
      </c>
    </row>
    <row r="199" spans="2:2" x14ac:dyDescent="0.25">
      <c r="B199" t="s">
        <v>1206</v>
      </c>
    </row>
    <row r="200" spans="2:2" x14ac:dyDescent="0.25">
      <c r="B200" t="s">
        <v>1207</v>
      </c>
    </row>
    <row r="201" spans="2:2" x14ac:dyDescent="0.25">
      <c r="B201" t="s">
        <v>1208</v>
      </c>
    </row>
    <row r="202" spans="2:2" x14ac:dyDescent="0.25">
      <c r="B202" t="s">
        <v>1209</v>
      </c>
    </row>
    <row r="203" spans="2:2" x14ac:dyDescent="0.25">
      <c r="B203" t="s">
        <v>1210</v>
      </c>
    </row>
    <row r="204" spans="2:2" x14ac:dyDescent="0.25">
      <c r="B204" t="s">
        <v>1211</v>
      </c>
    </row>
    <row r="205" spans="2:2" x14ac:dyDescent="0.25">
      <c r="B205" t="s">
        <v>1212</v>
      </c>
    </row>
    <row r="206" spans="2:2" x14ac:dyDescent="0.25">
      <c r="B206" t="s">
        <v>1213</v>
      </c>
    </row>
    <row r="207" spans="2:2" x14ac:dyDescent="0.25">
      <c r="B207" t="s">
        <v>1214</v>
      </c>
    </row>
    <row r="208" spans="2:2" x14ac:dyDescent="0.25">
      <c r="B208" t="s">
        <v>1215</v>
      </c>
    </row>
    <row r="209" spans="2:2" x14ac:dyDescent="0.25">
      <c r="B209" t="s">
        <v>1216</v>
      </c>
    </row>
    <row r="210" spans="2:2" x14ac:dyDescent="0.25">
      <c r="B210" t="s">
        <v>1217</v>
      </c>
    </row>
    <row r="211" spans="2:2" x14ac:dyDescent="0.25">
      <c r="B211" t="s">
        <v>1218</v>
      </c>
    </row>
    <row r="212" spans="2:2" x14ac:dyDescent="0.25">
      <c r="B212" t="s">
        <v>1219</v>
      </c>
    </row>
    <row r="213" spans="2:2" x14ac:dyDescent="0.25">
      <c r="B213" t="s">
        <v>1220</v>
      </c>
    </row>
    <row r="214" spans="2:2" x14ac:dyDescent="0.25">
      <c r="B214" t="s">
        <v>1221</v>
      </c>
    </row>
    <row r="215" spans="2:2" x14ac:dyDescent="0.25">
      <c r="B215" t="s">
        <v>1222</v>
      </c>
    </row>
    <row r="216" spans="2:2" x14ac:dyDescent="0.25">
      <c r="B216" t="s">
        <v>1223</v>
      </c>
    </row>
    <row r="217" spans="2:2" x14ac:dyDescent="0.25">
      <c r="B217" t="s">
        <v>1224</v>
      </c>
    </row>
    <row r="218" spans="2:2" x14ac:dyDescent="0.25">
      <c r="B218" t="s">
        <v>1225</v>
      </c>
    </row>
    <row r="219" spans="2:2" x14ac:dyDescent="0.25">
      <c r="B219" t="s">
        <v>1226</v>
      </c>
    </row>
    <row r="220" spans="2:2" x14ac:dyDescent="0.25">
      <c r="B220" t="s">
        <v>1227</v>
      </c>
    </row>
    <row r="221" spans="2:2" x14ac:dyDescent="0.25">
      <c r="B221" t="s">
        <v>1228</v>
      </c>
    </row>
    <row r="222" spans="2:2" x14ac:dyDescent="0.25">
      <c r="B222" t="s">
        <v>1229</v>
      </c>
    </row>
    <row r="223" spans="2:2" x14ac:dyDescent="0.25">
      <c r="B223" t="s">
        <v>1230</v>
      </c>
    </row>
    <row r="224" spans="2:2" x14ac:dyDescent="0.25">
      <c r="B224" t="s">
        <v>1231</v>
      </c>
    </row>
    <row r="225" spans="2:2" x14ac:dyDescent="0.25">
      <c r="B225" t="s">
        <v>1232</v>
      </c>
    </row>
    <row r="226" spans="2:2" x14ac:dyDescent="0.25">
      <c r="B226" t="s">
        <v>1233</v>
      </c>
    </row>
    <row r="227" spans="2:2" x14ac:dyDescent="0.25">
      <c r="B227" t="s">
        <v>1234</v>
      </c>
    </row>
    <row r="228" spans="2:2" x14ac:dyDescent="0.25">
      <c r="B228" t="s">
        <v>1235</v>
      </c>
    </row>
    <row r="229" spans="2:2" x14ac:dyDescent="0.25">
      <c r="B229" t="s">
        <v>1236</v>
      </c>
    </row>
    <row r="230" spans="2:2" x14ac:dyDescent="0.25">
      <c r="B230" t="s">
        <v>1237</v>
      </c>
    </row>
    <row r="231" spans="2:2" x14ac:dyDescent="0.25">
      <c r="B231" t="s">
        <v>1238</v>
      </c>
    </row>
    <row r="232" spans="2:2" x14ac:dyDescent="0.25">
      <c r="B232" t="s">
        <v>1239</v>
      </c>
    </row>
    <row r="233" spans="2:2" x14ac:dyDescent="0.25">
      <c r="B233" t="s">
        <v>1240</v>
      </c>
    </row>
    <row r="234" spans="2:2" x14ac:dyDescent="0.25">
      <c r="B234" t="s">
        <v>1241</v>
      </c>
    </row>
    <row r="235" spans="2:2" x14ac:dyDescent="0.25">
      <c r="B235" t="s">
        <v>1242</v>
      </c>
    </row>
    <row r="236" spans="2:2" x14ac:dyDescent="0.25">
      <c r="B236" t="s">
        <v>1243</v>
      </c>
    </row>
    <row r="237" spans="2:2" x14ac:dyDescent="0.25">
      <c r="B237" t="s">
        <v>1244</v>
      </c>
    </row>
    <row r="238" spans="2:2" x14ac:dyDescent="0.25">
      <c r="B238" t="s">
        <v>1245</v>
      </c>
    </row>
    <row r="239" spans="2:2" x14ac:dyDescent="0.25">
      <c r="B239" t="s">
        <v>1246</v>
      </c>
    </row>
    <row r="240" spans="2:2" x14ac:dyDescent="0.25">
      <c r="B240" t="s">
        <v>1247</v>
      </c>
    </row>
    <row r="241" spans="2:2" x14ac:dyDescent="0.25">
      <c r="B241" t="s">
        <v>1248</v>
      </c>
    </row>
    <row r="242" spans="2:2" x14ac:dyDescent="0.25">
      <c r="B242" t="s">
        <v>1249</v>
      </c>
    </row>
    <row r="243" spans="2:2" x14ac:dyDescent="0.25">
      <c r="B243" t="s">
        <v>1250</v>
      </c>
    </row>
    <row r="244" spans="2:2" x14ac:dyDescent="0.25">
      <c r="B244" t="s">
        <v>1251</v>
      </c>
    </row>
    <row r="245" spans="2:2" x14ac:dyDescent="0.25">
      <c r="B245" t="s">
        <v>1252</v>
      </c>
    </row>
    <row r="246" spans="2:2" x14ac:dyDescent="0.25">
      <c r="B246" t="s">
        <v>1253</v>
      </c>
    </row>
    <row r="247" spans="2:2" x14ac:dyDescent="0.25">
      <c r="B247" t="s">
        <v>1254</v>
      </c>
    </row>
    <row r="248" spans="2:2" x14ac:dyDescent="0.25">
      <c r="B248" t="s">
        <v>1255</v>
      </c>
    </row>
    <row r="249" spans="2:2" x14ac:dyDescent="0.25">
      <c r="B249" t="s">
        <v>1256</v>
      </c>
    </row>
    <row r="250" spans="2:2" x14ac:dyDescent="0.25">
      <c r="B250" t="s">
        <v>1257</v>
      </c>
    </row>
    <row r="251" spans="2:2" x14ac:dyDescent="0.25">
      <c r="B251" t="s">
        <v>1258</v>
      </c>
    </row>
    <row r="252" spans="2:2" x14ac:dyDescent="0.25">
      <c r="B252" t="s">
        <v>1259</v>
      </c>
    </row>
    <row r="253" spans="2:2" x14ac:dyDescent="0.25">
      <c r="B253" t="s">
        <v>1260</v>
      </c>
    </row>
    <row r="254" spans="2:2" x14ac:dyDescent="0.25">
      <c r="B254" t="s">
        <v>1261</v>
      </c>
    </row>
    <row r="255" spans="2:2" x14ac:dyDescent="0.25">
      <c r="B255" t="s">
        <v>1262</v>
      </c>
    </row>
    <row r="256" spans="2:2" x14ac:dyDescent="0.25">
      <c r="B256" t="s">
        <v>1263</v>
      </c>
    </row>
    <row r="257" spans="2:2" x14ac:dyDescent="0.25">
      <c r="B257" t="s">
        <v>1264</v>
      </c>
    </row>
    <row r="258" spans="2:2" x14ac:dyDescent="0.25">
      <c r="B258" t="s">
        <v>1265</v>
      </c>
    </row>
    <row r="259" spans="2:2" x14ac:dyDescent="0.25">
      <c r="B259" t="s">
        <v>1266</v>
      </c>
    </row>
    <row r="260" spans="2:2" x14ac:dyDescent="0.25">
      <c r="B260" t="s">
        <v>1267</v>
      </c>
    </row>
    <row r="261" spans="2:2" x14ac:dyDescent="0.25">
      <c r="B261" t="s">
        <v>1268</v>
      </c>
    </row>
    <row r="262" spans="2:2" x14ac:dyDescent="0.25">
      <c r="B262" t="s">
        <v>1269</v>
      </c>
    </row>
    <row r="263" spans="2:2" x14ac:dyDescent="0.25">
      <c r="B263" t="s">
        <v>1270</v>
      </c>
    </row>
    <row r="264" spans="2:2" x14ac:dyDescent="0.25">
      <c r="B264" t="s">
        <v>1271</v>
      </c>
    </row>
    <row r="265" spans="2:2" x14ac:dyDescent="0.25">
      <c r="B265" t="s">
        <v>1272</v>
      </c>
    </row>
    <row r="266" spans="2:2" x14ac:dyDescent="0.25">
      <c r="B266" t="s">
        <v>1273</v>
      </c>
    </row>
    <row r="267" spans="2:2" x14ac:dyDescent="0.25">
      <c r="B267" t="s">
        <v>1274</v>
      </c>
    </row>
    <row r="268" spans="2:2" x14ac:dyDescent="0.25">
      <c r="B268" t="s">
        <v>1275</v>
      </c>
    </row>
    <row r="269" spans="2:2" x14ac:dyDescent="0.25">
      <c r="B269" t="s">
        <v>1276</v>
      </c>
    </row>
    <row r="270" spans="2:2" x14ac:dyDescent="0.25">
      <c r="B270" t="s">
        <v>1277</v>
      </c>
    </row>
    <row r="271" spans="2:2" x14ac:dyDescent="0.25">
      <c r="B271" t="s">
        <v>1278</v>
      </c>
    </row>
    <row r="272" spans="2:2" x14ac:dyDescent="0.25">
      <c r="B272" t="s">
        <v>1279</v>
      </c>
    </row>
    <row r="273" spans="2:2" x14ac:dyDescent="0.25">
      <c r="B273" t="s">
        <v>1280</v>
      </c>
    </row>
    <row r="274" spans="2:2" x14ac:dyDescent="0.25">
      <c r="B274" t="s">
        <v>1281</v>
      </c>
    </row>
    <row r="275" spans="2:2" x14ac:dyDescent="0.25">
      <c r="B275" t="s">
        <v>1282</v>
      </c>
    </row>
    <row r="276" spans="2:2" x14ac:dyDescent="0.25">
      <c r="B276" t="s">
        <v>1283</v>
      </c>
    </row>
    <row r="277" spans="2:2" x14ac:dyDescent="0.25">
      <c r="B277" t="s">
        <v>1284</v>
      </c>
    </row>
    <row r="278" spans="2:2" x14ac:dyDescent="0.25">
      <c r="B278" t="s">
        <v>1285</v>
      </c>
    </row>
    <row r="279" spans="2:2" x14ac:dyDescent="0.25">
      <c r="B279" t="s">
        <v>1286</v>
      </c>
    </row>
    <row r="280" spans="2:2" x14ac:dyDescent="0.25">
      <c r="B280" t="s">
        <v>1287</v>
      </c>
    </row>
    <row r="281" spans="2:2" x14ac:dyDescent="0.25">
      <c r="B281" t="s">
        <v>1288</v>
      </c>
    </row>
    <row r="282" spans="2:2" x14ac:dyDescent="0.25">
      <c r="B282" t="s">
        <v>1289</v>
      </c>
    </row>
    <row r="283" spans="2:2" x14ac:dyDescent="0.25">
      <c r="B283" t="s">
        <v>1290</v>
      </c>
    </row>
    <row r="284" spans="2:2" x14ac:dyDescent="0.25">
      <c r="B284" t="s">
        <v>1291</v>
      </c>
    </row>
    <row r="285" spans="2:2" x14ac:dyDescent="0.25">
      <c r="B285" t="s">
        <v>1292</v>
      </c>
    </row>
    <row r="286" spans="2:2" x14ac:dyDescent="0.25">
      <c r="B286" t="s">
        <v>1293</v>
      </c>
    </row>
    <row r="287" spans="2:2" x14ac:dyDescent="0.25">
      <c r="B287" t="s">
        <v>1294</v>
      </c>
    </row>
    <row r="288" spans="2:2" x14ac:dyDescent="0.25">
      <c r="B288" t="s">
        <v>1295</v>
      </c>
    </row>
    <row r="289" spans="2:2" x14ac:dyDescent="0.25">
      <c r="B289" t="s">
        <v>1296</v>
      </c>
    </row>
    <row r="290" spans="2:2" x14ac:dyDescent="0.25">
      <c r="B290" t="s">
        <v>1297</v>
      </c>
    </row>
    <row r="291" spans="2:2" x14ac:dyDescent="0.25">
      <c r="B291" t="s">
        <v>1298</v>
      </c>
    </row>
    <row r="292" spans="2:2" x14ac:dyDescent="0.25">
      <c r="B292" t="s">
        <v>1299</v>
      </c>
    </row>
    <row r="293" spans="2:2" x14ac:dyDescent="0.25">
      <c r="B293" t="s">
        <v>1300</v>
      </c>
    </row>
    <row r="294" spans="2:2" x14ac:dyDescent="0.25">
      <c r="B294" t="s">
        <v>1301</v>
      </c>
    </row>
    <row r="295" spans="2:2" x14ac:dyDescent="0.25">
      <c r="B295" t="s">
        <v>1302</v>
      </c>
    </row>
    <row r="296" spans="2:2" x14ac:dyDescent="0.25">
      <c r="B296" t="s">
        <v>1303</v>
      </c>
    </row>
    <row r="297" spans="2:2" x14ac:dyDescent="0.25">
      <c r="B297" t="s">
        <v>1304</v>
      </c>
    </row>
    <row r="298" spans="2:2" x14ac:dyDescent="0.25">
      <c r="B298" t="s">
        <v>1305</v>
      </c>
    </row>
    <row r="299" spans="2:2" x14ac:dyDescent="0.25">
      <c r="B299" t="s">
        <v>1306</v>
      </c>
    </row>
    <row r="300" spans="2:2" x14ac:dyDescent="0.25">
      <c r="B300" t="s">
        <v>1307</v>
      </c>
    </row>
    <row r="301" spans="2:2" x14ac:dyDescent="0.25">
      <c r="B301" t="s">
        <v>1308</v>
      </c>
    </row>
    <row r="302" spans="2:2" x14ac:dyDescent="0.25">
      <c r="B302" t="s">
        <v>1309</v>
      </c>
    </row>
    <row r="303" spans="2:2" x14ac:dyDescent="0.25">
      <c r="B303" t="s">
        <v>1310</v>
      </c>
    </row>
    <row r="304" spans="2:2" x14ac:dyDescent="0.25">
      <c r="B304" t="s">
        <v>1311</v>
      </c>
    </row>
    <row r="305" spans="2:2" x14ac:dyDescent="0.25">
      <c r="B305" t="s">
        <v>1312</v>
      </c>
    </row>
    <row r="306" spans="2:2" x14ac:dyDescent="0.25">
      <c r="B306" t="s">
        <v>1313</v>
      </c>
    </row>
    <row r="307" spans="2:2" x14ac:dyDescent="0.25">
      <c r="B307" t="s">
        <v>1314</v>
      </c>
    </row>
    <row r="308" spans="2:2" x14ac:dyDescent="0.25">
      <c r="B308" t="s">
        <v>1315</v>
      </c>
    </row>
    <row r="309" spans="2:2" x14ac:dyDescent="0.25">
      <c r="B309" t="s">
        <v>1316</v>
      </c>
    </row>
    <row r="310" spans="2:2" x14ac:dyDescent="0.25">
      <c r="B310" t="s">
        <v>1317</v>
      </c>
    </row>
    <row r="311" spans="2:2" x14ac:dyDescent="0.25">
      <c r="B311" t="s">
        <v>1318</v>
      </c>
    </row>
    <row r="312" spans="2:2" x14ac:dyDescent="0.25">
      <c r="B312" t="s">
        <v>1319</v>
      </c>
    </row>
    <row r="313" spans="2:2" x14ac:dyDescent="0.25">
      <c r="B313" t="s">
        <v>1320</v>
      </c>
    </row>
    <row r="314" spans="2:2" x14ac:dyDescent="0.25">
      <c r="B314" t="s">
        <v>1321</v>
      </c>
    </row>
    <row r="315" spans="2:2" x14ac:dyDescent="0.25">
      <c r="B315" t="s">
        <v>1322</v>
      </c>
    </row>
    <row r="316" spans="2:2" x14ac:dyDescent="0.25">
      <c r="B316" t="s">
        <v>1323</v>
      </c>
    </row>
    <row r="317" spans="2:2" x14ac:dyDescent="0.25">
      <c r="B317" t="s">
        <v>1324</v>
      </c>
    </row>
    <row r="318" spans="2:2" x14ac:dyDescent="0.25">
      <c r="B318" t="s">
        <v>1325</v>
      </c>
    </row>
    <row r="319" spans="2:2" x14ac:dyDescent="0.25">
      <c r="B319" t="s">
        <v>1326</v>
      </c>
    </row>
    <row r="320" spans="2:2" x14ac:dyDescent="0.25">
      <c r="B320" t="s">
        <v>1327</v>
      </c>
    </row>
    <row r="321" spans="2:2" x14ac:dyDescent="0.25">
      <c r="B321" t="s">
        <v>1328</v>
      </c>
    </row>
    <row r="322" spans="2:2" x14ac:dyDescent="0.25">
      <c r="B322" t="s">
        <v>1329</v>
      </c>
    </row>
    <row r="323" spans="2:2" x14ac:dyDescent="0.25">
      <c r="B323" t="s">
        <v>1330</v>
      </c>
    </row>
    <row r="324" spans="2:2" x14ac:dyDescent="0.25">
      <c r="B324" t="s">
        <v>1331</v>
      </c>
    </row>
    <row r="325" spans="2:2" x14ac:dyDescent="0.25">
      <c r="B325" t="s">
        <v>1332</v>
      </c>
    </row>
    <row r="326" spans="2:2" x14ac:dyDescent="0.25">
      <c r="B326" t="s">
        <v>1333</v>
      </c>
    </row>
    <row r="327" spans="2:2" x14ac:dyDescent="0.25">
      <c r="B327" t="s">
        <v>1334</v>
      </c>
    </row>
    <row r="328" spans="2:2" x14ac:dyDescent="0.25">
      <c r="B328" t="s">
        <v>1335</v>
      </c>
    </row>
    <row r="329" spans="2:2" x14ac:dyDescent="0.25">
      <c r="B329" t="s">
        <v>1336</v>
      </c>
    </row>
    <row r="330" spans="2:2" x14ac:dyDescent="0.25">
      <c r="B330" t="s">
        <v>1337</v>
      </c>
    </row>
    <row r="331" spans="2:2" x14ac:dyDescent="0.25">
      <c r="B331" t="s">
        <v>1338</v>
      </c>
    </row>
    <row r="332" spans="2:2" x14ac:dyDescent="0.25">
      <c r="B332" t="s">
        <v>1339</v>
      </c>
    </row>
    <row r="333" spans="2:2" x14ac:dyDescent="0.25">
      <c r="B333" t="s">
        <v>1340</v>
      </c>
    </row>
    <row r="334" spans="2:2" x14ac:dyDescent="0.25">
      <c r="B334" t="s">
        <v>1341</v>
      </c>
    </row>
    <row r="335" spans="2:2" x14ac:dyDescent="0.25">
      <c r="B335" t="s">
        <v>1342</v>
      </c>
    </row>
    <row r="336" spans="2:2" x14ac:dyDescent="0.25">
      <c r="B336" t="s">
        <v>1343</v>
      </c>
    </row>
    <row r="337" spans="2:2" x14ac:dyDescent="0.25">
      <c r="B337" t="s">
        <v>1344</v>
      </c>
    </row>
    <row r="338" spans="2:2" x14ac:dyDescent="0.25">
      <c r="B338" t="s">
        <v>1345</v>
      </c>
    </row>
    <row r="339" spans="2:2" x14ac:dyDescent="0.25">
      <c r="B339" t="s">
        <v>1346</v>
      </c>
    </row>
    <row r="340" spans="2:2" x14ac:dyDescent="0.25">
      <c r="B340" t="s">
        <v>1347</v>
      </c>
    </row>
    <row r="341" spans="2:2" x14ac:dyDescent="0.25">
      <c r="B341" t="s">
        <v>1348</v>
      </c>
    </row>
    <row r="342" spans="2:2" x14ac:dyDescent="0.25">
      <c r="B342" t="s">
        <v>1349</v>
      </c>
    </row>
    <row r="343" spans="2:2" x14ac:dyDescent="0.25">
      <c r="B343" t="s">
        <v>1350</v>
      </c>
    </row>
    <row r="344" spans="2:2" x14ac:dyDescent="0.25">
      <c r="B344" t="s">
        <v>1351</v>
      </c>
    </row>
    <row r="345" spans="2:2" x14ac:dyDescent="0.25">
      <c r="B345" t="s">
        <v>1352</v>
      </c>
    </row>
    <row r="346" spans="2:2" x14ac:dyDescent="0.25">
      <c r="B346" t="s">
        <v>1353</v>
      </c>
    </row>
    <row r="347" spans="2:2" x14ac:dyDescent="0.25">
      <c r="B347" t="s">
        <v>1354</v>
      </c>
    </row>
    <row r="348" spans="2:2" x14ac:dyDescent="0.25">
      <c r="B348" t="s">
        <v>1355</v>
      </c>
    </row>
    <row r="349" spans="2:2" x14ac:dyDescent="0.25">
      <c r="B349" t="s">
        <v>1356</v>
      </c>
    </row>
    <row r="350" spans="2:2" x14ac:dyDescent="0.25">
      <c r="B350" t="s">
        <v>1357</v>
      </c>
    </row>
    <row r="351" spans="2:2" x14ac:dyDescent="0.25">
      <c r="B351" t="s">
        <v>1358</v>
      </c>
    </row>
    <row r="352" spans="2:2" x14ac:dyDescent="0.25">
      <c r="B352" t="s">
        <v>1359</v>
      </c>
    </row>
    <row r="353" spans="2:2" x14ac:dyDescent="0.25">
      <c r="B353" t="s">
        <v>1360</v>
      </c>
    </row>
    <row r="354" spans="2:2" x14ac:dyDescent="0.25">
      <c r="B354" t="s">
        <v>1361</v>
      </c>
    </row>
    <row r="355" spans="2:2" x14ac:dyDescent="0.25">
      <c r="B355" t="s">
        <v>1362</v>
      </c>
    </row>
    <row r="356" spans="2:2" x14ac:dyDescent="0.25">
      <c r="B356" t="s">
        <v>1363</v>
      </c>
    </row>
    <row r="357" spans="2:2" x14ac:dyDescent="0.25">
      <c r="B357" t="s">
        <v>1364</v>
      </c>
    </row>
    <row r="358" spans="2:2" x14ac:dyDescent="0.25">
      <c r="B358" t="s">
        <v>1365</v>
      </c>
    </row>
    <row r="359" spans="2:2" x14ac:dyDescent="0.25">
      <c r="B359" t="s">
        <v>1366</v>
      </c>
    </row>
    <row r="360" spans="2:2" x14ac:dyDescent="0.25">
      <c r="B360" t="s">
        <v>1367</v>
      </c>
    </row>
    <row r="361" spans="2:2" x14ac:dyDescent="0.25">
      <c r="B361" t="s">
        <v>1368</v>
      </c>
    </row>
    <row r="362" spans="2:2" x14ac:dyDescent="0.25">
      <c r="B362" t="s">
        <v>1369</v>
      </c>
    </row>
    <row r="363" spans="2:2" x14ac:dyDescent="0.25">
      <c r="B363" t="s">
        <v>1370</v>
      </c>
    </row>
    <row r="364" spans="2:2" x14ac:dyDescent="0.25">
      <c r="B364" t="s">
        <v>1371</v>
      </c>
    </row>
    <row r="365" spans="2:2" x14ac:dyDescent="0.25">
      <c r="B365" t="s">
        <v>1372</v>
      </c>
    </row>
    <row r="366" spans="2:2" x14ac:dyDescent="0.25">
      <c r="B366" t="s">
        <v>1373</v>
      </c>
    </row>
    <row r="367" spans="2:2" x14ac:dyDescent="0.25">
      <c r="B367" t="s">
        <v>1374</v>
      </c>
    </row>
    <row r="368" spans="2:2" x14ac:dyDescent="0.25">
      <c r="B368" t="s">
        <v>1375</v>
      </c>
    </row>
    <row r="369" spans="2:2" x14ac:dyDescent="0.25">
      <c r="B369" t="s">
        <v>1376</v>
      </c>
    </row>
    <row r="370" spans="2:2" x14ac:dyDescent="0.25">
      <c r="B370" t="s">
        <v>1377</v>
      </c>
    </row>
    <row r="371" spans="2:2" x14ac:dyDescent="0.25">
      <c r="B371" t="s">
        <v>1378</v>
      </c>
    </row>
    <row r="372" spans="2:2" x14ac:dyDescent="0.25">
      <c r="B372" t="s">
        <v>1379</v>
      </c>
    </row>
    <row r="373" spans="2:2" x14ac:dyDescent="0.25">
      <c r="B373" t="s">
        <v>1380</v>
      </c>
    </row>
    <row r="374" spans="2:2" x14ac:dyDescent="0.25">
      <c r="B374" t="s">
        <v>1381</v>
      </c>
    </row>
    <row r="375" spans="2:2" x14ac:dyDescent="0.25">
      <c r="B375" t="s">
        <v>1382</v>
      </c>
    </row>
    <row r="376" spans="2:2" x14ac:dyDescent="0.25">
      <c r="B376" t="s">
        <v>1383</v>
      </c>
    </row>
    <row r="377" spans="2:2" x14ac:dyDescent="0.25">
      <c r="B377" t="s">
        <v>1384</v>
      </c>
    </row>
    <row r="378" spans="2:2" x14ac:dyDescent="0.25">
      <c r="B378" t="s">
        <v>1385</v>
      </c>
    </row>
    <row r="379" spans="2:2" x14ac:dyDescent="0.25">
      <c r="B379" t="s">
        <v>1386</v>
      </c>
    </row>
    <row r="380" spans="2:2" x14ac:dyDescent="0.25">
      <c r="B380" t="s">
        <v>1387</v>
      </c>
    </row>
    <row r="381" spans="2:2" x14ac:dyDescent="0.25">
      <c r="B381" t="s">
        <v>1388</v>
      </c>
    </row>
    <row r="382" spans="2:2" x14ac:dyDescent="0.25">
      <c r="B382" t="s">
        <v>1389</v>
      </c>
    </row>
    <row r="383" spans="2:2" x14ac:dyDescent="0.25">
      <c r="B383" t="s">
        <v>1390</v>
      </c>
    </row>
    <row r="384" spans="2:2" x14ac:dyDescent="0.25">
      <c r="B384" t="s">
        <v>1391</v>
      </c>
    </row>
    <row r="385" spans="2:2" x14ac:dyDescent="0.25">
      <c r="B385" t="s">
        <v>1392</v>
      </c>
    </row>
    <row r="386" spans="2:2" x14ac:dyDescent="0.25">
      <c r="B386" t="s">
        <v>1393</v>
      </c>
    </row>
    <row r="387" spans="2:2" x14ac:dyDescent="0.25">
      <c r="B387" t="s">
        <v>1394</v>
      </c>
    </row>
    <row r="388" spans="2:2" x14ac:dyDescent="0.25">
      <c r="B388" t="s">
        <v>1395</v>
      </c>
    </row>
    <row r="389" spans="2:2" x14ac:dyDescent="0.25">
      <c r="B389" t="s">
        <v>1396</v>
      </c>
    </row>
    <row r="390" spans="2:2" x14ac:dyDescent="0.25">
      <c r="B390" t="s">
        <v>1397</v>
      </c>
    </row>
    <row r="391" spans="2:2" x14ac:dyDescent="0.25">
      <c r="B391" t="s">
        <v>1398</v>
      </c>
    </row>
    <row r="392" spans="2:2" x14ac:dyDescent="0.25">
      <c r="B392" t="s">
        <v>1399</v>
      </c>
    </row>
    <row r="393" spans="2:2" x14ac:dyDescent="0.25">
      <c r="B393" t="s">
        <v>1400</v>
      </c>
    </row>
    <row r="394" spans="2:2" x14ac:dyDescent="0.25">
      <c r="B394" t="s">
        <v>1401</v>
      </c>
    </row>
    <row r="395" spans="2:2" x14ac:dyDescent="0.25">
      <c r="B395" t="s">
        <v>1402</v>
      </c>
    </row>
    <row r="396" spans="2:2" x14ac:dyDescent="0.25">
      <c r="B396" t="s">
        <v>1403</v>
      </c>
    </row>
    <row r="397" spans="2:2" x14ac:dyDescent="0.25">
      <c r="B397" t="s">
        <v>1404</v>
      </c>
    </row>
    <row r="398" spans="2:2" x14ac:dyDescent="0.25">
      <c r="B398" t="s">
        <v>1405</v>
      </c>
    </row>
    <row r="399" spans="2:2" x14ac:dyDescent="0.25">
      <c r="B399" t="s">
        <v>1406</v>
      </c>
    </row>
    <row r="400" spans="2:2" x14ac:dyDescent="0.25">
      <c r="B400" t="s">
        <v>1407</v>
      </c>
    </row>
    <row r="401" spans="2:2" x14ac:dyDescent="0.25">
      <c r="B401" t="s">
        <v>1408</v>
      </c>
    </row>
    <row r="402" spans="2:2" x14ac:dyDescent="0.25">
      <c r="B402" t="s">
        <v>1409</v>
      </c>
    </row>
    <row r="403" spans="2:2" x14ac:dyDescent="0.25">
      <c r="B403" t="s">
        <v>1410</v>
      </c>
    </row>
    <row r="404" spans="2:2" x14ac:dyDescent="0.25">
      <c r="B404" t="s">
        <v>1411</v>
      </c>
    </row>
    <row r="405" spans="2:2" x14ac:dyDescent="0.25">
      <c r="B405" t="s">
        <v>1412</v>
      </c>
    </row>
    <row r="406" spans="2:2" x14ac:dyDescent="0.25">
      <c r="B406" t="s">
        <v>1413</v>
      </c>
    </row>
    <row r="407" spans="2:2" x14ac:dyDescent="0.25">
      <c r="B407" t="s">
        <v>1414</v>
      </c>
    </row>
    <row r="408" spans="2:2" x14ac:dyDescent="0.25">
      <c r="B408" t="s">
        <v>1415</v>
      </c>
    </row>
    <row r="409" spans="2:2" x14ac:dyDescent="0.25">
      <c r="B409" t="s">
        <v>1416</v>
      </c>
    </row>
    <row r="410" spans="2:2" x14ac:dyDescent="0.25">
      <c r="B410" t="s">
        <v>1417</v>
      </c>
    </row>
    <row r="411" spans="2:2" x14ac:dyDescent="0.25">
      <c r="B411" t="s">
        <v>1418</v>
      </c>
    </row>
    <row r="412" spans="2:2" x14ac:dyDescent="0.25">
      <c r="B412" t="s">
        <v>1419</v>
      </c>
    </row>
    <row r="413" spans="2:2" x14ac:dyDescent="0.25">
      <c r="B413" t="s">
        <v>1420</v>
      </c>
    </row>
    <row r="414" spans="2:2" x14ac:dyDescent="0.25">
      <c r="B414" t="s">
        <v>1421</v>
      </c>
    </row>
    <row r="415" spans="2:2" x14ac:dyDescent="0.25">
      <c r="B415" t="s">
        <v>1422</v>
      </c>
    </row>
    <row r="416" spans="2:2" x14ac:dyDescent="0.25">
      <c r="B416" t="s">
        <v>1423</v>
      </c>
    </row>
    <row r="417" spans="2:2" x14ac:dyDescent="0.25">
      <c r="B417" t="s">
        <v>1424</v>
      </c>
    </row>
    <row r="418" spans="2:2" x14ac:dyDescent="0.25">
      <c r="B418" t="s">
        <v>1425</v>
      </c>
    </row>
    <row r="419" spans="2:2" x14ac:dyDescent="0.25">
      <c r="B419" t="s">
        <v>1426</v>
      </c>
    </row>
    <row r="420" spans="2:2" x14ac:dyDescent="0.25">
      <c r="B420" t="s">
        <v>1427</v>
      </c>
    </row>
    <row r="421" spans="2:2" x14ac:dyDescent="0.25">
      <c r="B421" t="s">
        <v>1428</v>
      </c>
    </row>
    <row r="422" spans="2:2" x14ac:dyDescent="0.25">
      <c r="B422" t="s">
        <v>1429</v>
      </c>
    </row>
    <row r="423" spans="2:2" x14ac:dyDescent="0.25">
      <c r="B423" t="s">
        <v>1430</v>
      </c>
    </row>
    <row r="424" spans="2:2" x14ac:dyDescent="0.25">
      <c r="B424" t="s">
        <v>1431</v>
      </c>
    </row>
    <row r="425" spans="2:2" x14ac:dyDescent="0.25">
      <c r="B425" t="s">
        <v>1432</v>
      </c>
    </row>
    <row r="426" spans="2:2" x14ac:dyDescent="0.25">
      <c r="B426" t="s">
        <v>1433</v>
      </c>
    </row>
    <row r="427" spans="2:2" x14ac:dyDescent="0.25">
      <c r="B427" t="s">
        <v>1434</v>
      </c>
    </row>
    <row r="428" spans="2:2" x14ac:dyDescent="0.25">
      <c r="B428" t="s">
        <v>1435</v>
      </c>
    </row>
    <row r="429" spans="2:2" x14ac:dyDescent="0.25">
      <c r="B429" t="s">
        <v>1436</v>
      </c>
    </row>
    <row r="430" spans="2:2" x14ac:dyDescent="0.25">
      <c r="B430" t="s">
        <v>1437</v>
      </c>
    </row>
    <row r="431" spans="2:2" x14ac:dyDescent="0.25">
      <c r="B431" t="s">
        <v>1438</v>
      </c>
    </row>
    <row r="432" spans="2:2" x14ac:dyDescent="0.25">
      <c r="B432" t="s">
        <v>1439</v>
      </c>
    </row>
    <row r="433" spans="2:2" x14ac:dyDescent="0.25">
      <c r="B433" t="s">
        <v>1440</v>
      </c>
    </row>
    <row r="434" spans="2:2" x14ac:dyDescent="0.25">
      <c r="B434" t="s">
        <v>1441</v>
      </c>
    </row>
    <row r="435" spans="2:2" x14ac:dyDescent="0.25">
      <c r="B435" t="s">
        <v>1442</v>
      </c>
    </row>
    <row r="436" spans="2:2" x14ac:dyDescent="0.25">
      <c r="B436" t="s">
        <v>1443</v>
      </c>
    </row>
    <row r="437" spans="2:2" x14ac:dyDescent="0.25">
      <c r="B437" t="s">
        <v>1444</v>
      </c>
    </row>
    <row r="438" spans="2:2" x14ac:dyDescent="0.25">
      <c r="B438" t="s">
        <v>1445</v>
      </c>
    </row>
    <row r="439" spans="2:2" x14ac:dyDescent="0.25">
      <c r="B439" t="s">
        <v>1446</v>
      </c>
    </row>
    <row r="440" spans="2:2" x14ac:dyDescent="0.25">
      <c r="B440" t="s">
        <v>1447</v>
      </c>
    </row>
    <row r="441" spans="2:2" x14ac:dyDescent="0.25">
      <c r="B441" t="s">
        <v>1448</v>
      </c>
    </row>
    <row r="442" spans="2:2" x14ac:dyDescent="0.25">
      <c r="B442" t="s">
        <v>1449</v>
      </c>
    </row>
    <row r="443" spans="2:2" x14ac:dyDescent="0.25">
      <c r="B443" t="s">
        <v>1450</v>
      </c>
    </row>
    <row r="444" spans="2:2" x14ac:dyDescent="0.25">
      <c r="B444" t="s">
        <v>1451</v>
      </c>
    </row>
    <row r="445" spans="2:2" x14ac:dyDescent="0.25">
      <c r="B445" t="s">
        <v>1452</v>
      </c>
    </row>
    <row r="446" spans="2:2" x14ac:dyDescent="0.25">
      <c r="B446" t="s">
        <v>1453</v>
      </c>
    </row>
    <row r="447" spans="2:2" x14ac:dyDescent="0.25">
      <c r="B447" t="s">
        <v>1454</v>
      </c>
    </row>
    <row r="448" spans="2:2" x14ac:dyDescent="0.25">
      <c r="B448" t="s">
        <v>1455</v>
      </c>
    </row>
    <row r="449" spans="2:2" x14ac:dyDescent="0.25">
      <c r="B449" t="s">
        <v>1456</v>
      </c>
    </row>
    <row r="450" spans="2:2" x14ac:dyDescent="0.25">
      <c r="B450" t="s">
        <v>1457</v>
      </c>
    </row>
    <row r="451" spans="2:2" x14ac:dyDescent="0.25">
      <c r="B451" t="s">
        <v>1458</v>
      </c>
    </row>
    <row r="452" spans="2:2" x14ac:dyDescent="0.25">
      <c r="B452" t="s">
        <v>1459</v>
      </c>
    </row>
    <row r="453" spans="2:2" x14ac:dyDescent="0.25">
      <c r="B453" t="s">
        <v>1460</v>
      </c>
    </row>
    <row r="454" spans="2:2" x14ac:dyDescent="0.25">
      <c r="B454" t="s">
        <v>1461</v>
      </c>
    </row>
    <row r="455" spans="2:2" x14ac:dyDescent="0.25">
      <c r="B455" t="s">
        <v>1462</v>
      </c>
    </row>
    <row r="456" spans="2:2" x14ac:dyDescent="0.25">
      <c r="B456" t="s">
        <v>1463</v>
      </c>
    </row>
    <row r="457" spans="2:2" x14ac:dyDescent="0.25">
      <c r="B457" t="s">
        <v>1464</v>
      </c>
    </row>
    <row r="458" spans="2:2" x14ac:dyDescent="0.25">
      <c r="B458" t="s">
        <v>1465</v>
      </c>
    </row>
    <row r="459" spans="2:2" x14ac:dyDescent="0.25">
      <c r="B459" t="s">
        <v>1466</v>
      </c>
    </row>
    <row r="460" spans="2:2" x14ac:dyDescent="0.25">
      <c r="B460" t="s">
        <v>1467</v>
      </c>
    </row>
    <row r="461" spans="2:2" x14ac:dyDescent="0.25">
      <c r="B461" t="s">
        <v>1468</v>
      </c>
    </row>
    <row r="462" spans="2:2" x14ac:dyDescent="0.25">
      <c r="B462" t="s">
        <v>1469</v>
      </c>
    </row>
    <row r="463" spans="2:2" x14ac:dyDescent="0.25">
      <c r="B463" t="s">
        <v>1470</v>
      </c>
    </row>
    <row r="464" spans="2:2" x14ac:dyDescent="0.25">
      <c r="B464" t="s">
        <v>1471</v>
      </c>
    </row>
    <row r="465" spans="2:2" x14ac:dyDescent="0.25">
      <c r="B465" t="s">
        <v>1472</v>
      </c>
    </row>
    <row r="466" spans="2:2" x14ac:dyDescent="0.25">
      <c r="B466" t="s">
        <v>1473</v>
      </c>
    </row>
    <row r="467" spans="2:2" x14ac:dyDescent="0.25">
      <c r="B467" t="s">
        <v>1474</v>
      </c>
    </row>
    <row r="468" spans="2:2" x14ac:dyDescent="0.25">
      <c r="B468" t="s">
        <v>1475</v>
      </c>
    </row>
    <row r="469" spans="2:2" x14ac:dyDescent="0.25">
      <c r="B469" t="s">
        <v>1476</v>
      </c>
    </row>
    <row r="470" spans="2:2" x14ac:dyDescent="0.25">
      <c r="B470" t="s">
        <v>1477</v>
      </c>
    </row>
    <row r="471" spans="2:2" x14ac:dyDescent="0.25">
      <c r="B471" t="s">
        <v>1478</v>
      </c>
    </row>
    <row r="472" spans="2:2" x14ac:dyDescent="0.25">
      <c r="B472" t="s">
        <v>1479</v>
      </c>
    </row>
    <row r="473" spans="2:2" x14ac:dyDescent="0.25">
      <c r="B473" t="s">
        <v>1480</v>
      </c>
    </row>
    <row r="474" spans="2:2" x14ac:dyDescent="0.25">
      <c r="B474" t="s">
        <v>1481</v>
      </c>
    </row>
    <row r="475" spans="2:2" x14ac:dyDescent="0.25">
      <c r="B475" t="s">
        <v>1482</v>
      </c>
    </row>
    <row r="476" spans="2:2" x14ac:dyDescent="0.25">
      <c r="B476" t="s">
        <v>1483</v>
      </c>
    </row>
    <row r="477" spans="2:2" x14ac:dyDescent="0.25">
      <c r="B477" t="s">
        <v>1484</v>
      </c>
    </row>
    <row r="478" spans="2:2" x14ac:dyDescent="0.25">
      <c r="B478" t="s">
        <v>1485</v>
      </c>
    </row>
    <row r="479" spans="2:2" x14ac:dyDescent="0.25">
      <c r="B479" t="s">
        <v>1486</v>
      </c>
    </row>
    <row r="480" spans="2:2" x14ac:dyDescent="0.25">
      <c r="B480" t="s">
        <v>1487</v>
      </c>
    </row>
    <row r="481" spans="2:2" x14ac:dyDescent="0.25">
      <c r="B481" t="s">
        <v>1488</v>
      </c>
    </row>
    <row r="482" spans="2:2" x14ac:dyDescent="0.25">
      <c r="B482" t="s">
        <v>1489</v>
      </c>
    </row>
    <row r="483" spans="2:2" x14ac:dyDescent="0.25">
      <c r="B483" t="s">
        <v>1490</v>
      </c>
    </row>
    <row r="484" spans="2:2" x14ac:dyDescent="0.25">
      <c r="B484" t="s">
        <v>1491</v>
      </c>
    </row>
    <row r="485" spans="2:2" x14ac:dyDescent="0.25">
      <c r="B485" t="s">
        <v>1492</v>
      </c>
    </row>
    <row r="486" spans="2:2" x14ac:dyDescent="0.25">
      <c r="B486" t="s">
        <v>1493</v>
      </c>
    </row>
    <row r="487" spans="2:2" x14ac:dyDescent="0.25">
      <c r="B487" t="s">
        <v>1494</v>
      </c>
    </row>
    <row r="488" spans="2:2" x14ac:dyDescent="0.25">
      <c r="B488" t="s">
        <v>1495</v>
      </c>
    </row>
    <row r="489" spans="2:2" x14ac:dyDescent="0.25">
      <c r="B489" t="s">
        <v>1496</v>
      </c>
    </row>
    <row r="490" spans="2:2" x14ac:dyDescent="0.25">
      <c r="B490" t="s">
        <v>1497</v>
      </c>
    </row>
    <row r="491" spans="2:2" x14ac:dyDescent="0.25">
      <c r="B491" t="s">
        <v>1498</v>
      </c>
    </row>
    <row r="492" spans="2:2" x14ac:dyDescent="0.25">
      <c r="B492" t="s">
        <v>1499</v>
      </c>
    </row>
    <row r="493" spans="2:2" x14ac:dyDescent="0.25">
      <c r="B493" t="s">
        <v>1500</v>
      </c>
    </row>
    <row r="494" spans="2:2" x14ac:dyDescent="0.25">
      <c r="B494" t="s">
        <v>1501</v>
      </c>
    </row>
    <row r="495" spans="2:2" x14ac:dyDescent="0.25">
      <c r="B495" t="s">
        <v>1502</v>
      </c>
    </row>
    <row r="496" spans="2:2" x14ac:dyDescent="0.25">
      <c r="B496" t="s">
        <v>1503</v>
      </c>
    </row>
    <row r="497" spans="2:2" x14ac:dyDescent="0.25">
      <c r="B497" t="s">
        <v>1504</v>
      </c>
    </row>
    <row r="498" spans="2:2" x14ac:dyDescent="0.25">
      <c r="B498" t="s">
        <v>1505</v>
      </c>
    </row>
    <row r="499" spans="2:2" x14ac:dyDescent="0.25">
      <c r="B499" t="s">
        <v>1506</v>
      </c>
    </row>
    <row r="500" spans="2:2" x14ac:dyDescent="0.25">
      <c r="B500" t="s">
        <v>1507</v>
      </c>
    </row>
    <row r="501" spans="2:2" x14ac:dyDescent="0.25">
      <c r="B501" t="s">
        <v>1508</v>
      </c>
    </row>
    <row r="502" spans="2:2" x14ac:dyDescent="0.25">
      <c r="B502" t="s">
        <v>1509</v>
      </c>
    </row>
    <row r="503" spans="2:2" x14ac:dyDescent="0.25">
      <c r="B503" t="s">
        <v>1510</v>
      </c>
    </row>
    <row r="504" spans="2:2" x14ac:dyDescent="0.25">
      <c r="B504" t="s">
        <v>1511</v>
      </c>
    </row>
    <row r="505" spans="2:2" x14ac:dyDescent="0.25">
      <c r="B505" t="s">
        <v>1512</v>
      </c>
    </row>
    <row r="506" spans="2:2" x14ac:dyDescent="0.25">
      <c r="B506" t="s">
        <v>1513</v>
      </c>
    </row>
    <row r="507" spans="2:2" x14ac:dyDescent="0.25">
      <c r="B507" t="s">
        <v>1514</v>
      </c>
    </row>
    <row r="508" spans="2:2" x14ac:dyDescent="0.25">
      <c r="B508" t="s">
        <v>1515</v>
      </c>
    </row>
    <row r="509" spans="2:2" x14ac:dyDescent="0.25">
      <c r="B509" t="s">
        <v>1516</v>
      </c>
    </row>
    <row r="510" spans="2:2" x14ac:dyDescent="0.25">
      <c r="B510" t="s">
        <v>1517</v>
      </c>
    </row>
    <row r="511" spans="2:2" x14ac:dyDescent="0.25">
      <c r="B511" t="s">
        <v>1518</v>
      </c>
    </row>
    <row r="512" spans="2:2" x14ac:dyDescent="0.25">
      <c r="B512" t="s">
        <v>1519</v>
      </c>
    </row>
    <row r="513" spans="2:2" x14ac:dyDescent="0.25">
      <c r="B513" t="s">
        <v>1520</v>
      </c>
    </row>
    <row r="514" spans="2:2" x14ac:dyDescent="0.25">
      <c r="B514" t="s">
        <v>1521</v>
      </c>
    </row>
    <row r="515" spans="2:2" x14ac:dyDescent="0.25">
      <c r="B515" t="s">
        <v>1522</v>
      </c>
    </row>
    <row r="516" spans="2:2" x14ac:dyDescent="0.25">
      <c r="B516" t="s">
        <v>1523</v>
      </c>
    </row>
    <row r="517" spans="2:2" x14ac:dyDescent="0.25">
      <c r="B517" t="s">
        <v>1524</v>
      </c>
    </row>
    <row r="518" spans="2:2" x14ac:dyDescent="0.25">
      <c r="B518" t="s">
        <v>1525</v>
      </c>
    </row>
    <row r="519" spans="2:2" x14ac:dyDescent="0.25">
      <c r="B519" t="s">
        <v>1526</v>
      </c>
    </row>
    <row r="520" spans="2:2" x14ac:dyDescent="0.25">
      <c r="B520" t="s">
        <v>1527</v>
      </c>
    </row>
    <row r="521" spans="2:2" x14ac:dyDescent="0.25">
      <c r="B521" t="s">
        <v>1528</v>
      </c>
    </row>
    <row r="522" spans="2:2" x14ac:dyDescent="0.25">
      <c r="B522" t="s">
        <v>1529</v>
      </c>
    </row>
    <row r="523" spans="2:2" x14ac:dyDescent="0.25">
      <c r="B523" t="s">
        <v>1530</v>
      </c>
    </row>
    <row r="524" spans="2:2" x14ac:dyDescent="0.25">
      <c r="B524" t="s">
        <v>1531</v>
      </c>
    </row>
    <row r="525" spans="2:2" x14ac:dyDescent="0.25">
      <c r="B525" t="s">
        <v>1532</v>
      </c>
    </row>
    <row r="526" spans="2:2" x14ac:dyDescent="0.25">
      <c r="B526" t="s">
        <v>1533</v>
      </c>
    </row>
    <row r="527" spans="2:2" x14ac:dyDescent="0.25">
      <c r="B527" t="s">
        <v>1534</v>
      </c>
    </row>
    <row r="528" spans="2:2" x14ac:dyDescent="0.25">
      <c r="B528" t="s">
        <v>1535</v>
      </c>
    </row>
    <row r="529" spans="2:2" x14ac:dyDescent="0.25">
      <c r="B529" t="s">
        <v>1536</v>
      </c>
    </row>
    <row r="530" spans="2:2" x14ac:dyDescent="0.25">
      <c r="B530" t="s">
        <v>1537</v>
      </c>
    </row>
    <row r="531" spans="2:2" x14ac:dyDescent="0.25">
      <c r="B531" t="s">
        <v>1538</v>
      </c>
    </row>
    <row r="532" spans="2:2" x14ac:dyDescent="0.25">
      <c r="B532" t="s">
        <v>1539</v>
      </c>
    </row>
    <row r="533" spans="2:2" x14ac:dyDescent="0.25">
      <c r="B533" t="s">
        <v>1540</v>
      </c>
    </row>
    <row r="534" spans="2:2" x14ac:dyDescent="0.25">
      <c r="B534" t="s">
        <v>1541</v>
      </c>
    </row>
    <row r="535" spans="2:2" x14ac:dyDescent="0.25">
      <c r="B535" t="s">
        <v>1542</v>
      </c>
    </row>
    <row r="536" spans="2:2" x14ac:dyDescent="0.25">
      <c r="B536" t="s">
        <v>1543</v>
      </c>
    </row>
    <row r="537" spans="2:2" x14ac:dyDescent="0.25">
      <c r="B537" t="s">
        <v>1544</v>
      </c>
    </row>
    <row r="538" spans="2:2" x14ac:dyDescent="0.25">
      <c r="B538" t="s">
        <v>1545</v>
      </c>
    </row>
    <row r="539" spans="2:2" x14ac:dyDescent="0.25">
      <c r="B539" t="s">
        <v>1546</v>
      </c>
    </row>
    <row r="540" spans="2:2" x14ac:dyDescent="0.25">
      <c r="B540" t="s">
        <v>1547</v>
      </c>
    </row>
    <row r="541" spans="2:2" x14ac:dyDescent="0.25">
      <c r="B541" t="s">
        <v>1548</v>
      </c>
    </row>
    <row r="542" spans="2:2" x14ac:dyDescent="0.25">
      <c r="B542" t="s">
        <v>1549</v>
      </c>
    </row>
    <row r="543" spans="2:2" x14ac:dyDescent="0.25">
      <c r="B543" t="s">
        <v>1550</v>
      </c>
    </row>
    <row r="544" spans="2:2" x14ac:dyDescent="0.25">
      <c r="B544" t="s">
        <v>1551</v>
      </c>
    </row>
    <row r="545" spans="2:2" x14ac:dyDescent="0.25">
      <c r="B545" t="s">
        <v>1552</v>
      </c>
    </row>
    <row r="546" spans="2:2" x14ac:dyDescent="0.25">
      <c r="B546" t="s">
        <v>1553</v>
      </c>
    </row>
    <row r="547" spans="2:2" x14ac:dyDescent="0.25">
      <c r="B547" t="s">
        <v>1554</v>
      </c>
    </row>
    <row r="548" spans="2:2" x14ac:dyDescent="0.25">
      <c r="B548" t="s">
        <v>1555</v>
      </c>
    </row>
    <row r="549" spans="2:2" x14ac:dyDescent="0.25">
      <c r="B549" t="s">
        <v>1556</v>
      </c>
    </row>
    <row r="550" spans="2:2" x14ac:dyDescent="0.25">
      <c r="B550" t="s">
        <v>1557</v>
      </c>
    </row>
    <row r="551" spans="2:2" x14ac:dyDescent="0.25">
      <c r="B551" t="s">
        <v>1558</v>
      </c>
    </row>
    <row r="552" spans="2:2" x14ac:dyDescent="0.25">
      <c r="B552" t="s">
        <v>1559</v>
      </c>
    </row>
    <row r="553" spans="2:2" x14ac:dyDescent="0.25">
      <c r="B553" t="s">
        <v>1560</v>
      </c>
    </row>
    <row r="554" spans="2:2" x14ac:dyDescent="0.25">
      <c r="B554" t="s">
        <v>1561</v>
      </c>
    </row>
    <row r="555" spans="2:2" x14ac:dyDescent="0.25">
      <c r="B555" t="s">
        <v>1562</v>
      </c>
    </row>
    <row r="556" spans="2:2" x14ac:dyDescent="0.25">
      <c r="B556" t="s">
        <v>1563</v>
      </c>
    </row>
    <row r="557" spans="2:2" x14ac:dyDescent="0.25">
      <c r="B557" t="s">
        <v>1564</v>
      </c>
    </row>
    <row r="558" spans="2:2" x14ac:dyDescent="0.25">
      <c r="B558" t="s">
        <v>1565</v>
      </c>
    </row>
    <row r="559" spans="2:2" x14ac:dyDescent="0.25">
      <c r="B559" t="s">
        <v>1566</v>
      </c>
    </row>
    <row r="560" spans="2:2" x14ac:dyDescent="0.25">
      <c r="B560" t="s">
        <v>1567</v>
      </c>
    </row>
    <row r="561" spans="2:2" x14ac:dyDescent="0.25">
      <c r="B561" t="s">
        <v>1568</v>
      </c>
    </row>
    <row r="562" spans="2:2" x14ac:dyDescent="0.25">
      <c r="B562" t="s">
        <v>1569</v>
      </c>
    </row>
    <row r="563" spans="2:2" x14ac:dyDescent="0.25">
      <c r="B563" t="s">
        <v>1570</v>
      </c>
    </row>
    <row r="564" spans="2:2" x14ac:dyDescent="0.25">
      <c r="B564" t="s">
        <v>1571</v>
      </c>
    </row>
    <row r="565" spans="2:2" x14ac:dyDescent="0.25">
      <c r="B565" t="s">
        <v>1572</v>
      </c>
    </row>
    <row r="566" spans="2:2" x14ac:dyDescent="0.25">
      <c r="B566" t="s">
        <v>1573</v>
      </c>
    </row>
    <row r="567" spans="2:2" x14ac:dyDescent="0.25">
      <c r="B567" t="s">
        <v>1574</v>
      </c>
    </row>
    <row r="568" spans="2:2" x14ac:dyDescent="0.25">
      <c r="B568" t="s">
        <v>1575</v>
      </c>
    </row>
    <row r="569" spans="2:2" x14ac:dyDescent="0.25">
      <c r="B569" t="s">
        <v>1576</v>
      </c>
    </row>
    <row r="570" spans="2:2" x14ac:dyDescent="0.25">
      <c r="B570" t="s">
        <v>1577</v>
      </c>
    </row>
    <row r="571" spans="2:2" x14ac:dyDescent="0.25">
      <c r="B571" t="s">
        <v>1578</v>
      </c>
    </row>
    <row r="572" spans="2:2" x14ac:dyDescent="0.25">
      <c r="B572" t="s">
        <v>1579</v>
      </c>
    </row>
    <row r="573" spans="2:2" x14ac:dyDescent="0.25">
      <c r="B573" t="s">
        <v>1580</v>
      </c>
    </row>
    <row r="574" spans="2:2" x14ac:dyDescent="0.25">
      <c r="B574" t="s">
        <v>1581</v>
      </c>
    </row>
    <row r="575" spans="2:2" x14ac:dyDescent="0.25">
      <c r="B575" t="s">
        <v>1582</v>
      </c>
    </row>
    <row r="576" spans="2:2" x14ac:dyDescent="0.25">
      <c r="B576" t="s">
        <v>1583</v>
      </c>
    </row>
    <row r="577" spans="2:2" x14ac:dyDescent="0.25">
      <c r="B577" t="s">
        <v>1584</v>
      </c>
    </row>
    <row r="578" spans="2:2" x14ac:dyDescent="0.25">
      <c r="B578" t="s">
        <v>1585</v>
      </c>
    </row>
    <row r="579" spans="2:2" x14ac:dyDescent="0.25">
      <c r="B579" t="s">
        <v>1586</v>
      </c>
    </row>
    <row r="580" spans="2:2" x14ac:dyDescent="0.25">
      <c r="B580" t="s">
        <v>1587</v>
      </c>
    </row>
    <row r="581" spans="2:2" x14ac:dyDescent="0.25">
      <c r="B581" t="s">
        <v>1588</v>
      </c>
    </row>
    <row r="582" spans="2:2" x14ac:dyDescent="0.25">
      <c r="B582" t="s">
        <v>1589</v>
      </c>
    </row>
    <row r="583" spans="2:2" x14ac:dyDescent="0.25">
      <c r="B583" t="s">
        <v>1590</v>
      </c>
    </row>
    <row r="584" spans="2:2" x14ac:dyDescent="0.25">
      <c r="B584" t="s">
        <v>1591</v>
      </c>
    </row>
    <row r="585" spans="2:2" x14ac:dyDescent="0.25">
      <c r="B585" t="s">
        <v>1592</v>
      </c>
    </row>
    <row r="586" spans="2:2" x14ac:dyDescent="0.25">
      <c r="B586" t="s">
        <v>1593</v>
      </c>
    </row>
    <row r="587" spans="2:2" x14ac:dyDescent="0.25">
      <c r="B587" t="s">
        <v>1594</v>
      </c>
    </row>
    <row r="588" spans="2:2" x14ac:dyDescent="0.25">
      <c r="B588" t="s">
        <v>1595</v>
      </c>
    </row>
    <row r="589" spans="2:2" x14ac:dyDescent="0.25">
      <c r="B589" t="s">
        <v>1596</v>
      </c>
    </row>
    <row r="590" spans="2:2" x14ac:dyDescent="0.25">
      <c r="B590" t="s">
        <v>1597</v>
      </c>
    </row>
    <row r="591" spans="2:2" x14ac:dyDescent="0.25">
      <c r="B591" t="s">
        <v>1598</v>
      </c>
    </row>
    <row r="592" spans="2:2" x14ac:dyDescent="0.25">
      <c r="B592" t="s">
        <v>1599</v>
      </c>
    </row>
    <row r="593" spans="2:2" x14ac:dyDescent="0.25">
      <c r="B593" t="s">
        <v>1600</v>
      </c>
    </row>
    <row r="594" spans="2:2" x14ac:dyDescent="0.25">
      <c r="B594" t="s">
        <v>1601</v>
      </c>
    </row>
    <row r="595" spans="2:2" x14ac:dyDescent="0.25">
      <c r="B595" t="s">
        <v>1602</v>
      </c>
    </row>
    <row r="596" spans="2:2" x14ac:dyDescent="0.25">
      <c r="B596" t="s">
        <v>1603</v>
      </c>
    </row>
    <row r="597" spans="2:2" x14ac:dyDescent="0.25">
      <c r="B597" t="s">
        <v>1604</v>
      </c>
    </row>
    <row r="598" spans="2:2" x14ac:dyDescent="0.25">
      <c r="B598" t="s">
        <v>1605</v>
      </c>
    </row>
    <row r="599" spans="2:2" x14ac:dyDescent="0.25">
      <c r="B599" t="s">
        <v>1606</v>
      </c>
    </row>
    <row r="600" spans="2:2" x14ac:dyDescent="0.25">
      <c r="B600" t="s">
        <v>1607</v>
      </c>
    </row>
    <row r="601" spans="2:2" x14ac:dyDescent="0.25">
      <c r="B601" t="s">
        <v>1608</v>
      </c>
    </row>
    <row r="602" spans="2:2" x14ac:dyDescent="0.25">
      <c r="B602" t="s">
        <v>1609</v>
      </c>
    </row>
    <row r="603" spans="2:2" x14ac:dyDescent="0.25">
      <c r="B603" t="s">
        <v>1610</v>
      </c>
    </row>
    <row r="604" spans="2:2" x14ac:dyDescent="0.25">
      <c r="B604" t="s">
        <v>1611</v>
      </c>
    </row>
    <row r="605" spans="2:2" x14ac:dyDescent="0.25">
      <c r="B605" t="s">
        <v>1612</v>
      </c>
    </row>
    <row r="606" spans="2:2" x14ac:dyDescent="0.25">
      <c r="B606" t="s">
        <v>1613</v>
      </c>
    </row>
    <row r="607" spans="2:2" x14ac:dyDescent="0.25">
      <c r="B607" t="s">
        <v>1020</v>
      </c>
    </row>
  </sheetData>
  <mergeCells count="8">
    <mergeCell ref="B3:M3"/>
    <mergeCell ref="P3:S3"/>
    <mergeCell ref="B4:C4"/>
    <mergeCell ref="D4:E4"/>
    <mergeCell ref="F4:G4"/>
    <mergeCell ref="H4:I4"/>
    <mergeCell ref="J4:K4"/>
    <mergeCell ref="L4:M4"/>
  </mergeCells>
  <hyperlinks>
    <hyperlink ref="B4" location="'NoTrendHoltWinters'!$B$10:$B$10" display="Inputs" xr:uid="{51BD5682-7FAD-4CB5-B82D-C9C29F76489A}"/>
    <hyperlink ref="D4" location="'NoTrendHoltWinters'!$B$35:$B$35" display="Error Measures: Training" xr:uid="{148E8C25-FE1D-4738-86CF-A12175734EBD}"/>
    <hyperlink ref="F4" location="'NoTrendHoltWinters'!$I$35:$I$35" display="Error Measures: Validation" xr:uid="{EC2E2A76-CB01-4D27-AC2E-AA71E959433D}"/>
    <hyperlink ref="H4" location="'NoTrendHoltWinters'!$B$46:$B$46" display="Fitted" xr:uid="{A7DC5168-766E-4685-A178-B6B39F5ECDCB}"/>
    <hyperlink ref="J4" location="'NoTrendHoltWinters'!$I$46:$I$46" display="Forecast" xr:uid="{9112474B-42E7-4957-94AE-9602B703E82A}"/>
    <hyperlink ref="L4" location="'NoTrendHoltWinters_Stored'!$B$10:$B$10" display="PMML Model" xr:uid="{451F16D6-7486-45E9-9D77-58FB9BD486A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28DC6-9DDA-4EE9-82C3-0719C2697D74}">
  <dimension ref="A1:L822"/>
  <sheetViews>
    <sheetView topLeftCell="A802" workbookViewId="0">
      <selection sqref="A1:F820"/>
    </sheetView>
  </sheetViews>
  <sheetFormatPr defaultRowHeight="15" x14ac:dyDescent="0.25"/>
  <cols>
    <col min="1" max="1" width="14.42578125" customWidth="1"/>
    <col min="4" max="4" width="12.42578125" customWidth="1"/>
    <col min="5" max="5" width="13.42578125" customWidth="1"/>
  </cols>
  <sheetData>
    <row r="1" spans="1:12" ht="26.25" x14ac:dyDescent="0.25">
      <c r="A1" s="1" t="s">
        <v>0</v>
      </c>
      <c r="B1" s="2" t="s">
        <v>1</v>
      </c>
      <c r="C1" s="3" t="s">
        <v>2</v>
      </c>
      <c r="D1" s="57" t="s">
        <v>1640</v>
      </c>
      <c r="E1" s="58" t="s">
        <v>1641</v>
      </c>
      <c r="F1" s="58" t="s">
        <v>10</v>
      </c>
      <c r="G1" s="58" t="s">
        <v>18</v>
      </c>
      <c r="H1" s="58" t="s">
        <v>16</v>
      </c>
      <c r="I1" s="62" t="s">
        <v>1643</v>
      </c>
      <c r="J1" s="62" t="s">
        <v>1642</v>
      </c>
      <c r="K1" s="62" t="s">
        <v>1644</v>
      </c>
      <c r="L1" s="62" t="s">
        <v>1645</v>
      </c>
    </row>
    <row r="2" spans="1:12" x14ac:dyDescent="0.25">
      <c r="A2" s="4">
        <v>38412</v>
      </c>
      <c r="B2" s="5">
        <v>0.27083333333333331</v>
      </c>
      <c r="C2" s="6">
        <v>1</v>
      </c>
      <c r="D2" s="54">
        <v>1</v>
      </c>
      <c r="E2" s="59">
        <v>2.25</v>
      </c>
      <c r="F2" s="17">
        <f>C2-E2</f>
        <v>-1.25</v>
      </c>
      <c r="G2">
        <f>ABS(F2)</f>
        <v>1.25</v>
      </c>
      <c r="H2">
        <f>IF(C2&gt;0,100*ABS(F2/C2)," ")</f>
        <v>125</v>
      </c>
      <c r="J2">
        <v>125</v>
      </c>
      <c r="L2">
        <v>1.25</v>
      </c>
    </row>
    <row r="3" spans="1:12" x14ac:dyDescent="0.25">
      <c r="A3" s="4">
        <v>38412</v>
      </c>
      <c r="B3" s="5">
        <v>0.28125</v>
      </c>
      <c r="C3" s="6">
        <v>2</v>
      </c>
      <c r="D3" s="54">
        <v>1</v>
      </c>
      <c r="E3" s="60">
        <v>1.4806512649922179</v>
      </c>
      <c r="F3" s="17">
        <f t="shared" ref="F3:F66" si="0">C3-E3</f>
        <v>0.51934873500778211</v>
      </c>
      <c r="G3">
        <f t="shared" ref="G3:G66" si="1">ABS(F3)</f>
        <v>0.51934873500778211</v>
      </c>
      <c r="H3">
        <f t="shared" ref="H3:H66" si="2">IF(C3&gt;0,100*ABS(F3/C3)," ")</f>
        <v>25.967436750389105</v>
      </c>
      <c r="J3">
        <v>25.967436750389105</v>
      </c>
      <c r="L3">
        <v>0.51934873500778211</v>
      </c>
    </row>
    <row r="4" spans="1:12" x14ac:dyDescent="0.25">
      <c r="A4" s="4">
        <v>38412</v>
      </c>
      <c r="B4" s="5">
        <v>0.29166666666666702</v>
      </c>
      <c r="C4" s="6">
        <v>4</v>
      </c>
      <c r="D4" s="54">
        <v>1</v>
      </c>
      <c r="E4" s="59">
        <v>3.6964297518355647</v>
      </c>
      <c r="F4" s="17">
        <f t="shared" si="0"/>
        <v>0.30357024816443534</v>
      </c>
      <c r="G4">
        <f t="shared" si="1"/>
        <v>0.30357024816443534</v>
      </c>
      <c r="H4">
        <f t="shared" si="2"/>
        <v>7.5892562041108835</v>
      </c>
      <c r="J4">
        <v>7.5892562041108835</v>
      </c>
      <c r="L4">
        <v>0.30357024816443534</v>
      </c>
    </row>
    <row r="5" spans="1:12" x14ac:dyDescent="0.25">
      <c r="A5" s="4">
        <v>38412</v>
      </c>
      <c r="B5" s="5">
        <v>0.30208333333333298</v>
      </c>
      <c r="C5" s="6">
        <v>0</v>
      </c>
      <c r="D5" s="54">
        <v>1</v>
      </c>
      <c r="E5" s="60">
        <v>2.8225568113317232</v>
      </c>
      <c r="F5" s="17">
        <f t="shared" si="0"/>
        <v>-2.8225568113317232</v>
      </c>
      <c r="G5">
        <f t="shared" si="1"/>
        <v>2.8225568113317232</v>
      </c>
      <c r="H5" t="str">
        <f t="shared" si="2"/>
        <v xml:space="preserve"> </v>
      </c>
      <c r="J5" t="s">
        <v>1646</v>
      </c>
      <c r="L5">
        <v>2.8225568113317232</v>
      </c>
    </row>
    <row r="6" spans="1:12" x14ac:dyDescent="0.25">
      <c r="A6" s="4">
        <v>38412</v>
      </c>
      <c r="B6" s="5">
        <v>0.3125</v>
      </c>
      <c r="C6" s="6">
        <v>10</v>
      </c>
      <c r="D6" s="54">
        <v>1</v>
      </c>
      <c r="E6" s="59">
        <v>8.6498437637695389</v>
      </c>
      <c r="F6" s="17">
        <f t="shared" si="0"/>
        <v>1.3501562362304611</v>
      </c>
      <c r="G6">
        <f t="shared" si="1"/>
        <v>1.3501562362304611</v>
      </c>
      <c r="H6">
        <f t="shared" si="2"/>
        <v>13.501562362304611</v>
      </c>
      <c r="J6">
        <v>13.501562362304611</v>
      </c>
      <c r="L6">
        <v>1.3501562362304611</v>
      </c>
    </row>
    <row r="7" spans="1:12" x14ac:dyDescent="0.25">
      <c r="A7" s="4">
        <v>38412</v>
      </c>
      <c r="B7" s="5">
        <v>0.32291666666666702</v>
      </c>
      <c r="C7" s="6">
        <v>13</v>
      </c>
      <c r="D7" s="54">
        <v>1</v>
      </c>
      <c r="E7" s="60">
        <v>8.9608053104488654</v>
      </c>
      <c r="F7" s="17">
        <f t="shared" si="0"/>
        <v>4.0391946895511346</v>
      </c>
      <c r="G7">
        <f t="shared" si="1"/>
        <v>4.0391946895511346</v>
      </c>
      <c r="H7">
        <f t="shared" si="2"/>
        <v>31.070728381162571</v>
      </c>
      <c r="J7">
        <v>31.070728381162571</v>
      </c>
      <c r="L7">
        <v>4.0391946895511346</v>
      </c>
    </row>
    <row r="8" spans="1:12" x14ac:dyDescent="0.25">
      <c r="A8" s="4">
        <v>38412</v>
      </c>
      <c r="B8" s="5">
        <v>0.33333333333333298</v>
      </c>
      <c r="C8" s="6">
        <v>18</v>
      </c>
      <c r="D8" s="54">
        <v>1</v>
      </c>
      <c r="E8" s="59">
        <v>15.389005832423692</v>
      </c>
      <c r="F8" s="17">
        <f t="shared" si="0"/>
        <v>2.6109941675763082</v>
      </c>
      <c r="G8">
        <f t="shared" si="1"/>
        <v>2.6109941675763082</v>
      </c>
      <c r="H8">
        <f t="shared" si="2"/>
        <v>14.505523153201713</v>
      </c>
      <c r="J8">
        <v>14.505523153201713</v>
      </c>
      <c r="L8">
        <v>2.6109941675763082</v>
      </c>
    </row>
    <row r="9" spans="1:12" x14ac:dyDescent="0.25">
      <c r="A9" s="4">
        <v>38412</v>
      </c>
      <c r="B9" s="5">
        <v>0.34375</v>
      </c>
      <c r="C9" s="6">
        <v>19</v>
      </c>
      <c r="D9" s="54">
        <v>1</v>
      </c>
      <c r="E9" s="60">
        <v>16.473819046858456</v>
      </c>
      <c r="F9" s="17">
        <f t="shared" si="0"/>
        <v>2.5261809531415444</v>
      </c>
      <c r="G9">
        <f t="shared" si="1"/>
        <v>2.5261809531415444</v>
      </c>
      <c r="H9">
        <f t="shared" si="2"/>
        <v>13.295689227060761</v>
      </c>
      <c r="J9">
        <v>13.295689227060761</v>
      </c>
      <c r="L9">
        <v>2.5261809531415444</v>
      </c>
    </row>
    <row r="10" spans="1:12" x14ac:dyDescent="0.25">
      <c r="A10" s="4">
        <v>38412</v>
      </c>
      <c r="B10" s="5">
        <v>0.35416666666666702</v>
      </c>
      <c r="C10" s="6">
        <v>23</v>
      </c>
      <c r="D10" s="54">
        <v>1</v>
      </c>
      <c r="E10" s="59">
        <v>21.273394152790306</v>
      </c>
      <c r="F10" s="17">
        <f t="shared" si="0"/>
        <v>1.7266058472096937</v>
      </c>
      <c r="G10">
        <f t="shared" si="1"/>
        <v>1.7266058472096937</v>
      </c>
      <c r="H10">
        <f t="shared" si="2"/>
        <v>7.5069819443899721</v>
      </c>
      <c r="J10">
        <v>7.5069819443899721</v>
      </c>
      <c r="L10">
        <v>1.7266058472096937</v>
      </c>
    </row>
    <row r="11" spans="1:12" x14ac:dyDescent="0.25">
      <c r="A11" s="4">
        <v>38412</v>
      </c>
      <c r="B11" s="5">
        <v>0.36458333333333298</v>
      </c>
      <c r="C11" s="6">
        <v>13</v>
      </c>
      <c r="D11" s="54">
        <v>1</v>
      </c>
      <c r="E11" s="60">
        <v>17.240762602874621</v>
      </c>
      <c r="F11" s="17">
        <f t="shared" si="0"/>
        <v>-4.2407626028746215</v>
      </c>
      <c r="G11">
        <f t="shared" si="1"/>
        <v>4.2407626028746215</v>
      </c>
      <c r="H11">
        <f t="shared" si="2"/>
        <v>32.621250791343243</v>
      </c>
      <c r="J11">
        <v>32.621250791343243</v>
      </c>
      <c r="L11">
        <v>4.2407626028746215</v>
      </c>
    </row>
    <row r="12" spans="1:12" x14ac:dyDescent="0.25">
      <c r="A12" s="4">
        <v>38412</v>
      </c>
      <c r="B12" s="5">
        <v>0.375</v>
      </c>
      <c r="C12" s="6">
        <v>14</v>
      </c>
      <c r="D12" s="54">
        <v>1</v>
      </c>
      <c r="E12" s="59">
        <v>15.228814848257626</v>
      </c>
      <c r="F12" s="17">
        <f t="shared" si="0"/>
        <v>-1.2288148482576258</v>
      </c>
      <c r="G12">
        <f t="shared" si="1"/>
        <v>1.2288148482576258</v>
      </c>
      <c r="H12">
        <f t="shared" si="2"/>
        <v>8.7772489161258989</v>
      </c>
      <c r="J12">
        <v>8.7772489161258989</v>
      </c>
      <c r="L12">
        <v>1.2288148482576258</v>
      </c>
    </row>
    <row r="13" spans="1:12" x14ac:dyDescent="0.25">
      <c r="A13" s="4">
        <v>38412</v>
      </c>
      <c r="B13" s="5">
        <v>0.38541666666666702</v>
      </c>
      <c r="C13" s="6">
        <v>14</v>
      </c>
      <c r="D13" s="54">
        <v>1</v>
      </c>
      <c r="E13" s="60">
        <v>19.718268098656523</v>
      </c>
      <c r="F13" s="17">
        <f t="shared" si="0"/>
        <v>-5.7182680986565231</v>
      </c>
      <c r="G13">
        <f t="shared" si="1"/>
        <v>5.7182680986565231</v>
      </c>
      <c r="H13">
        <f t="shared" si="2"/>
        <v>40.844772133260882</v>
      </c>
      <c r="J13">
        <v>40.844772133260882</v>
      </c>
      <c r="L13">
        <v>5.7182680986565231</v>
      </c>
    </row>
    <row r="14" spans="1:12" x14ac:dyDescent="0.25">
      <c r="A14" s="4">
        <v>38412</v>
      </c>
      <c r="B14" s="5">
        <v>0.39583333333333298</v>
      </c>
      <c r="C14" s="6">
        <v>28</v>
      </c>
      <c r="D14" s="54">
        <v>1</v>
      </c>
      <c r="E14" s="59">
        <v>21.342447855878426</v>
      </c>
      <c r="F14" s="17">
        <f t="shared" si="0"/>
        <v>6.6575521441215741</v>
      </c>
      <c r="G14">
        <f t="shared" si="1"/>
        <v>6.6575521441215741</v>
      </c>
      <c r="H14">
        <f t="shared" si="2"/>
        <v>23.776971943291336</v>
      </c>
      <c r="J14">
        <v>23.776971943291336</v>
      </c>
      <c r="L14">
        <v>6.6575521441215741</v>
      </c>
    </row>
    <row r="15" spans="1:12" x14ac:dyDescent="0.25">
      <c r="A15" s="4">
        <v>38412</v>
      </c>
      <c r="B15" s="5">
        <v>0.40625</v>
      </c>
      <c r="C15" s="6">
        <v>20</v>
      </c>
      <c r="D15" s="54">
        <v>1</v>
      </c>
      <c r="E15" s="60">
        <v>22.108520883316736</v>
      </c>
      <c r="F15" s="17">
        <f t="shared" si="0"/>
        <v>-2.1085208833167357</v>
      </c>
      <c r="G15">
        <f t="shared" si="1"/>
        <v>2.1085208833167357</v>
      </c>
      <c r="H15">
        <f t="shared" si="2"/>
        <v>10.542604416583679</v>
      </c>
      <c r="J15">
        <v>10.542604416583679</v>
      </c>
      <c r="L15">
        <v>2.1085208833167357</v>
      </c>
    </row>
    <row r="16" spans="1:12" x14ac:dyDescent="0.25">
      <c r="A16" s="4">
        <v>38412</v>
      </c>
      <c r="B16" s="5">
        <v>0.41666666666666702</v>
      </c>
      <c r="C16" s="6">
        <v>17</v>
      </c>
      <c r="D16" s="54">
        <v>1</v>
      </c>
      <c r="E16" s="59">
        <v>19.482474760526305</v>
      </c>
      <c r="F16" s="17">
        <f t="shared" si="0"/>
        <v>-2.4824747605263049</v>
      </c>
      <c r="G16">
        <f t="shared" si="1"/>
        <v>2.4824747605263049</v>
      </c>
      <c r="H16">
        <f t="shared" si="2"/>
        <v>14.602792708978264</v>
      </c>
      <c r="J16">
        <v>14.602792708978264</v>
      </c>
      <c r="L16">
        <v>2.4824747605263049</v>
      </c>
    </row>
    <row r="17" spans="1:12" x14ac:dyDescent="0.25">
      <c r="A17" s="4">
        <v>38412</v>
      </c>
      <c r="B17" s="5">
        <v>0.42708333333333298</v>
      </c>
      <c r="C17" s="6">
        <v>27</v>
      </c>
      <c r="D17" s="54">
        <v>1</v>
      </c>
      <c r="E17" s="60">
        <v>24.45105865927184</v>
      </c>
      <c r="F17" s="17">
        <f t="shared" si="0"/>
        <v>2.5489413407281596</v>
      </c>
      <c r="G17">
        <f t="shared" si="1"/>
        <v>2.5489413407281596</v>
      </c>
      <c r="H17">
        <f t="shared" si="2"/>
        <v>9.4405234841783692</v>
      </c>
      <c r="J17">
        <v>9.4405234841783692</v>
      </c>
      <c r="L17">
        <v>2.5489413407281596</v>
      </c>
    </row>
    <row r="18" spans="1:12" x14ac:dyDescent="0.25">
      <c r="A18" s="4">
        <v>38412</v>
      </c>
      <c r="B18" s="5">
        <v>0.4375</v>
      </c>
      <c r="C18" s="6">
        <v>15</v>
      </c>
      <c r="D18" s="54">
        <v>1</v>
      </c>
      <c r="E18" s="59">
        <v>26.260090228004806</v>
      </c>
      <c r="F18" s="17">
        <f t="shared" si="0"/>
        <v>-11.260090228004806</v>
      </c>
      <c r="G18">
        <f t="shared" si="1"/>
        <v>11.260090228004806</v>
      </c>
      <c r="H18">
        <f t="shared" si="2"/>
        <v>75.067268186698712</v>
      </c>
      <c r="J18">
        <v>75.067268186698712</v>
      </c>
      <c r="L18">
        <v>11.260090228004806</v>
      </c>
    </row>
    <row r="19" spans="1:12" x14ac:dyDescent="0.25">
      <c r="A19" s="4">
        <v>38412</v>
      </c>
      <c r="B19" s="5">
        <v>0.44791666666666702</v>
      </c>
      <c r="C19" s="6">
        <v>31</v>
      </c>
      <c r="D19" s="54">
        <v>1</v>
      </c>
      <c r="E19" s="60">
        <v>23.581759335214578</v>
      </c>
      <c r="F19" s="17">
        <f t="shared" si="0"/>
        <v>7.4182406647854222</v>
      </c>
      <c r="G19">
        <f t="shared" si="1"/>
        <v>7.4182406647854222</v>
      </c>
      <c r="H19">
        <f t="shared" si="2"/>
        <v>23.929808596082008</v>
      </c>
      <c r="J19">
        <v>23.929808596082008</v>
      </c>
      <c r="L19">
        <v>7.4182406647854222</v>
      </c>
    </row>
    <row r="20" spans="1:12" x14ac:dyDescent="0.25">
      <c r="A20" s="4">
        <v>38412</v>
      </c>
      <c r="B20" s="5">
        <v>0.45833333333333298</v>
      </c>
      <c r="C20" s="6">
        <v>29</v>
      </c>
      <c r="D20" s="54">
        <v>1</v>
      </c>
      <c r="E20" s="59">
        <v>28.663882459406256</v>
      </c>
      <c r="F20" s="17">
        <f t="shared" si="0"/>
        <v>0.33611754059374377</v>
      </c>
      <c r="G20">
        <f t="shared" si="1"/>
        <v>0.33611754059374377</v>
      </c>
      <c r="H20">
        <f t="shared" si="2"/>
        <v>1.1590260020473924</v>
      </c>
      <c r="J20">
        <v>1.1590260020473924</v>
      </c>
      <c r="L20">
        <v>0.33611754059374377</v>
      </c>
    </row>
    <row r="21" spans="1:12" x14ac:dyDescent="0.25">
      <c r="A21" s="4">
        <v>38412</v>
      </c>
      <c r="B21" s="5">
        <v>0.46875</v>
      </c>
      <c r="C21" s="6">
        <v>25</v>
      </c>
      <c r="D21" s="54">
        <v>1</v>
      </c>
      <c r="E21" s="60">
        <v>30.053532235023287</v>
      </c>
      <c r="F21" s="17">
        <f t="shared" si="0"/>
        <v>-5.0535322350232867</v>
      </c>
      <c r="G21">
        <f t="shared" si="1"/>
        <v>5.0535322350232867</v>
      </c>
      <c r="H21">
        <f t="shared" si="2"/>
        <v>20.214128940093147</v>
      </c>
      <c r="J21">
        <v>20.214128940093147</v>
      </c>
      <c r="L21">
        <v>5.0535322350232867</v>
      </c>
    </row>
    <row r="22" spans="1:12" x14ac:dyDescent="0.25">
      <c r="A22" s="4">
        <v>38412</v>
      </c>
      <c r="B22" s="5">
        <v>0.47916666666666702</v>
      </c>
      <c r="C22" s="6">
        <v>33</v>
      </c>
      <c r="D22" s="54">
        <v>1</v>
      </c>
      <c r="E22" s="59">
        <v>27.953895776158973</v>
      </c>
      <c r="F22" s="17">
        <f t="shared" si="0"/>
        <v>5.0461042238410272</v>
      </c>
      <c r="G22">
        <f t="shared" si="1"/>
        <v>5.0461042238410272</v>
      </c>
      <c r="H22">
        <f t="shared" si="2"/>
        <v>15.291224920730384</v>
      </c>
      <c r="J22">
        <v>15.291224920730384</v>
      </c>
      <c r="L22">
        <v>5.0461042238410272</v>
      </c>
    </row>
    <row r="23" spans="1:12" x14ac:dyDescent="0.25">
      <c r="A23" s="4">
        <v>38412</v>
      </c>
      <c r="B23" s="5">
        <v>0.48958333333333298</v>
      </c>
      <c r="C23" s="6">
        <v>40</v>
      </c>
      <c r="D23" s="54">
        <v>1</v>
      </c>
      <c r="E23" s="60">
        <v>33.550446052454383</v>
      </c>
      <c r="F23" s="17">
        <f t="shared" si="0"/>
        <v>6.4495539475456169</v>
      </c>
      <c r="G23">
        <f t="shared" si="1"/>
        <v>6.4495539475456169</v>
      </c>
      <c r="H23">
        <f t="shared" si="2"/>
        <v>16.123884868864042</v>
      </c>
      <c r="J23">
        <v>16.123884868864042</v>
      </c>
      <c r="L23">
        <v>6.4495539475456169</v>
      </c>
    </row>
    <row r="24" spans="1:12" x14ac:dyDescent="0.25">
      <c r="A24" s="4">
        <v>38412</v>
      </c>
      <c r="B24" s="5">
        <v>0.5</v>
      </c>
      <c r="C24" s="6">
        <v>36</v>
      </c>
      <c r="D24" s="54">
        <v>1</v>
      </c>
      <c r="E24" s="59">
        <v>41.230100199672194</v>
      </c>
      <c r="F24" s="17">
        <f t="shared" si="0"/>
        <v>-5.2301001996721936</v>
      </c>
      <c r="G24">
        <f t="shared" si="1"/>
        <v>5.2301001996721936</v>
      </c>
      <c r="H24">
        <f t="shared" si="2"/>
        <v>14.528056110200538</v>
      </c>
      <c r="J24">
        <v>14.528056110200538</v>
      </c>
      <c r="L24">
        <v>5.2301001996721936</v>
      </c>
    </row>
    <row r="25" spans="1:12" x14ac:dyDescent="0.25">
      <c r="A25" s="4">
        <v>38412</v>
      </c>
      <c r="B25" s="5">
        <v>0.51041666666666696</v>
      </c>
      <c r="C25" s="6">
        <v>49</v>
      </c>
      <c r="D25" s="54">
        <v>1</v>
      </c>
      <c r="E25" s="60">
        <v>41.807103461541232</v>
      </c>
      <c r="F25" s="17">
        <f t="shared" si="0"/>
        <v>7.1928965384587684</v>
      </c>
      <c r="G25">
        <f t="shared" si="1"/>
        <v>7.1928965384587684</v>
      </c>
      <c r="H25">
        <f t="shared" si="2"/>
        <v>14.679380690732181</v>
      </c>
      <c r="J25">
        <v>14.679380690732181</v>
      </c>
      <c r="L25">
        <v>7.1928965384587684</v>
      </c>
    </row>
    <row r="26" spans="1:12" x14ac:dyDescent="0.25">
      <c r="A26" s="4">
        <v>38412</v>
      </c>
      <c r="B26" s="5">
        <v>0.52083333333333304</v>
      </c>
      <c r="C26" s="6">
        <v>43</v>
      </c>
      <c r="D26" s="54">
        <v>1</v>
      </c>
      <c r="E26" s="59">
        <v>42.545600836173563</v>
      </c>
      <c r="F26" s="17">
        <f t="shared" si="0"/>
        <v>0.4543991638264373</v>
      </c>
      <c r="G26">
        <f t="shared" si="1"/>
        <v>0.4543991638264373</v>
      </c>
      <c r="H26">
        <f t="shared" si="2"/>
        <v>1.056742241456831</v>
      </c>
      <c r="J26">
        <v>1.056742241456831</v>
      </c>
      <c r="L26">
        <v>0.4543991638264373</v>
      </c>
    </row>
    <row r="27" spans="1:12" x14ac:dyDescent="0.25">
      <c r="A27" s="4">
        <v>38412</v>
      </c>
      <c r="B27" s="5">
        <v>0.53125</v>
      </c>
      <c r="C27" s="6">
        <v>47</v>
      </c>
      <c r="D27" s="54">
        <v>1</v>
      </c>
      <c r="E27" s="60">
        <v>47.23439414091105</v>
      </c>
      <c r="F27" s="17">
        <f t="shared" si="0"/>
        <v>-0.23439414091104993</v>
      </c>
      <c r="G27">
        <f t="shared" si="1"/>
        <v>0.23439414091104993</v>
      </c>
      <c r="H27">
        <f t="shared" si="2"/>
        <v>0.49871093810861689</v>
      </c>
      <c r="J27">
        <v>0.49871093810861689</v>
      </c>
      <c r="L27">
        <v>0.23439414091104993</v>
      </c>
    </row>
    <row r="28" spans="1:12" x14ac:dyDescent="0.25">
      <c r="A28" s="4">
        <v>38412</v>
      </c>
      <c r="B28" s="5">
        <v>0.54166666666666696</v>
      </c>
      <c r="C28" s="6">
        <v>43</v>
      </c>
      <c r="D28" s="54">
        <v>1</v>
      </c>
      <c r="E28" s="59">
        <v>45.137008300450738</v>
      </c>
      <c r="F28" s="17">
        <f t="shared" si="0"/>
        <v>-2.1370083004507379</v>
      </c>
      <c r="G28">
        <f t="shared" si="1"/>
        <v>2.1370083004507379</v>
      </c>
      <c r="H28">
        <f t="shared" si="2"/>
        <v>4.9697867452342743</v>
      </c>
      <c r="J28">
        <v>4.9697867452342743</v>
      </c>
      <c r="L28">
        <v>2.1370083004507379</v>
      </c>
    </row>
    <row r="29" spans="1:12" x14ac:dyDescent="0.25">
      <c r="A29" s="4">
        <v>38412</v>
      </c>
      <c r="B29" s="5">
        <v>0.55208333333333304</v>
      </c>
      <c r="C29" s="6">
        <v>51</v>
      </c>
      <c r="D29" s="54">
        <v>1</v>
      </c>
      <c r="E29" s="60">
        <v>47.249126254418563</v>
      </c>
      <c r="F29" s="17">
        <f t="shared" si="0"/>
        <v>3.7508737455814369</v>
      </c>
      <c r="G29">
        <f t="shared" si="1"/>
        <v>3.7508737455814369</v>
      </c>
      <c r="H29">
        <f t="shared" si="2"/>
        <v>7.3546544031008558</v>
      </c>
      <c r="J29">
        <v>7.3546544031008558</v>
      </c>
      <c r="L29">
        <v>3.7508737455814369</v>
      </c>
    </row>
    <row r="30" spans="1:12" x14ac:dyDescent="0.25">
      <c r="A30" s="4">
        <v>38412</v>
      </c>
      <c r="B30" s="5">
        <v>0.5625</v>
      </c>
      <c r="C30" s="6">
        <v>38</v>
      </c>
      <c r="D30" s="54">
        <v>1</v>
      </c>
      <c r="E30" s="59">
        <v>48.057535482371861</v>
      </c>
      <c r="F30" s="17">
        <f t="shared" si="0"/>
        <v>-10.057535482371861</v>
      </c>
      <c r="G30">
        <f t="shared" si="1"/>
        <v>10.057535482371861</v>
      </c>
      <c r="H30">
        <f t="shared" si="2"/>
        <v>26.467198637820687</v>
      </c>
      <c r="J30">
        <v>26.467198637820687</v>
      </c>
      <c r="L30">
        <v>10.057535482371861</v>
      </c>
    </row>
    <row r="31" spans="1:12" x14ac:dyDescent="0.25">
      <c r="A31" s="4">
        <v>38412</v>
      </c>
      <c r="B31" s="5">
        <v>0.57291666666666696</v>
      </c>
      <c r="C31" s="6">
        <v>34</v>
      </c>
      <c r="D31" s="54">
        <v>1</v>
      </c>
      <c r="E31" s="60">
        <v>45.87884081831929</v>
      </c>
      <c r="F31" s="17">
        <f t="shared" si="0"/>
        <v>-11.87884081831929</v>
      </c>
      <c r="G31">
        <f t="shared" si="1"/>
        <v>11.87884081831929</v>
      </c>
      <c r="H31">
        <f t="shared" si="2"/>
        <v>34.937767112703796</v>
      </c>
      <c r="J31">
        <v>34.937767112703796</v>
      </c>
      <c r="L31">
        <v>11.87884081831929</v>
      </c>
    </row>
    <row r="32" spans="1:12" x14ac:dyDescent="0.25">
      <c r="A32" s="4">
        <v>38412</v>
      </c>
      <c r="B32" s="5">
        <v>0.58333333333333404</v>
      </c>
      <c r="C32" s="6">
        <v>47</v>
      </c>
      <c r="D32" s="54">
        <v>1</v>
      </c>
      <c r="E32" s="59">
        <v>43.193432056436947</v>
      </c>
      <c r="F32" s="17">
        <f t="shared" si="0"/>
        <v>3.8065679435630528</v>
      </c>
      <c r="G32">
        <f t="shared" si="1"/>
        <v>3.8065679435630528</v>
      </c>
      <c r="H32">
        <f t="shared" si="2"/>
        <v>8.099080730985218</v>
      </c>
      <c r="J32">
        <v>8.099080730985218</v>
      </c>
      <c r="L32">
        <v>3.8065679435630528</v>
      </c>
    </row>
    <row r="33" spans="1:12" x14ac:dyDescent="0.25">
      <c r="A33" s="4">
        <v>38412</v>
      </c>
      <c r="B33" s="5">
        <v>0.59375</v>
      </c>
      <c r="C33" s="6">
        <v>45</v>
      </c>
      <c r="D33" s="54">
        <v>1</v>
      </c>
      <c r="E33" s="60">
        <v>39.524981053405462</v>
      </c>
      <c r="F33" s="17">
        <f t="shared" si="0"/>
        <v>5.4750189465945382</v>
      </c>
      <c r="G33">
        <f t="shared" si="1"/>
        <v>5.4750189465945382</v>
      </c>
      <c r="H33">
        <f t="shared" si="2"/>
        <v>12.166708770210086</v>
      </c>
      <c r="J33">
        <v>12.166708770210086</v>
      </c>
      <c r="L33">
        <v>5.4750189465945382</v>
      </c>
    </row>
    <row r="34" spans="1:12" x14ac:dyDescent="0.25">
      <c r="A34" s="4">
        <v>38412</v>
      </c>
      <c r="B34" s="5">
        <v>0.60416666666666696</v>
      </c>
      <c r="C34" s="6">
        <v>35</v>
      </c>
      <c r="D34" s="54">
        <v>1</v>
      </c>
      <c r="E34" s="59">
        <v>36.299736384651474</v>
      </c>
      <c r="F34" s="17">
        <f t="shared" si="0"/>
        <v>-1.2997363846514745</v>
      </c>
      <c r="G34">
        <f t="shared" si="1"/>
        <v>1.2997363846514745</v>
      </c>
      <c r="H34">
        <f t="shared" si="2"/>
        <v>3.7135325275756417</v>
      </c>
      <c r="J34">
        <v>3.7135325275756417</v>
      </c>
      <c r="L34">
        <v>1.2997363846514745</v>
      </c>
    </row>
    <row r="35" spans="1:12" x14ac:dyDescent="0.25">
      <c r="A35" s="4">
        <v>38412</v>
      </c>
      <c r="B35" s="5">
        <v>0.61458333333333404</v>
      </c>
      <c r="C35" s="6">
        <v>34</v>
      </c>
      <c r="D35" s="54">
        <v>1</v>
      </c>
      <c r="E35" s="60">
        <v>32.759723226881611</v>
      </c>
      <c r="F35" s="17">
        <f t="shared" si="0"/>
        <v>1.2402767731183886</v>
      </c>
      <c r="G35">
        <f t="shared" si="1"/>
        <v>1.2402767731183886</v>
      </c>
      <c r="H35">
        <f t="shared" si="2"/>
        <v>3.6478728621129073</v>
      </c>
      <c r="J35">
        <v>3.6478728621129073</v>
      </c>
      <c r="L35">
        <v>1.2402767731183886</v>
      </c>
    </row>
    <row r="36" spans="1:12" x14ac:dyDescent="0.25">
      <c r="A36" s="4">
        <v>38412</v>
      </c>
      <c r="B36" s="5">
        <v>0.625</v>
      </c>
      <c r="C36" s="6">
        <v>31</v>
      </c>
      <c r="D36" s="54">
        <v>1</v>
      </c>
      <c r="E36" s="59">
        <v>29.525032165424467</v>
      </c>
      <c r="F36" s="17">
        <f t="shared" si="0"/>
        <v>1.4749678345755335</v>
      </c>
      <c r="G36">
        <f t="shared" si="1"/>
        <v>1.4749678345755335</v>
      </c>
      <c r="H36">
        <f t="shared" si="2"/>
        <v>4.7579607566952697</v>
      </c>
      <c r="J36">
        <v>4.7579607566952697</v>
      </c>
      <c r="L36">
        <v>1.4749678345755335</v>
      </c>
    </row>
    <row r="37" spans="1:12" x14ac:dyDescent="0.25">
      <c r="A37" s="4">
        <v>38412</v>
      </c>
      <c r="B37" s="5">
        <v>0.63541666666666696</v>
      </c>
      <c r="C37" s="6">
        <v>37</v>
      </c>
      <c r="D37" s="54">
        <v>1</v>
      </c>
      <c r="E37" s="60">
        <v>31.887850308675642</v>
      </c>
      <c r="F37" s="17">
        <f t="shared" si="0"/>
        <v>5.1121496913243583</v>
      </c>
      <c r="G37">
        <f t="shared" si="1"/>
        <v>5.1121496913243583</v>
      </c>
      <c r="H37">
        <f t="shared" si="2"/>
        <v>13.81662078736313</v>
      </c>
      <c r="J37">
        <v>13.81662078736313</v>
      </c>
      <c r="L37">
        <v>5.1121496913243583</v>
      </c>
    </row>
    <row r="38" spans="1:12" x14ac:dyDescent="0.25">
      <c r="A38" s="4">
        <v>38412</v>
      </c>
      <c r="B38" s="5">
        <v>0.64583333333333404</v>
      </c>
      <c r="C38" s="6">
        <v>32</v>
      </c>
      <c r="D38" s="54">
        <v>1</v>
      </c>
      <c r="E38" s="59">
        <v>34.011841088963429</v>
      </c>
      <c r="F38" s="17">
        <f t="shared" si="0"/>
        <v>-2.0118410889634291</v>
      </c>
      <c r="G38">
        <f t="shared" si="1"/>
        <v>2.0118410889634291</v>
      </c>
      <c r="H38">
        <f t="shared" si="2"/>
        <v>6.2870034030107158</v>
      </c>
      <c r="J38">
        <v>6.2870034030107158</v>
      </c>
      <c r="L38">
        <v>2.0118410889634291</v>
      </c>
    </row>
    <row r="39" spans="1:12" x14ac:dyDescent="0.25">
      <c r="A39" s="4">
        <v>38412</v>
      </c>
      <c r="B39" s="5">
        <v>0.65625</v>
      </c>
      <c r="C39" s="6">
        <v>32</v>
      </c>
      <c r="D39" s="54">
        <v>1</v>
      </c>
      <c r="E39" s="60">
        <v>30.17596338929156</v>
      </c>
      <c r="F39" s="17">
        <f t="shared" si="0"/>
        <v>1.8240366107084398</v>
      </c>
      <c r="G39">
        <f t="shared" si="1"/>
        <v>1.8240366107084398</v>
      </c>
      <c r="H39">
        <f t="shared" si="2"/>
        <v>5.7001144084638744</v>
      </c>
      <c r="J39">
        <v>5.7001144084638744</v>
      </c>
      <c r="L39">
        <v>1.8240366107084398</v>
      </c>
    </row>
    <row r="40" spans="1:12" x14ac:dyDescent="0.25">
      <c r="A40" s="4">
        <v>38412</v>
      </c>
      <c r="B40" s="5">
        <v>0.66666666666666696</v>
      </c>
      <c r="C40" s="6">
        <v>45</v>
      </c>
      <c r="D40" s="54">
        <v>1</v>
      </c>
      <c r="E40" s="59">
        <v>31.433812274395009</v>
      </c>
      <c r="F40" s="17">
        <f t="shared" si="0"/>
        <v>13.566187725604991</v>
      </c>
      <c r="G40">
        <f t="shared" si="1"/>
        <v>13.566187725604991</v>
      </c>
      <c r="H40">
        <f t="shared" si="2"/>
        <v>30.147083834677758</v>
      </c>
      <c r="J40">
        <v>30.147083834677758</v>
      </c>
      <c r="L40">
        <v>13.566187725604991</v>
      </c>
    </row>
    <row r="41" spans="1:12" x14ac:dyDescent="0.25">
      <c r="A41" s="4">
        <v>38412</v>
      </c>
      <c r="B41" s="5">
        <v>0.67708333333333404</v>
      </c>
      <c r="C41" s="6">
        <v>28</v>
      </c>
      <c r="D41" s="54">
        <v>1</v>
      </c>
      <c r="E41" s="60">
        <v>33.320278221731854</v>
      </c>
      <c r="F41" s="17">
        <f t="shared" si="0"/>
        <v>-5.3202782217318543</v>
      </c>
      <c r="G41">
        <f t="shared" si="1"/>
        <v>5.3202782217318543</v>
      </c>
      <c r="H41">
        <f t="shared" si="2"/>
        <v>19.000993649042336</v>
      </c>
      <c r="J41">
        <v>19.000993649042336</v>
      </c>
      <c r="L41">
        <v>5.3202782217318543</v>
      </c>
    </row>
    <row r="42" spans="1:12" x14ac:dyDescent="0.25">
      <c r="A42" s="4">
        <v>38412</v>
      </c>
      <c r="B42" s="5">
        <v>0.6875</v>
      </c>
      <c r="C42" s="6">
        <v>40</v>
      </c>
      <c r="D42" s="54">
        <v>1</v>
      </c>
      <c r="E42" s="59">
        <v>38.60981441025514</v>
      </c>
      <c r="F42" s="17">
        <f t="shared" si="0"/>
        <v>1.3901855897448598</v>
      </c>
      <c r="G42">
        <f t="shared" si="1"/>
        <v>1.3901855897448598</v>
      </c>
      <c r="H42">
        <f t="shared" si="2"/>
        <v>3.4754639743621496</v>
      </c>
      <c r="J42">
        <v>3.4754639743621496</v>
      </c>
      <c r="L42">
        <v>1.3901855897448598</v>
      </c>
    </row>
    <row r="43" spans="1:12" x14ac:dyDescent="0.25">
      <c r="A43" s="4">
        <v>38412</v>
      </c>
      <c r="B43" s="5">
        <v>0.69791666666666696</v>
      </c>
      <c r="C43" s="6">
        <v>27</v>
      </c>
      <c r="D43" s="54">
        <v>1</v>
      </c>
      <c r="E43" s="60">
        <v>34.937407312223172</v>
      </c>
      <c r="F43" s="17">
        <f t="shared" si="0"/>
        <v>-7.9374073122231721</v>
      </c>
      <c r="G43">
        <f t="shared" si="1"/>
        <v>7.9374073122231721</v>
      </c>
      <c r="H43">
        <f t="shared" si="2"/>
        <v>29.397804860085824</v>
      </c>
      <c r="J43">
        <v>29.397804860085824</v>
      </c>
      <c r="L43">
        <v>7.9374073122231721</v>
      </c>
    </row>
    <row r="44" spans="1:12" x14ac:dyDescent="0.25">
      <c r="A44" s="4">
        <v>38412</v>
      </c>
      <c r="B44" s="5">
        <v>0.70833333333333404</v>
      </c>
      <c r="C44" s="6">
        <v>41</v>
      </c>
      <c r="D44" s="54">
        <v>1</v>
      </c>
      <c r="E44" s="59">
        <v>41.38958135474747</v>
      </c>
      <c r="F44" s="17">
        <f t="shared" si="0"/>
        <v>-0.38958135474747024</v>
      </c>
      <c r="G44">
        <f t="shared" si="1"/>
        <v>0.38958135474747024</v>
      </c>
      <c r="H44">
        <f t="shared" si="2"/>
        <v>0.95019842621334205</v>
      </c>
      <c r="J44">
        <v>0.95019842621334205</v>
      </c>
      <c r="L44">
        <v>0.38958135474747024</v>
      </c>
    </row>
    <row r="45" spans="1:12" x14ac:dyDescent="0.25">
      <c r="A45" s="4">
        <v>38412</v>
      </c>
      <c r="B45" s="5">
        <v>0.71875</v>
      </c>
      <c r="C45" s="6">
        <v>44</v>
      </c>
      <c r="D45" s="54">
        <v>1</v>
      </c>
      <c r="E45" s="60">
        <v>46.477718487730897</v>
      </c>
      <c r="F45" s="17">
        <f t="shared" si="0"/>
        <v>-2.4777184877308969</v>
      </c>
      <c r="G45">
        <f t="shared" si="1"/>
        <v>2.4777184877308969</v>
      </c>
      <c r="H45">
        <f t="shared" si="2"/>
        <v>5.6311783812065839</v>
      </c>
      <c r="J45">
        <v>5.6311783812065839</v>
      </c>
      <c r="L45">
        <v>2.4777184877308969</v>
      </c>
    </row>
    <row r="46" spans="1:12" x14ac:dyDescent="0.25">
      <c r="A46" s="4">
        <v>38412</v>
      </c>
      <c r="B46" s="5">
        <v>0.72916666666666696</v>
      </c>
      <c r="C46" s="6">
        <v>50</v>
      </c>
      <c r="D46" s="54">
        <v>1</v>
      </c>
      <c r="E46" s="59">
        <v>47.948278517884148</v>
      </c>
      <c r="F46" s="17">
        <f t="shared" si="0"/>
        <v>2.0517214821158518</v>
      </c>
      <c r="G46">
        <f t="shared" si="1"/>
        <v>2.0517214821158518</v>
      </c>
      <c r="H46">
        <f t="shared" si="2"/>
        <v>4.1034429642317036</v>
      </c>
      <c r="J46">
        <v>4.1034429642317036</v>
      </c>
      <c r="L46">
        <v>2.0517214821158518</v>
      </c>
    </row>
    <row r="47" spans="1:12" x14ac:dyDescent="0.25">
      <c r="A47" s="4">
        <v>38412</v>
      </c>
      <c r="B47" s="5">
        <v>0.73958333333333404</v>
      </c>
      <c r="C47" s="6">
        <v>44</v>
      </c>
      <c r="D47" s="54">
        <v>1</v>
      </c>
      <c r="E47" s="60">
        <v>49.300725682944275</v>
      </c>
      <c r="F47" s="17">
        <f t="shared" si="0"/>
        <v>-5.3007256829442753</v>
      </c>
      <c r="G47">
        <f t="shared" si="1"/>
        <v>5.3007256829442753</v>
      </c>
      <c r="H47">
        <f t="shared" si="2"/>
        <v>12.047103824873352</v>
      </c>
      <c r="J47">
        <v>12.047103824873352</v>
      </c>
      <c r="L47">
        <v>5.3007256829442753</v>
      </c>
    </row>
    <row r="48" spans="1:12" x14ac:dyDescent="0.25">
      <c r="A48" s="4">
        <v>38412</v>
      </c>
      <c r="B48" s="5">
        <v>0.750000000000001</v>
      </c>
      <c r="C48" s="6">
        <v>50</v>
      </c>
      <c r="D48" s="54">
        <v>1</v>
      </c>
      <c r="E48" s="59">
        <v>52.098385540495975</v>
      </c>
      <c r="F48" s="17">
        <f t="shared" si="0"/>
        <v>-2.0983855404959755</v>
      </c>
      <c r="G48">
        <f t="shared" si="1"/>
        <v>2.0983855404959755</v>
      </c>
      <c r="H48">
        <f t="shared" si="2"/>
        <v>4.196771080991951</v>
      </c>
      <c r="J48">
        <v>4.196771080991951</v>
      </c>
      <c r="L48">
        <v>2.0983855404959755</v>
      </c>
    </row>
    <row r="49" spans="1:12" x14ac:dyDescent="0.25">
      <c r="A49" s="4">
        <v>38412</v>
      </c>
      <c r="B49" s="5">
        <v>0.76041666666666696</v>
      </c>
      <c r="C49" s="6">
        <v>62</v>
      </c>
      <c r="D49" s="54">
        <v>1</v>
      </c>
      <c r="E49" s="60">
        <v>64.97655043968382</v>
      </c>
      <c r="F49" s="17">
        <f t="shared" si="0"/>
        <v>-2.9765504396838196</v>
      </c>
      <c r="G49">
        <f t="shared" si="1"/>
        <v>2.9765504396838196</v>
      </c>
      <c r="H49">
        <f t="shared" si="2"/>
        <v>4.8008878059416444</v>
      </c>
      <c r="J49">
        <v>4.8008878059416444</v>
      </c>
      <c r="L49">
        <v>2.9765504396838196</v>
      </c>
    </row>
    <row r="50" spans="1:12" x14ac:dyDescent="0.25">
      <c r="A50" s="4">
        <v>38412</v>
      </c>
      <c r="B50" s="5">
        <v>0.77083333333333404</v>
      </c>
      <c r="C50" s="6">
        <v>62</v>
      </c>
      <c r="D50" s="54">
        <v>1</v>
      </c>
      <c r="E50" s="59">
        <v>67.989856275254496</v>
      </c>
      <c r="F50" s="17">
        <f t="shared" si="0"/>
        <v>-5.9898562752544962</v>
      </c>
      <c r="G50">
        <f t="shared" si="1"/>
        <v>5.9898562752544962</v>
      </c>
      <c r="H50">
        <f t="shared" si="2"/>
        <v>9.6610585084749943</v>
      </c>
      <c r="J50">
        <v>9.6610585084749943</v>
      </c>
      <c r="L50">
        <v>5.9898562752544962</v>
      </c>
    </row>
    <row r="51" spans="1:12" x14ac:dyDescent="0.25">
      <c r="A51" s="4">
        <v>38412</v>
      </c>
      <c r="B51" s="5">
        <v>0.781250000000001</v>
      </c>
      <c r="C51" s="6">
        <v>69</v>
      </c>
      <c r="D51" s="54">
        <v>1</v>
      </c>
      <c r="E51" s="60">
        <v>67.751196851709011</v>
      </c>
      <c r="F51" s="17">
        <f t="shared" si="0"/>
        <v>1.2488031482909889</v>
      </c>
      <c r="G51">
        <f t="shared" si="1"/>
        <v>1.2488031482909889</v>
      </c>
      <c r="H51">
        <f t="shared" si="2"/>
        <v>1.8098596352043317</v>
      </c>
      <c r="J51">
        <v>1.8098596352043317</v>
      </c>
      <c r="L51">
        <v>1.2488031482909889</v>
      </c>
    </row>
    <row r="52" spans="1:12" x14ac:dyDescent="0.25">
      <c r="A52" s="4">
        <v>38412</v>
      </c>
      <c r="B52" s="5">
        <v>0.79166666666666696</v>
      </c>
      <c r="C52" s="6">
        <v>98</v>
      </c>
      <c r="D52" s="54">
        <v>1</v>
      </c>
      <c r="E52" s="59">
        <v>67.270048319979949</v>
      </c>
      <c r="F52" s="17">
        <f t="shared" si="0"/>
        <v>30.729951680020051</v>
      </c>
      <c r="G52">
        <f t="shared" si="1"/>
        <v>30.729951680020051</v>
      </c>
      <c r="H52">
        <f t="shared" si="2"/>
        <v>31.357093551040865</v>
      </c>
      <c r="J52">
        <v>31.357093551040865</v>
      </c>
      <c r="L52">
        <v>30.729951680020051</v>
      </c>
    </row>
    <row r="53" spans="1:12" x14ac:dyDescent="0.25">
      <c r="A53" s="4">
        <v>38412</v>
      </c>
      <c r="B53" s="5">
        <v>0.80208333333333404</v>
      </c>
      <c r="C53" s="6">
        <v>82</v>
      </c>
      <c r="D53" s="54">
        <v>1</v>
      </c>
      <c r="E53" s="60">
        <v>79.037697545474899</v>
      </c>
      <c r="F53" s="17">
        <f t="shared" si="0"/>
        <v>2.9623024545251013</v>
      </c>
      <c r="G53">
        <f t="shared" si="1"/>
        <v>2.9623024545251013</v>
      </c>
      <c r="H53">
        <f t="shared" si="2"/>
        <v>3.6125639689330504</v>
      </c>
      <c r="J53">
        <v>3.6125639689330504</v>
      </c>
      <c r="L53">
        <v>2.9623024545251013</v>
      </c>
    </row>
    <row r="54" spans="1:12" x14ac:dyDescent="0.25">
      <c r="A54" s="4">
        <v>38412</v>
      </c>
      <c r="B54" s="5">
        <v>0.812500000000001</v>
      </c>
      <c r="C54" s="6">
        <v>66</v>
      </c>
      <c r="D54" s="54">
        <v>1</v>
      </c>
      <c r="E54" s="59">
        <v>74.018471971449344</v>
      </c>
      <c r="F54" s="17">
        <f t="shared" si="0"/>
        <v>-8.018471971449344</v>
      </c>
      <c r="G54">
        <f t="shared" si="1"/>
        <v>8.018471971449344</v>
      </c>
      <c r="H54">
        <f t="shared" si="2"/>
        <v>12.14919995674143</v>
      </c>
      <c r="J54">
        <v>12.14919995674143</v>
      </c>
      <c r="L54">
        <v>8.018471971449344</v>
      </c>
    </row>
    <row r="55" spans="1:12" x14ac:dyDescent="0.25">
      <c r="A55" s="4">
        <v>38412</v>
      </c>
      <c r="B55" s="5">
        <v>0.82291666666666696</v>
      </c>
      <c r="C55" s="6">
        <v>60</v>
      </c>
      <c r="D55" s="54">
        <v>1</v>
      </c>
      <c r="E55" s="60">
        <v>65.186965351395287</v>
      </c>
      <c r="F55" s="17">
        <f t="shared" si="0"/>
        <v>-5.1869653513952869</v>
      </c>
      <c r="G55">
        <f t="shared" si="1"/>
        <v>5.1869653513952869</v>
      </c>
      <c r="H55">
        <f t="shared" si="2"/>
        <v>8.6449422523254782</v>
      </c>
      <c r="J55">
        <v>8.6449422523254782</v>
      </c>
      <c r="L55">
        <v>5.1869653513952869</v>
      </c>
    </row>
    <row r="56" spans="1:12" x14ac:dyDescent="0.25">
      <c r="A56" s="4">
        <v>38412</v>
      </c>
      <c r="B56" s="5">
        <v>0.83333333333333404</v>
      </c>
      <c r="C56" s="6">
        <v>79</v>
      </c>
      <c r="D56" s="54">
        <v>1</v>
      </c>
      <c r="E56" s="59">
        <v>59.781890236374217</v>
      </c>
      <c r="F56" s="17">
        <f t="shared" si="0"/>
        <v>19.218109763625783</v>
      </c>
      <c r="G56">
        <f t="shared" si="1"/>
        <v>19.218109763625783</v>
      </c>
      <c r="H56">
        <f t="shared" si="2"/>
        <v>24.326721219779472</v>
      </c>
      <c r="J56">
        <v>24.326721219779472</v>
      </c>
      <c r="L56">
        <v>19.218109763625783</v>
      </c>
    </row>
    <row r="57" spans="1:12" x14ac:dyDescent="0.25">
      <c r="A57" s="4">
        <v>38412</v>
      </c>
      <c r="B57" s="5">
        <v>0.843750000000001</v>
      </c>
      <c r="C57" s="6">
        <v>60</v>
      </c>
      <c r="D57" s="54">
        <v>1</v>
      </c>
      <c r="E57" s="60">
        <v>54.766611032358028</v>
      </c>
      <c r="F57" s="17">
        <f t="shared" si="0"/>
        <v>5.2333889676419716</v>
      </c>
      <c r="G57">
        <f t="shared" si="1"/>
        <v>5.2333889676419716</v>
      </c>
      <c r="H57">
        <f t="shared" si="2"/>
        <v>8.7223149460699521</v>
      </c>
      <c r="J57">
        <v>8.7223149460699521</v>
      </c>
      <c r="L57">
        <v>5.2333889676419716</v>
      </c>
    </row>
    <row r="58" spans="1:12" x14ac:dyDescent="0.25">
      <c r="A58" s="4">
        <v>38412</v>
      </c>
      <c r="B58" s="5">
        <v>0.85416666666666696</v>
      </c>
      <c r="C58" s="6">
        <v>46</v>
      </c>
      <c r="D58" s="54">
        <v>1</v>
      </c>
      <c r="E58" s="59">
        <v>55.690974184476858</v>
      </c>
      <c r="F58" s="17">
        <f t="shared" si="0"/>
        <v>-9.6909741844768575</v>
      </c>
      <c r="G58">
        <f t="shared" si="1"/>
        <v>9.6909741844768575</v>
      </c>
      <c r="H58">
        <f t="shared" si="2"/>
        <v>21.067335183645341</v>
      </c>
      <c r="J58">
        <v>21.067335183645341</v>
      </c>
      <c r="L58">
        <v>9.6909741844768575</v>
      </c>
    </row>
    <row r="59" spans="1:12" x14ac:dyDescent="0.25">
      <c r="A59" s="4">
        <v>38412</v>
      </c>
      <c r="B59" s="5">
        <v>0.86458333333333404</v>
      </c>
      <c r="C59" s="6">
        <v>36</v>
      </c>
      <c r="D59" s="54">
        <v>1</v>
      </c>
      <c r="E59" s="60">
        <v>42.664578037515959</v>
      </c>
      <c r="F59" s="17">
        <f t="shared" si="0"/>
        <v>-6.6645780375159589</v>
      </c>
      <c r="G59">
        <f t="shared" si="1"/>
        <v>6.6645780375159589</v>
      </c>
      <c r="H59">
        <f t="shared" si="2"/>
        <v>18.512716770877663</v>
      </c>
      <c r="J59">
        <v>18.512716770877663</v>
      </c>
      <c r="L59">
        <v>6.6645780375159589</v>
      </c>
    </row>
    <row r="60" spans="1:12" x14ac:dyDescent="0.25">
      <c r="A60" s="4">
        <v>38412</v>
      </c>
      <c r="B60" s="5">
        <v>0.875000000000001</v>
      </c>
      <c r="C60" s="6">
        <v>27</v>
      </c>
      <c r="D60" s="54">
        <v>1</v>
      </c>
      <c r="E60" s="59">
        <v>33.895585899000309</v>
      </c>
      <c r="F60" s="17">
        <f t="shared" si="0"/>
        <v>-6.8955858990003094</v>
      </c>
      <c r="G60">
        <f t="shared" si="1"/>
        <v>6.8955858990003094</v>
      </c>
      <c r="H60">
        <f t="shared" si="2"/>
        <v>25.539207033334478</v>
      </c>
      <c r="J60">
        <v>25.539207033334478</v>
      </c>
      <c r="L60">
        <v>6.8955858990003094</v>
      </c>
    </row>
    <row r="61" spans="1:12" x14ac:dyDescent="0.25">
      <c r="A61" s="4">
        <v>38412</v>
      </c>
      <c r="B61" s="5">
        <v>0.88541666666666696</v>
      </c>
      <c r="C61" s="6">
        <v>26</v>
      </c>
      <c r="D61" s="54">
        <v>1</v>
      </c>
      <c r="E61" s="60">
        <v>32.030614847973659</v>
      </c>
      <c r="F61" s="17">
        <f t="shared" si="0"/>
        <v>-6.0306148479736592</v>
      </c>
      <c r="G61">
        <f t="shared" si="1"/>
        <v>6.0306148479736592</v>
      </c>
      <c r="H61">
        <f t="shared" si="2"/>
        <v>23.194672492206379</v>
      </c>
      <c r="J61">
        <v>23.194672492206379</v>
      </c>
      <c r="L61">
        <v>6.0306148479736592</v>
      </c>
    </row>
    <row r="62" spans="1:12" x14ac:dyDescent="0.25">
      <c r="A62" s="4">
        <v>38412</v>
      </c>
      <c r="B62" s="5">
        <v>0.89583333333333404</v>
      </c>
      <c r="C62" s="6">
        <v>24</v>
      </c>
      <c r="D62" s="54">
        <v>1</v>
      </c>
      <c r="E62" s="59">
        <v>22.775021093882245</v>
      </c>
      <c r="F62" s="17">
        <f t="shared" si="0"/>
        <v>1.2249789061177552</v>
      </c>
      <c r="G62">
        <f t="shared" si="1"/>
        <v>1.2249789061177552</v>
      </c>
      <c r="H62">
        <f t="shared" si="2"/>
        <v>5.1040787754906471</v>
      </c>
      <c r="J62">
        <v>5.1040787754906471</v>
      </c>
      <c r="L62">
        <v>1.2249789061177552</v>
      </c>
    </row>
    <row r="63" spans="1:12" x14ac:dyDescent="0.25">
      <c r="A63" s="4">
        <v>38412</v>
      </c>
      <c r="B63" s="5">
        <v>0.906250000000001</v>
      </c>
      <c r="C63" s="6">
        <v>12</v>
      </c>
      <c r="D63" s="54">
        <v>1</v>
      </c>
      <c r="E63" s="60">
        <v>14.283974090125025</v>
      </c>
      <c r="F63" s="17">
        <f t="shared" si="0"/>
        <v>-2.2839740901250245</v>
      </c>
      <c r="G63">
        <f t="shared" si="1"/>
        <v>2.2839740901250245</v>
      </c>
      <c r="H63">
        <f t="shared" si="2"/>
        <v>19.033117417708535</v>
      </c>
      <c r="J63">
        <v>19.033117417708535</v>
      </c>
      <c r="L63">
        <v>2.2839740901250245</v>
      </c>
    </row>
    <row r="64" spans="1:12" x14ac:dyDescent="0.25">
      <c r="A64" s="4">
        <v>38412</v>
      </c>
      <c r="B64" s="5">
        <v>0.91666666666666696</v>
      </c>
      <c r="C64" s="6">
        <v>8</v>
      </c>
      <c r="D64" s="54">
        <v>1</v>
      </c>
      <c r="E64" s="59">
        <v>7.5850308465274381</v>
      </c>
      <c r="F64" s="17">
        <f t="shared" si="0"/>
        <v>0.41496915347256191</v>
      </c>
      <c r="G64">
        <f t="shared" si="1"/>
        <v>0.41496915347256191</v>
      </c>
      <c r="H64">
        <f t="shared" si="2"/>
        <v>5.1871144184070239</v>
      </c>
      <c r="J64">
        <v>5.1871144184070239</v>
      </c>
      <c r="L64">
        <v>0.41496915347256191</v>
      </c>
    </row>
    <row r="65" spans="1:12" x14ac:dyDescent="0.25">
      <c r="A65" s="4">
        <v>38413</v>
      </c>
      <c r="B65" s="5">
        <v>0.27083333333333331</v>
      </c>
      <c r="C65" s="6">
        <v>4</v>
      </c>
      <c r="D65" s="54">
        <v>1</v>
      </c>
      <c r="E65" s="60">
        <v>3.7226888578002271</v>
      </c>
      <c r="F65" s="17">
        <f t="shared" si="0"/>
        <v>0.27731114219977293</v>
      </c>
      <c r="G65">
        <f t="shared" si="1"/>
        <v>0.27731114219977293</v>
      </c>
      <c r="H65">
        <f t="shared" si="2"/>
        <v>6.9327785549943233</v>
      </c>
      <c r="J65">
        <v>6.9327785549943233</v>
      </c>
      <c r="L65">
        <v>0.27731114219977293</v>
      </c>
    </row>
    <row r="66" spans="1:12" x14ac:dyDescent="0.25">
      <c r="A66" s="4">
        <v>38413</v>
      </c>
      <c r="B66" s="5">
        <v>0.28125</v>
      </c>
      <c r="C66" s="6">
        <v>3</v>
      </c>
      <c r="D66" s="54">
        <v>1</v>
      </c>
      <c r="E66" s="59">
        <v>3.6370978847938424</v>
      </c>
      <c r="F66" s="17">
        <f t="shared" si="0"/>
        <v>-0.63709788479384244</v>
      </c>
      <c r="G66">
        <f t="shared" si="1"/>
        <v>0.63709788479384244</v>
      </c>
      <c r="H66">
        <f t="shared" si="2"/>
        <v>21.23659615979475</v>
      </c>
      <c r="J66">
        <v>21.23659615979475</v>
      </c>
      <c r="L66">
        <v>0.63709788479384244</v>
      </c>
    </row>
    <row r="67" spans="1:12" x14ac:dyDescent="0.25">
      <c r="A67" s="4">
        <v>38413</v>
      </c>
      <c r="B67" s="5">
        <v>0.29166666666666702</v>
      </c>
      <c r="C67" s="6">
        <v>2</v>
      </c>
      <c r="D67" s="54">
        <v>1</v>
      </c>
      <c r="E67" s="60">
        <v>5.3663979487271405</v>
      </c>
      <c r="F67" s="17">
        <f t="shared" ref="F67:F130" si="3">C67-E67</f>
        <v>-3.3663979487271405</v>
      </c>
      <c r="G67">
        <f t="shared" ref="G67:G130" si="4">ABS(F67)</f>
        <v>3.3663979487271405</v>
      </c>
      <c r="H67">
        <f t="shared" ref="H67:H130" si="5">IF(C67&gt;0,100*ABS(F67/C67)," ")</f>
        <v>168.31989743635702</v>
      </c>
      <c r="J67">
        <v>168.31989743635702</v>
      </c>
      <c r="L67">
        <v>3.3663979487271405</v>
      </c>
    </row>
    <row r="68" spans="1:12" x14ac:dyDescent="0.25">
      <c r="A68" s="4">
        <v>38413</v>
      </c>
      <c r="B68" s="5">
        <v>0.30208333333333298</v>
      </c>
      <c r="C68" s="6">
        <v>3</v>
      </c>
      <c r="D68" s="54">
        <v>1</v>
      </c>
      <c r="E68" s="59">
        <v>2.8808166191830167</v>
      </c>
      <c r="F68" s="17">
        <f t="shared" si="3"/>
        <v>0.11918338081698332</v>
      </c>
      <c r="G68">
        <f t="shared" si="4"/>
        <v>0.11918338081698332</v>
      </c>
      <c r="H68">
        <f t="shared" si="5"/>
        <v>3.9727793605661108</v>
      </c>
      <c r="J68">
        <v>3.9727793605661108</v>
      </c>
      <c r="L68">
        <v>0.11918338081698332</v>
      </c>
    </row>
    <row r="69" spans="1:12" x14ac:dyDescent="0.25">
      <c r="A69" s="4">
        <v>38413</v>
      </c>
      <c r="B69" s="5">
        <v>0.3125</v>
      </c>
      <c r="C69" s="6">
        <v>10</v>
      </c>
      <c r="D69" s="54">
        <v>1</v>
      </c>
      <c r="E69" s="60">
        <v>10.046346088855906</v>
      </c>
      <c r="F69" s="17">
        <f t="shared" si="3"/>
        <v>-4.6346088855905521E-2</v>
      </c>
      <c r="G69">
        <f t="shared" si="4"/>
        <v>4.6346088855905521E-2</v>
      </c>
      <c r="H69">
        <f t="shared" si="5"/>
        <v>0.46346088855905526</v>
      </c>
      <c r="J69">
        <v>0.46346088855905526</v>
      </c>
      <c r="L69">
        <v>4.6346088855905521E-2</v>
      </c>
    </row>
    <row r="70" spans="1:12" x14ac:dyDescent="0.25">
      <c r="A70" s="4">
        <v>38413</v>
      </c>
      <c r="B70" s="5">
        <v>0.32291666666666702</v>
      </c>
      <c r="C70" s="6">
        <v>13</v>
      </c>
      <c r="D70" s="54">
        <v>1</v>
      </c>
      <c r="E70" s="59">
        <v>9.8518518836278055</v>
      </c>
      <c r="F70" s="17">
        <f t="shared" si="3"/>
        <v>3.1481481163721945</v>
      </c>
      <c r="G70">
        <f t="shared" si="4"/>
        <v>3.1481481163721945</v>
      </c>
      <c r="H70">
        <f t="shared" si="5"/>
        <v>24.216523972093803</v>
      </c>
      <c r="J70">
        <v>24.216523972093803</v>
      </c>
      <c r="L70">
        <v>3.1481481163721945</v>
      </c>
    </row>
    <row r="71" spans="1:12" x14ac:dyDescent="0.25">
      <c r="A71" s="4">
        <v>38413</v>
      </c>
      <c r="B71" s="5">
        <v>0.33333333333333298</v>
      </c>
      <c r="C71" s="6">
        <v>9</v>
      </c>
      <c r="D71" s="54">
        <v>1</v>
      </c>
      <c r="E71" s="60">
        <v>15.87013392900187</v>
      </c>
      <c r="F71" s="17">
        <f t="shared" si="3"/>
        <v>-6.8701339290018701</v>
      </c>
      <c r="G71">
        <f t="shared" si="4"/>
        <v>6.8701339290018701</v>
      </c>
      <c r="H71">
        <f t="shared" si="5"/>
        <v>76.334821433354122</v>
      </c>
      <c r="J71">
        <v>76.334821433354122</v>
      </c>
      <c r="L71">
        <v>6.8701339290018701</v>
      </c>
    </row>
    <row r="72" spans="1:12" x14ac:dyDescent="0.25">
      <c r="A72" s="4">
        <v>38413</v>
      </c>
      <c r="B72" s="5">
        <v>0.34375</v>
      </c>
      <c r="C72" s="6">
        <v>16</v>
      </c>
      <c r="D72" s="54">
        <v>1</v>
      </c>
      <c r="E72" s="59">
        <v>13.01337962901159</v>
      </c>
      <c r="F72" s="17">
        <f t="shared" si="3"/>
        <v>2.98662037098841</v>
      </c>
      <c r="G72">
        <f t="shared" si="4"/>
        <v>2.98662037098841</v>
      </c>
      <c r="H72">
        <f t="shared" si="5"/>
        <v>18.666377318677561</v>
      </c>
      <c r="J72">
        <v>18.666377318677561</v>
      </c>
      <c r="L72">
        <v>2.98662037098841</v>
      </c>
    </row>
    <row r="73" spans="1:12" x14ac:dyDescent="0.25">
      <c r="A73" s="4">
        <v>38413</v>
      </c>
      <c r="B73" s="5">
        <v>0.35416666666666702</v>
      </c>
      <c r="C73" s="6">
        <v>21</v>
      </c>
      <c r="D73" s="54">
        <v>1</v>
      </c>
      <c r="E73" s="60">
        <v>17.982027561661276</v>
      </c>
      <c r="F73" s="17">
        <f t="shared" si="3"/>
        <v>3.0179724383387239</v>
      </c>
      <c r="G73">
        <f t="shared" si="4"/>
        <v>3.0179724383387239</v>
      </c>
      <c r="H73">
        <f t="shared" si="5"/>
        <v>14.371297325422494</v>
      </c>
      <c r="J73">
        <v>14.371297325422494</v>
      </c>
      <c r="L73">
        <v>3.0179724383387239</v>
      </c>
    </row>
    <row r="74" spans="1:12" x14ac:dyDescent="0.25">
      <c r="A74" s="4">
        <v>38413</v>
      </c>
      <c r="B74" s="5">
        <v>0.36458333333333298</v>
      </c>
      <c r="C74" s="6">
        <v>20</v>
      </c>
      <c r="D74" s="54">
        <v>1</v>
      </c>
      <c r="E74" s="59">
        <v>14.320024757544836</v>
      </c>
      <c r="F74" s="17">
        <f t="shared" si="3"/>
        <v>5.6799752424551642</v>
      </c>
      <c r="G74">
        <f t="shared" si="4"/>
        <v>5.6799752424551642</v>
      </c>
      <c r="H74">
        <f t="shared" si="5"/>
        <v>28.399876212275821</v>
      </c>
      <c r="J74">
        <v>28.399876212275821</v>
      </c>
      <c r="L74">
        <v>5.6799752424551642</v>
      </c>
    </row>
    <row r="75" spans="1:12" x14ac:dyDescent="0.25">
      <c r="A75" s="4">
        <v>38413</v>
      </c>
      <c r="B75" s="5">
        <v>0.375</v>
      </c>
      <c r="C75" s="6">
        <v>12</v>
      </c>
      <c r="D75" s="54">
        <v>1</v>
      </c>
      <c r="E75" s="60">
        <v>16.513674385378959</v>
      </c>
      <c r="F75" s="17">
        <f t="shared" si="3"/>
        <v>-4.5136743853789589</v>
      </c>
      <c r="G75">
        <f t="shared" si="4"/>
        <v>4.5136743853789589</v>
      </c>
      <c r="H75">
        <f t="shared" si="5"/>
        <v>37.613953211491321</v>
      </c>
      <c r="J75">
        <v>37.613953211491321</v>
      </c>
      <c r="L75">
        <v>4.5136743853789589</v>
      </c>
    </row>
    <row r="76" spans="1:12" x14ac:dyDescent="0.25">
      <c r="A76" s="4">
        <v>38413</v>
      </c>
      <c r="B76" s="5">
        <v>0.38541666666666702</v>
      </c>
      <c r="C76" s="6">
        <v>19</v>
      </c>
      <c r="D76" s="54">
        <v>1</v>
      </c>
      <c r="E76" s="59">
        <v>19.513520114506967</v>
      </c>
      <c r="F76" s="17">
        <f t="shared" si="3"/>
        <v>-0.51352011450696722</v>
      </c>
      <c r="G76">
        <f t="shared" si="4"/>
        <v>0.51352011450696722</v>
      </c>
      <c r="H76">
        <f t="shared" si="5"/>
        <v>2.7027374447735117</v>
      </c>
      <c r="J76">
        <v>2.7027374447735117</v>
      </c>
      <c r="L76">
        <v>0.51352011450696722</v>
      </c>
    </row>
    <row r="77" spans="1:12" x14ac:dyDescent="0.25">
      <c r="A77" s="4">
        <v>38413</v>
      </c>
      <c r="B77" s="5">
        <v>0.39583333333333298</v>
      </c>
      <c r="C77" s="6">
        <v>26</v>
      </c>
      <c r="D77" s="54">
        <v>1</v>
      </c>
      <c r="E77" s="60">
        <v>23.64424033308886</v>
      </c>
      <c r="F77" s="17">
        <f t="shared" si="3"/>
        <v>2.3557596669111405</v>
      </c>
      <c r="G77">
        <f t="shared" si="4"/>
        <v>2.3557596669111405</v>
      </c>
      <c r="H77">
        <f t="shared" si="5"/>
        <v>9.0606141035043866</v>
      </c>
      <c r="J77">
        <v>9.0606141035043866</v>
      </c>
      <c r="L77">
        <v>2.3557596669111405</v>
      </c>
    </row>
    <row r="78" spans="1:12" x14ac:dyDescent="0.25">
      <c r="A78" s="4">
        <v>38413</v>
      </c>
      <c r="B78" s="5">
        <v>0.40625</v>
      </c>
      <c r="C78" s="6">
        <v>18</v>
      </c>
      <c r="D78" s="54">
        <v>1</v>
      </c>
      <c r="E78" s="59">
        <v>22.379291438693038</v>
      </c>
      <c r="F78" s="17">
        <f t="shared" si="3"/>
        <v>-4.3792914386930377</v>
      </c>
      <c r="G78">
        <f t="shared" si="4"/>
        <v>4.3792914386930377</v>
      </c>
      <c r="H78">
        <f t="shared" si="5"/>
        <v>24.329396881627989</v>
      </c>
      <c r="J78">
        <v>24.329396881627989</v>
      </c>
      <c r="L78">
        <v>4.3792914386930377</v>
      </c>
    </row>
    <row r="79" spans="1:12" x14ac:dyDescent="0.25">
      <c r="A79" s="4">
        <v>38413</v>
      </c>
      <c r="B79" s="5">
        <v>0.41666666666666702</v>
      </c>
      <c r="C79" s="6">
        <v>15</v>
      </c>
      <c r="D79" s="54">
        <v>1</v>
      </c>
      <c r="E79" s="60">
        <v>18.799391062445441</v>
      </c>
      <c r="F79" s="17">
        <f t="shared" si="3"/>
        <v>-3.7993910624454408</v>
      </c>
      <c r="G79">
        <f t="shared" si="4"/>
        <v>3.7993910624454408</v>
      </c>
      <c r="H79">
        <f t="shared" si="5"/>
        <v>25.329273749636272</v>
      </c>
      <c r="J79">
        <v>25.329273749636272</v>
      </c>
      <c r="L79">
        <v>3.7993910624454408</v>
      </c>
    </row>
    <row r="80" spans="1:12" x14ac:dyDescent="0.25">
      <c r="A80" s="4">
        <v>38413</v>
      </c>
      <c r="B80" s="5">
        <v>0.42708333333333298</v>
      </c>
      <c r="C80" s="6">
        <v>18</v>
      </c>
      <c r="D80" s="54">
        <v>1</v>
      </c>
      <c r="E80" s="59">
        <v>23.360709161267749</v>
      </c>
      <c r="F80" s="17">
        <f t="shared" si="3"/>
        <v>-5.3607091612677493</v>
      </c>
      <c r="G80">
        <f t="shared" si="4"/>
        <v>5.3607091612677493</v>
      </c>
      <c r="H80">
        <f t="shared" si="5"/>
        <v>29.781717562598608</v>
      </c>
      <c r="J80">
        <v>29.781717562598608</v>
      </c>
      <c r="L80">
        <v>5.3607091612677493</v>
      </c>
    </row>
    <row r="81" spans="1:12" x14ac:dyDescent="0.25">
      <c r="A81" s="4">
        <v>38413</v>
      </c>
      <c r="B81" s="5">
        <v>0.4375</v>
      </c>
      <c r="C81" s="6">
        <v>33</v>
      </c>
      <c r="D81" s="54">
        <v>1</v>
      </c>
      <c r="E81" s="60">
        <v>21.499523447573644</v>
      </c>
      <c r="F81" s="17">
        <f t="shared" si="3"/>
        <v>11.500476552426356</v>
      </c>
      <c r="G81">
        <f t="shared" si="4"/>
        <v>11.500476552426356</v>
      </c>
      <c r="H81">
        <f t="shared" si="5"/>
        <v>34.84992894674653</v>
      </c>
      <c r="J81">
        <v>34.84992894674653</v>
      </c>
      <c r="L81">
        <v>11.500476552426356</v>
      </c>
    </row>
    <row r="82" spans="1:12" x14ac:dyDescent="0.25">
      <c r="A82" s="4">
        <v>38413</v>
      </c>
      <c r="B82" s="5">
        <v>0.44791666666666702</v>
      </c>
      <c r="C82" s="6">
        <v>38</v>
      </c>
      <c r="D82" s="54">
        <v>1</v>
      </c>
      <c r="E82" s="59">
        <v>28.797031526679579</v>
      </c>
      <c r="F82" s="17">
        <f t="shared" si="3"/>
        <v>9.2029684733204213</v>
      </c>
      <c r="G82">
        <f t="shared" si="4"/>
        <v>9.2029684733204213</v>
      </c>
      <c r="H82">
        <f t="shared" si="5"/>
        <v>24.218338087685321</v>
      </c>
      <c r="J82">
        <v>24.218338087685321</v>
      </c>
      <c r="L82">
        <v>9.2029684733204213</v>
      </c>
    </row>
    <row r="83" spans="1:12" x14ac:dyDescent="0.25">
      <c r="A83" s="4">
        <v>38413</v>
      </c>
      <c r="B83" s="5">
        <v>0.45833333333333298</v>
      </c>
      <c r="C83" s="6">
        <v>32</v>
      </c>
      <c r="D83" s="54">
        <v>1</v>
      </c>
      <c r="E83" s="60">
        <v>34.423771802861275</v>
      </c>
      <c r="F83" s="17">
        <f t="shared" si="3"/>
        <v>-2.4237718028612747</v>
      </c>
      <c r="G83">
        <f t="shared" si="4"/>
        <v>2.4237718028612747</v>
      </c>
      <c r="H83">
        <f t="shared" si="5"/>
        <v>7.5742868839414834</v>
      </c>
      <c r="J83">
        <v>7.5742868839414834</v>
      </c>
      <c r="L83">
        <v>2.4237718028612747</v>
      </c>
    </row>
    <row r="84" spans="1:12" x14ac:dyDescent="0.25">
      <c r="A84" s="4">
        <v>38413</v>
      </c>
      <c r="B84" s="5">
        <v>0.46875</v>
      </c>
      <c r="C84" s="6">
        <v>32</v>
      </c>
      <c r="D84" s="54">
        <v>1</v>
      </c>
      <c r="E84" s="59">
        <v>34.516900552220676</v>
      </c>
      <c r="F84" s="17">
        <f t="shared" si="3"/>
        <v>-2.516900552220676</v>
      </c>
      <c r="G84">
        <f t="shared" si="4"/>
        <v>2.516900552220676</v>
      </c>
      <c r="H84">
        <f t="shared" si="5"/>
        <v>7.8653142256896125</v>
      </c>
      <c r="J84">
        <v>7.8653142256896125</v>
      </c>
      <c r="L84">
        <v>2.516900552220676</v>
      </c>
    </row>
    <row r="85" spans="1:12" x14ac:dyDescent="0.25">
      <c r="A85" s="4">
        <v>38413</v>
      </c>
      <c r="B85" s="5">
        <v>0.47916666666666702</v>
      </c>
      <c r="C85" s="6">
        <v>28</v>
      </c>
      <c r="D85" s="54">
        <v>1</v>
      </c>
      <c r="E85" s="60">
        <v>33.751975008109014</v>
      </c>
      <c r="F85" s="17">
        <f t="shared" si="3"/>
        <v>-5.7519750081090137</v>
      </c>
      <c r="G85">
        <f t="shared" si="4"/>
        <v>5.7519750081090137</v>
      </c>
      <c r="H85">
        <f t="shared" si="5"/>
        <v>20.542767886103622</v>
      </c>
      <c r="J85">
        <v>20.542767886103622</v>
      </c>
      <c r="L85">
        <v>5.7519750081090137</v>
      </c>
    </row>
    <row r="86" spans="1:12" x14ac:dyDescent="0.25">
      <c r="A86" s="4">
        <v>38413</v>
      </c>
      <c r="B86" s="5">
        <v>0.48958333333333298</v>
      </c>
      <c r="C86" s="6">
        <v>24</v>
      </c>
      <c r="D86" s="54">
        <v>1</v>
      </c>
      <c r="E86" s="59">
        <v>34.901169470156148</v>
      </c>
      <c r="F86" s="17">
        <f t="shared" si="3"/>
        <v>-10.901169470156148</v>
      </c>
      <c r="G86">
        <f t="shared" si="4"/>
        <v>10.901169470156148</v>
      </c>
      <c r="H86">
        <f t="shared" si="5"/>
        <v>45.421539458983951</v>
      </c>
      <c r="J86">
        <v>45.421539458983951</v>
      </c>
      <c r="L86">
        <v>10.901169470156148</v>
      </c>
    </row>
    <row r="87" spans="1:12" x14ac:dyDescent="0.25">
      <c r="A87" s="4">
        <v>38413</v>
      </c>
      <c r="B87" s="5">
        <v>0.5</v>
      </c>
      <c r="C87" s="6">
        <v>41</v>
      </c>
      <c r="D87" s="54">
        <v>1</v>
      </c>
      <c r="E87" s="60">
        <v>35.047240636426451</v>
      </c>
      <c r="F87" s="17">
        <f t="shared" si="3"/>
        <v>5.9527593635735485</v>
      </c>
      <c r="G87">
        <f t="shared" si="4"/>
        <v>5.9527593635735485</v>
      </c>
      <c r="H87">
        <f t="shared" si="5"/>
        <v>14.518925277008654</v>
      </c>
      <c r="J87">
        <v>14.518925277008654</v>
      </c>
      <c r="L87">
        <v>5.9527593635735485</v>
      </c>
    </row>
    <row r="88" spans="1:12" x14ac:dyDescent="0.25">
      <c r="A88" s="4">
        <v>38413</v>
      </c>
      <c r="B88" s="5">
        <v>0.51041666666666696</v>
      </c>
      <c r="C88" s="6">
        <v>35</v>
      </c>
      <c r="D88" s="54">
        <v>1</v>
      </c>
      <c r="E88" s="59">
        <v>40.615875726734615</v>
      </c>
      <c r="F88" s="17">
        <f t="shared" si="3"/>
        <v>-5.6158757267346147</v>
      </c>
      <c r="G88">
        <f t="shared" si="4"/>
        <v>5.6158757267346147</v>
      </c>
      <c r="H88">
        <f t="shared" si="5"/>
        <v>16.045359219241757</v>
      </c>
      <c r="J88">
        <v>16.045359219241757</v>
      </c>
      <c r="L88">
        <v>5.6158757267346147</v>
      </c>
    </row>
    <row r="89" spans="1:12" x14ac:dyDescent="0.25">
      <c r="A89" s="4">
        <v>38413</v>
      </c>
      <c r="B89" s="5">
        <v>0.52083333333333304</v>
      </c>
      <c r="C89" s="6">
        <v>43</v>
      </c>
      <c r="D89" s="54">
        <v>1</v>
      </c>
      <c r="E89" s="60">
        <v>35.845251218782863</v>
      </c>
      <c r="F89" s="17">
        <f t="shared" si="3"/>
        <v>7.1547487812171369</v>
      </c>
      <c r="G89">
        <f t="shared" si="4"/>
        <v>7.1547487812171369</v>
      </c>
      <c r="H89">
        <f t="shared" si="5"/>
        <v>16.638950653993341</v>
      </c>
      <c r="J89">
        <v>16.638950653993341</v>
      </c>
      <c r="L89">
        <v>7.1547487812171369</v>
      </c>
    </row>
    <row r="90" spans="1:12" x14ac:dyDescent="0.25">
      <c r="A90" s="4">
        <v>38413</v>
      </c>
      <c r="B90" s="5">
        <v>0.53125</v>
      </c>
      <c r="C90" s="6">
        <v>41</v>
      </c>
      <c r="D90" s="54">
        <v>1</v>
      </c>
      <c r="E90" s="59">
        <v>43.298748920948888</v>
      </c>
      <c r="F90" s="17">
        <f t="shared" si="3"/>
        <v>-2.2987489209488885</v>
      </c>
      <c r="G90">
        <f t="shared" si="4"/>
        <v>2.2987489209488885</v>
      </c>
      <c r="H90">
        <f t="shared" si="5"/>
        <v>5.6067046852411915</v>
      </c>
      <c r="J90">
        <v>5.6067046852411915</v>
      </c>
      <c r="L90">
        <v>2.2987489209488885</v>
      </c>
    </row>
    <row r="91" spans="1:12" x14ac:dyDescent="0.25">
      <c r="A91" s="4">
        <v>38413</v>
      </c>
      <c r="B91" s="5">
        <v>0.54166666666666696</v>
      </c>
      <c r="C91" s="6">
        <v>40</v>
      </c>
      <c r="D91" s="54">
        <v>1</v>
      </c>
      <c r="E91" s="60">
        <v>40.290769877730447</v>
      </c>
      <c r="F91" s="17">
        <f t="shared" si="3"/>
        <v>-0.29076987773044749</v>
      </c>
      <c r="G91">
        <f t="shared" si="4"/>
        <v>0.29076987773044749</v>
      </c>
      <c r="H91">
        <f t="shared" si="5"/>
        <v>0.72692469432611873</v>
      </c>
      <c r="J91">
        <v>0.72692469432611873</v>
      </c>
      <c r="L91">
        <v>0.29076987773044749</v>
      </c>
    </row>
    <row r="92" spans="1:12" x14ac:dyDescent="0.25">
      <c r="A92" s="4">
        <v>38413</v>
      </c>
      <c r="B92" s="5">
        <v>0.55208333333333304</v>
      </c>
      <c r="C92" s="6">
        <v>41</v>
      </c>
      <c r="D92" s="54">
        <v>1</v>
      </c>
      <c r="E92" s="59">
        <v>43.333658132026322</v>
      </c>
      <c r="F92" s="17">
        <f t="shared" si="3"/>
        <v>-2.3336581320263221</v>
      </c>
      <c r="G92">
        <f t="shared" si="4"/>
        <v>2.3336581320263221</v>
      </c>
      <c r="H92">
        <f t="shared" si="5"/>
        <v>5.691849102503225</v>
      </c>
      <c r="J92">
        <v>5.691849102503225</v>
      </c>
      <c r="L92">
        <v>2.3336581320263221</v>
      </c>
    </row>
    <row r="93" spans="1:12" x14ac:dyDescent="0.25">
      <c r="A93" s="4">
        <v>38413</v>
      </c>
      <c r="B93" s="5">
        <v>0.5625</v>
      </c>
      <c r="C93" s="6">
        <v>44</v>
      </c>
      <c r="D93" s="54">
        <v>1</v>
      </c>
      <c r="E93" s="60">
        <v>41.230165819148368</v>
      </c>
      <c r="F93" s="17">
        <f t="shared" si="3"/>
        <v>2.7698341808516318</v>
      </c>
      <c r="G93">
        <f t="shared" si="4"/>
        <v>2.7698341808516318</v>
      </c>
      <c r="H93">
        <f t="shared" si="5"/>
        <v>6.2950776837537079</v>
      </c>
      <c r="J93">
        <v>6.2950776837537079</v>
      </c>
      <c r="L93">
        <v>2.7698341808516318</v>
      </c>
    </row>
    <row r="94" spans="1:12" x14ac:dyDescent="0.25">
      <c r="A94" s="4">
        <v>38413</v>
      </c>
      <c r="B94" s="5">
        <v>0.57291666666666696</v>
      </c>
      <c r="C94" s="6">
        <v>50</v>
      </c>
      <c r="D94" s="54">
        <v>1</v>
      </c>
      <c r="E94" s="59">
        <v>44.330337131049554</v>
      </c>
      <c r="F94" s="17">
        <f t="shared" si="3"/>
        <v>5.6696628689504465</v>
      </c>
      <c r="G94">
        <f t="shared" si="4"/>
        <v>5.6696628689504465</v>
      </c>
      <c r="H94">
        <f t="shared" si="5"/>
        <v>11.339325737900893</v>
      </c>
      <c r="J94">
        <v>11.339325737900893</v>
      </c>
      <c r="L94">
        <v>5.6696628689504465</v>
      </c>
    </row>
    <row r="95" spans="1:12" x14ac:dyDescent="0.25">
      <c r="A95" s="4">
        <v>38413</v>
      </c>
      <c r="B95" s="5">
        <v>0.58333333333333404</v>
      </c>
      <c r="C95" s="6">
        <v>48</v>
      </c>
      <c r="D95" s="54">
        <v>1</v>
      </c>
      <c r="E95" s="60">
        <v>49.3720543367738</v>
      </c>
      <c r="F95" s="17">
        <f t="shared" si="3"/>
        <v>-1.3720543367738003</v>
      </c>
      <c r="G95">
        <f t="shared" si="4"/>
        <v>1.3720543367738003</v>
      </c>
      <c r="H95">
        <f t="shared" si="5"/>
        <v>2.8584465349454176</v>
      </c>
      <c r="J95">
        <v>2.8584465349454176</v>
      </c>
      <c r="L95">
        <v>1.3720543367738003</v>
      </c>
    </row>
    <row r="96" spans="1:12" x14ac:dyDescent="0.25">
      <c r="A96" s="4">
        <v>38413</v>
      </c>
      <c r="B96" s="5">
        <v>0.59375</v>
      </c>
      <c r="C96" s="6">
        <v>56</v>
      </c>
      <c r="D96" s="54">
        <v>1</v>
      </c>
      <c r="E96" s="59">
        <v>43.5983814684283</v>
      </c>
      <c r="F96" s="17">
        <f t="shared" si="3"/>
        <v>12.4016185315717</v>
      </c>
      <c r="G96">
        <f t="shared" si="4"/>
        <v>12.4016185315717</v>
      </c>
      <c r="H96">
        <f t="shared" si="5"/>
        <v>22.145747377806607</v>
      </c>
      <c r="J96">
        <v>22.145747377806607</v>
      </c>
      <c r="L96">
        <v>12.4016185315717</v>
      </c>
    </row>
    <row r="97" spans="1:12" x14ac:dyDescent="0.25">
      <c r="A97" s="4">
        <v>38413</v>
      </c>
      <c r="B97" s="5">
        <v>0.60416666666666696</v>
      </c>
      <c r="C97" s="6">
        <v>42</v>
      </c>
      <c r="D97" s="54">
        <v>1</v>
      </c>
      <c r="E97" s="60">
        <v>43.062639184485683</v>
      </c>
      <c r="F97" s="17">
        <f t="shared" si="3"/>
        <v>-1.0626391844856826</v>
      </c>
      <c r="G97">
        <f t="shared" si="4"/>
        <v>1.0626391844856826</v>
      </c>
      <c r="H97">
        <f t="shared" si="5"/>
        <v>2.5300932963944827</v>
      </c>
      <c r="J97">
        <v>2.5300932963944827</v>
      </c>
      <c r="L97">
        <v>1.0626391844856826</v>
      </c>
    </row>
    <row r="98" spans="1:12" x14ac:dyDescent="0.25">
      <c r="A98" s="4">
        <v>38413</v>
      </c>
      <c r="B98" s="5">
        <v>0.61458333333333404</v>
      </c>
      <c r="C98" s="6">
        <v>36</v>
      </c>
      <c r="D98" s="54">
        <v>1</v>
      </c>
      <c r="E98" s="59">
        <v>39.691753297133779</v>
      </c>
      <c r="F98" s="17">
        <f t="shared" si="3"/>
        <v>-3.6917532971337792</v>
      </c>
      <c r="G98">
        <f t="shared" si="4"/>
        <v>3.6917532971337792</v>
      </c>
      <c r="H98">
        <f t="shared" si="5"/>
        <v>10.254870269816054</v>
      </c>
      <c r="J98">
        <v>10.254870269816054</v>
      </c>
      <c r="L98">
        <v>3.6917532971337792</v>
      </c>
    </row>
    <row r="99" spans="1:12" x14ac:dyDescent="0.25">
      <c r="A99" s="4">
        <v>38413</v>
      </c>
      <c r="B99" s="5">
        <v>0.625</v>
      </c>
      <c r="C99" s="6">
        <v>33</v>
      </c>
      <c r="D99" s="54">
        <v>1</v>
      </c>
      <c r="E99" s="60">
        <v>34.414432339151908</v>
      </c>
      <c r="F99" s="17">
        <f t="shared" si="3"/>
        <v>-1.414432339151908</v>
      </c>
      <c r="G99">
        <f t="shared" si="4"/>
        <v>1.414432339151908</v>
      </c>
      <c r="H99">
        <f t="shared" si="5"/>
        <v>4.2861586034906303</v>
      </c>
      <c r="J99">
        <v>4.2861586034906303</v>
      </c>
      <c r="L99">
        <v>1.414432339151908</v>
      </c>
    </row>
    <row r="100" spans="1:12" x14ac:dyDescent="0.25">
      <c r="A100" s="4">
        <v>38413</v>
      </c>
      <c r="B100" s="5">
        <v>0.63541666666666696</v>
      </c>
      <c r="C100" s="6">
        <v>25</v>
      </c>
      <c r="D100" s="54">
        <v>1</v>
      </c>
      <c r="E100" s="59">
        <v>35.677887669401372</v>
      </c>
      <c r="F100" s="17">
        <f t="shared" si="3"/>
        <v>-10.677887669401372</v>
      </c>
      <c r="G100">
        <f t="shared" si="4"/>
        <v>10.677887669401372</v>
      </c>
      <c r="H100">
        <f t="shared" si="5"/>
        <v>42.711550677605487</v>
      </c>
      <c r="J100">
        <v>42.711550677605487</v>
      </c>
      <c r="L100">
        <v>10.677887669401372</v>
      </c>
    </row>
    <row r="101" spans="1:12" x14ac:dyDescent="0.25">
      <c r="A101" s="4">
        <v>38413</v>
      </c>
      <c r="B101" s="5">
        <v>0.64583333333333404</v>
      </c>
      <c r="C101" s="6">
        <v>30</v>
      </c>
      <c r="D101" s="54">
        <v>1</v>
      </c>
      <c r="E101" s="60">
        <v>31.04338593497123</v>
      </c>
      <c r="F101" s="17">
        <f t="shared" si="3"/>
        <v>-1.04338593497123</v>
      </c>
      <c r="G101">
        <f t="shared" si="4"/>
        <v>1.04338593497123</v>
      </c>
      <c r="H101">
        <f t="shared" si="5"/>
        <v>3.4779531165707667</v>
      </c>
      <c r="J101">
        <v>3.4779531165707667</v>
      </c>
      <c r="L101">
        <v>1.04338593497123</v>
      </c>
    </row>
    <row r="102" spans="1:12" x14ac:dyDescent="0.25">
      <c r="A102" s="4">
        <v>38413</v>
      </c>
      <c r="B102" s="5">
        <v>0.65625</v>
      </c>
      <c r="C102" s="6">
        <v>31</v>
      </c>
      <c r="D102" s="54">
        <v>1</v>
      </c>
      <c r="E102" s="59">
        <v>27.716527463512225</v>
      </c>
      <c r="F102" s="17">
        <f t="shared" si="3"/>
        <v>3.2834725364877748</v>
      </c>
      <c r="G102">
        <f t="shared" si="4"/>
        <v>3.2834725364877748</v>
      </c>
      <c r="H102">
        <f t="shared" si="5"/>
        <v>10.591846891896047</v>
      </c>
      <c r="J102">
        <v>10.591846891896047</v>
      </c>
      <c r="L102">
        <v>3.2834725364877748</v>
      </c>
    </row>
    <row r="103" spans="1:12" x14ac:dyDescent="0.25">
      <c r="A103" s="4">
        <v>38413</v>
      </c>
      <c r="B103" s="5">
        <v>0.66666666666666696</v>
      </c>
      <c r="C103" s="6">
        <v>30</v>
      </c>
      <c r="D103" s="54">
        <v>1</v>
      </c>
      <c r="E103" s="60">
        <v>29.907200847630861</v>
      </c>
      <c r="F103" s="17">
        <f t="shared" si="3"/>
        <v>9.2799152369138938E-2</v>
      </c>
      <c r="G103">
        <f t="shared" si="4"/>
        <v>9.2799152369138938E-2</v>
      </c>
      <c r="H103">
        <f t="shared" si="5"/>
        <v>0.30933050789712979</v>
      </c>
      <c r="J103">
        <v>0.30933050789712979</v>
      </c>
      <c r="L103">
        <v>9.2799152369138938E-2</v>
      </c>
    </row>
    <row r="104" spans="1:12" x14ac:dyDescent="0.25">
      <c r="A104" s="4">
        <v>38413</v>
      </c>
      <c r="B104" s="5">
        <v>0.67708333333333404</v>
      </c>
      <c r="C104" s="6">
        <v>20</v>
      </c>
      <c r="D104" s="54">
        <v>1</v>
      </c>
      <c r="E104" s="59">
        <v>25.67066857987151</v>
      </c>
      <c r="F104" s="17">
        <f t="shared" si="3"/>
        <v>-5.67066857987151</v>
      </c>
      <c r="G104">
        <f t="shared" si="4"/>
        <v>5.67066857987151</v>
      </c>
      <c r="H104">
        <f t="shared" si="5"/>
        <v>28.353342899357546</v>
      </c>
      <c r="J104">
        <v>28.353342899357546</v>
      </c>
      <c r="L104">
        <v>5.67066857987151</v>
      </c>
    </row>
    <row r="105" spans="1:12" x14ac:dyDescent="0.25">
      <c r="A105" s="4">
        <v>38413</v>
      </c>
      <c r="B105" s="5">
        <v>0.6875</v>
      </c>
      <c r="C105" s="6">
        <v>33</v>
      </c>
      <c r="D105" s="54">
        <v>1</v>
      </c>
      <c r="E105" s="60">
        <v>31.001191681952402</v>
      </c>
      <c r="F105" s="17">
        <f t="shared" si="3"/>
        <v>1.9988083180475975</v>
      </c>
      <c r="G105">
        <f t="shared" si="4"/>
        <v>1.9988083180475975</v>
      </c>
      <c r="H105">
        <f t="shared" si="5"/>
        <v>6.0569949031745383</v>
      </c>
      <c r="J105">
        <v>6.0569949031745383</v>
      </c>
      <c r="L105">
        <v>1.9988083180475975</v>
      </c>
    </row>
    <row r="106" spans="1:12" x14ac:dyDescent="0.25">
      <c r="A106" s="4">
        <v>38413</v>
      </c>
      <c r="B106" s="5">
        <v>0.69791666666666696</v>
      </c>
      <c r="C106" s="6">
        <v>27</v>
      </c>
      <c r="D106" s="54">
        <v>1</v>
      </c>
      <c r="E106" s="59">
        <v>27.322325423466953</v>
      </c>
      <c r="F106" s="17">
        <f t="shared" si="3"/>
        <v>-0.32232542346695325</v>
      </c>
      <c r="G106">
        <f t="shared" si="4"/>
        <v>0.32232542346695325</v>
      </c>
      <c r="H106">
        <f t="shared" si="5"/>
        <v>1.1937978646924194</v>
      </c>
      <c r="J106">
        <v>1.1937978646924194</v>
      </c>
      <c r="L106">
        <v>0.32232542346695325</v>
      </c>
    </row>
    <row r="107" spans="1:12" x14ac:dyDescent="0.25">
      <c r="A107" s="4">
        <v>38413</v>
      </c>
      <c r="B107" s="5">
        <v>0.70833333333333404</v>
      </c>
      <c r="C107" s="6">
        <v>33</v>
      </c>
      <c r="D107" s="54">
        <v>1</v>
      </c>
      <c r="E107" s="60">
        <v>37.148253373300058</v>
      </c>
      <c r="F107" s="17">
        <f t="shared" si="3"/>
        <v>-4.1482533733000579</v>
      </c>
      <c r="G107">
        <f t="shared" si="4"/>
        <v>4.1482533733000579</v>
      </c>
      <c r="H107">
        <f t="shared" si="5"/>
        <v>12.570464767575935</v>
      </c>
      <c r="J107">
        <v>12.570464767575935</v>
      </c>
      <c r="L107">
        <v>4.1482533733000579</v>
      </c>
    </row>
    <row r="108" spans="1:12" x14ac:dyDescent="0.25">
      <c r="A108" s="4">
        <v>38413</v>
      </c>
      <c r="B108" s="5">
        <v>0.71875</v>
      </c>
      <c r="C108" s="6">
        <v>39</v>
      </c>
      <c r="D108" s="54">
        <v>1</v>
      </c>
      <c r="E108" s="59">
        <v>40.616686115014126</v>
      </c>
      <c r="F108" s="17">
        <f t="shared" si="3"/>
        <v>-1.6166861150141258</v>
      </c>
      <c r="G108">
        <f t="shared" si="4"/>
        <v>1.6166861150141258</v>
      </c>
      <c r="H108">
        <f t="shared" si="5"/>
        <v>4.145349012856733</v>
      </c>
      <c r="J108">
        <v>4.145349012856733</v>
      </c>
      <c r="L108">
        <v>1.6166861150141258</v>
      </c>
    </row>
    <row r="109" spans="1:12" x14ac:dyDescent="0.25">
      <c r="A109" s="4">
        <v>38413</v>
      </c>
      <c r="B109" s="5">
        <v>0.72916666666666696</v>
      </c>
      <c r="C109" s="6">
        <v>42</v>
      </c>
      <c r="D109" s="54">
        <v>1</v>
      </c>
      <c r="E109" s="60">
        <v>42.570916134324044</v>
      </c>
      <c r="F109" s="17">
        <f t="shared" si="3"/>
        <v>-0.57091613432404387</v>
      </c>
      <c r="G109">
        <f t="shared" si="4"/>
        <v>0.57091613432404387</v>
      </c>
      <c r="H109">
        <f t="shared" si="5"/>
        <v>1.3593241293429617</v>
      </c>
      <c r="J109">
        <v>1.3593241293429617</v>
      </c>
      <c r="L109">
        <v>0.57091613432404387</v>
      </c>
    </row>
    <row r="110" spans="1:12" x14ac:dyDescent="0.25">
      <c r="A110" s="4">
        <v>38413</v>
      </c>
      <c r="B110" s="5">
        <v>0.73958333333333404</v>
      </c>
      <c r="C110" s="6">
        <v>50</v>
      </c>
      <c r="D110" s="54">
        <v>1</v>
      </c>
      <c r="E110" s="59">
        <v>42.629297077954611</v>
      </c>
      <c r="F110" s="17">
        <f t="shared" si="3"/>
        <v>7.370702922045389</v>
      </c>
      <c r="G110">
        <f t="shared" si="4"/>
        <v>7.370702922045389</v>
      </c>
      <c r="H110">
        <f t="shared" si="5"/>
        <v>14.741405844090776</v>
      </c>
      <c r="J110">
        <v>14.741405844090776</v>
      </c>
      <c r="L110">
        <v>7.370702922045389</v>
      </c>
    </row>
    <row r="111" spans="1:12" x14ac:dyDescent="0.25">
      <c r="A111" s="4">
        <v>38413</v>
      </c>
      <c r="B111" s="5">
        <v>0.750000000000001</v>
      </c>
      <c r="C111" s="6">
        <v>54</v>
      </c>
      <c r="D111" s="54">
        <v>1</v>
      </c>
      <c r="E111" s="60">
        <v>50.780701889212772</v>
      </c>
      <c r="F111" s="17">
        <f t="shared" si="3"/>
        <v>3.2192981107872285</v>
      </c>
      <c r="G111">
        <f t="shared" si="4"/>
        <v>3.2192981107872285</v>
      </c>
      <c r="H111">
        <f t="shared" si="5"/>
        <v>5.9616631681244971</v>
      </c>
      <c r="J111">
        <v>5.9616631681244971</v>
      </c>
      <c r="L111">
        <v>3.2192981107872285</v>
      </c>
    </row>
    <row r="112" spans="1:12" x14ac:dyDescent="0.25">
      <c r="A112" s="4">
        <v>38413</v>
      </c>
      <c r="B112" s="5">
        <v>0.76041666666666696</v>
      </c>
      <c r="C112" s="6">
        <v>76</v>
      </c>
      <c r="D112" s="54">
        <v>1</v>
      </c>
      <c r="E112" s="59">
        <v>65.843837551833616</v>
      </c>
      <c r="F112" s="17">
        <f t="shared" si="3"/>
        <v>10.156162448166384</v>
      </c>
      <c r="G112">
        <f t="shared" si="4"/>
        <v>10.156162448166384</v>
      </c>
      <c r="H112">
        <f t="shared" si="5"/>
        <v>13.363371642324189</v>
      </c>
      <c r="J112">
        <v>13.363371642324189</v>
      </c>
      <c r="L112">
        <v>10.156162448166384</v>
      </c>
    </row>
    <row r="113" spans="1:12" x14ac:dyDescent="0.25">
      <c r="A113" s="4">
        <v>38413</v>
      </c>
      <c r="B113" s="5">
        <v>0.77083333333333404</v>
      </c>
      <c r="C113" s="6">
        <v>84</v>
      </c>
      <c r="D113" s="54">
        <v>1</v>
      </c>
      <c r="E113" s="60">
        <v>74.229732627767703</v>
      </c>
      <c r="F113" s="17">
        <f t="shared" si="3"/>
        <v>9.770267372232297</v>
      </c>
      <c r="G113">
        <f t="shared" si="4"/>
        <v>9.770267372232297</v>
      </c>
      <c r="H113">
        <f t="shared" si="5"/>
        <v>11.631270681228925</v>
      </c>
      <c r="J113">
        <v>11.631270681228925</v>
      </c>
      <c r="L113">
        <v>9.770267372232297</v>
      </c>
    </row>
    <row r="114" spans="1:12" x14ac:dyDescent="0.25">
      <c r="A114" s="4">
        <v>38413</v>
      </c>
      <c r="B114" s="5">
        <v>0.781250000000001</v>
      </c>
      <c r="C114" s="6">
        <v>79</v>
      </c>
      <c r="D114" s="54">
        <v>1</v>
      </c>
      <c r="E114" s="59">
        <v>80.740325258781226</v>
      </c>
      <c r="F114" s="17">
        <f t="shared" si="3"/>
        <v>-1.7403252587812261</v>
      </c>
      <c r="G114">
        <f t="shared" si="4"/>
        <v>1.7403252587812261</v>
      </c>
      <c r="H114">
        <f t="shared" si="5"/>
        <v>2.2029433655458561</v>
      </c>
      <c r="J114">
        <v>2.2029433655458561</v>
      </c>
      <c r="L114">
        <v>1.7403252587812261</v>
      </c>
    </row>
    <row r="115" spans="1:12" x14ac:dyDescent="0.25">
      <c r="A115" s="4">
        <v>38413</v>
      </c>
      <c r="B115" s="5">
        <v>0.79166666666666696</v>
      </c>
      <c r="C115" s="6">
        <v>75</v>
      </c>
      <c r="D115" s="54">
        <v>1</v>
      </c>
      <c r="E115" s="60">
        <v>79.836902249026224</v>
      </c>
      <c r="F115" s="17">
        <f t="shared" si="3"/>
        <v>-4.8369022490262239</v>
      </c>
      <c r="G115">
        <f t="shared" si="4"/>
        <v>4.8369022490262239</v>
      </c>
      <c r="H115">
        <f t="shared" si="5"/>
        <v>6.4492029987016322</v>
      </c>
      <c r="J115">
        <v>6.4492029987016322</v>
      </c>
      <c r="L115">
        <v>4.8369022490262239</v>
      </c>
    </row>
    <row r="116" spans="1:12" x14ac:dyDescent="0.25">
      <c r="A116" s="4">
        <v>38413</v>
      </c>
      <c r="B116" s="5">
        <v>0.80208333333333404</v>
      </c>
      <c r="C116" s="6">
        <v>75</v>
      </c>
      <c r="D116" s="54">
        <v>1</v>
      </c>
      <c r="E116" s="59">
        <v>76.055264758176619</v>
      </c>
      <c r="F116" s="17">
        <f t="shared" si="3"/>
        <v>-1.0552647581766195</v>
      </c>
      <c r="G116">
        <f t="shared" si="4"/>
        <v>1.0552647581766195</v>
      </c>
      <c r="H116">
        <f t="shared" si="5"/>
        <v>1.407019677568826</v>
      </c>
      <c r="J116">
        <v>1.407019677568826</v>
      </c>
      <c r="L116">
        <v>1.0552647581766195</v>
      </c>
    </row>
    <row r="117" spans="1:12" x14ac:dyDescent="0.25">
      <c r="A117" s="4">
        <v>38413</v>
      </c>
      <c r="B117" s="5">
        <v>0.812500000000001</v>
      </c>
      <c r="C117" s="6">
        <v>65</v>
      </c>
      <c r="D117" s="54">
        <v>1</v>
      </c>
      <c r="E117" s="60">
        <v>69.061532957283063</v>
      </c>
      <c r="F117" s="17">
        <f t="shared" si="3"/>
        <v>-4.0615329572830632</v>
      </c>
      <c r="G117">
        <f t="shared" si="4"/>
        <v>4.0615329572830632</v>
      </c>
      <c r="H117">
        <f t="shared" si="5"/>
        <v>6.2485122419739438</v>
      </c>
      <c r="J117">
        <v>6.2485122419739438</v>
      </c>
      <c r="L117">
        <v>4.0615329572830632</v>
      </c>
    </row>
    <row r="118" spans="1:12" x14ac:dyDescent="0.25">
      <c r="A118" s="4">
        <v>38413</v>
      </c>
      <c r="B118" s="5">
        <v>0.82291666666666696</v>
      </c>
      <c r="C118" s="6">
        <v>71</v>
      </c>
      <c r="D118" s="54">
        <v>1</v>
      </c>
      <c r="E118" s="59">
        <v>61.952773926868858</v>
      </c>
      <c r="F118" s="17">
        <f t="shared" si="3"/>
        <v>9.0472260731311422</v>
      </c>
      <c r="G118">
        <f t="shared" si="4"/>
        <v>9.0472260731311422</v>
      </c>
      <c r="H118">
        <f t="shared" si="5"/>
        <v>12.742571933987524</v>
      </c>
      <c r="J118">
        <v>12.742571933987524</v>
      </c>
      <c r="L118">
        <v>9.0472260731311422</v>
      </c>
    </row>
    <row r="119" spans="1:12" x14ac:dyDescent="0.25">
      <c r="A119" s="4">
        <v>38413</v>
      </c>
      <c r="B119" s="5">
        <v>0.83333333333333404</v>
      </c>
      <c r="C119" s="6">
        <v>46</v>
      </c>
      <c r="D119" s="54">
        <v>1</v>
      </c>
      <c r="E119" s="60">
        <v>63.140224996218855</v>
      </c>
      <c r="F119" s="17">
        <f t="shared" si="3"/>
        <v>-17.140224996218855</v>
      </c>
      <c r="G119">
        <f t="shared" si="4"/>
        <v>17.140224996218855</v>
      </c>
      <c r="H119">
        <f t="shared" si="5"/>
        <v>37.261358687432292</v>
      </c>
      <c r="J119">
        <v>37.261358687432292</v>
      </c>
      <c r="L119">
        <v>17.140224996218855</v>
      </c>
    </row>
    <row r="120" spans="1:12" x14ac:dyDescent="0.25">
      <c r="A120" s="4">
        <v>38413</v>
      </c>
      <c r="B120" s="5">
        <v>0.843750000000001</v>
      </c>
      <c r="C120" s="6">
        <v>43</v>
      </c>
      <c r="D120" s="54">
        <v>1</v>
      </c>
      <c r="E120" s="59">
        <v>42.630013388697115</v>
      </c>
      <c r="F120" s="17">
        <f t="shared" si="3"/>
        <v>0.36998661130288468</v>
      </c>
      <c r="G120">
        <f t="shared" si="4"/>
        <v>0.36998661130288468</v>
      </c>
      <c r="H120">
        <f t="shared" si="5"/>
        <v>0.86043397977415037</v>
      </c>
      <c r="J120">
        <v>0.86043397977415037</v>
      </c>
      <c r="L120">
        <v>0.36998661130288468</v>
      </c>
    </row>
    <row r="121" spans="1:12" x14ac:dyDescent="0.25">
      <c r="A121" s="4">
        <v>38413</v>
      </c>
      <c r="B121" s="5">
        <v>0.85416666666666696</v>
      </c>
      <c r="C121" s="6">
        <v>41</v>
      </c>
      <c r="D121" s="54">
        <v>1</v>
      </c>
      <c r="E121" s="60">
        <v>41.118802502582966</v>
      </c>
      <c r="F121" s="17">
        <f t="shared" si="3"/>
        <v>-0.11880250258296599</v>
      </c>
      <c r="G121">
        <f t="shared" si="4"/>
        <v>0.11880250258296599</v>
      </c>
      <c r="H121">
        <f t="shared" si="5"/>
        <v>0.28976220142186826</v>
      </c>
      <c r="J121">
        <v>0.28976220142186826</v>
      </c>
      <c r="L121">
        <v>0.11880250258296599</v>
      </c>
    </row>
    <row r="122" spans="1:12" x14ac:dyDescent="0.25">
      <c r="A122" s="4">
        <v>38413</v>
      </c>
      <c r="B122" s="5">
        <v>0.86458333333333404</v>
      </c>
      <c r="C122" s="6">
        <v>30</v>
      </c>
      <c r="D122" s="54">
        <v>1</v>
      </c>
      <c r="E122" s="59">
        <v>32.153583520671795</v>
      </c>
      <c r="F122" s="17">
        <f t="shared" si="3"/>
        <v>-2.1535835206717948</v>
      </c>
      <c r="G122">
        <f t="shared" si="4"/>
        <v>2.1535835206717948</v>
      </c>
      <c r="H122">
        <f t="shared" si="5"/>
        <v>7.17861173557265</v>
      </c>
      <c r="J122">
        <v>7.17861173557265</v>
      </c>
      <c r="L122">
        <v>2.1535835206717948</v>
      </c>
    </row>
    <row r="123" spans="1:12" x14ac:dyDescent="0.25">
      <c r="A123" s="4">
        <v>38413</v>
      </c>
      <c r="B123" s="5">
        <v>0.875000000000001</v>
      </c>
      <c r="C123" s="6">
        <v>31</v>
      </c>
      <c r="D123" s="54">
        <v>1</v>
      </c>
      <c r="E123" s="60">
        <v>25.252392254695721</v>
      </c>
      <c r="F123" s="17">
        <f t="shared" si="3"/>
        <v>5.7476077453042791</v>
      </c>
      <c r="G123">
        <f t="shared" si="4"/>
        <v>5.7476077453042791</v>
      </c>
      <c r="H123">
        <f t="shared" si="5"/>
        <v>18.540670146142833</v>
      </c>
      <c r="J123">
        <v>18.540670146142833</v>
      </c>
      <c r="L123">
        <v>5.7476077453042791</v>
      </c>
    </row>
    <row r="124" spans="1:12" x14ac:dyDescent="0.25">
      <c r="A124" s="4">
        <v>38413</v>
      </c>
      <c r="B124" s="5">
        <v>0.88541666666666696</v>
      </c>
      <c r="C124" s="6">
        <v>31</v>
      </c>
      <c r="D124" s="54">
        <v>1</v>
      </c>
      <c r="E124" s="59">
        <v>28.664450742566373</v>
      </c>
      <c r="F124" s="17">
        <f t="shared" si="3"/>
        <v>2.3355492574336267</v>
      </c>
      <c r="G124">
        <f t="shared" si="4"/>
        <v>2.3355492574336267</v>
      </c>
      <c r="H124">
        <f t="shared" si="5"/>
        <v>7.5340298626891196</v>
      </c>
      <c r="J124">
        <v>7.5340298626891196</v>
      </c>
      <c r="L124">
        <v>2.3355492574336267</v>
      </c>
    </row>
    <row r="125" spans="1:12" x14ac:dyDescent="0.25">
      <c r="A125" s="4">
        <v>38413</v>
      </c>
      <c r="B125" s="5">
        <v>0.89583333333333404</v>
      </c>
      <c r="C125" s="6">
        <v>29</v>
      </c>
      <c r="D125" s="54">
        <v>1</v>
      </c>
      <c r="E125" s="60">
        <v>23.086545029522114</v>
      </c>
      <c r="F125" s="17">
        <f t="shared" si="3"/>
        <v>5.9134549704778863</v>
      </c>
      <c r="G125">
        <f t="shared" si="4"/>
        <v>5.9134549704778863</v>
      </c>
      <c r="H125">
        <f t="shared" si="5"/>
        <v>20.391224036130641</v>
      </c>
      <c r="J125">
        <v>20.391224036130641</v>
      </c>
      <c r="L125">
        <v>5.9134549704778863</v>
      </c>
    </row>
    <row r="126" spans="1:12" x14ac:dyDescent="0.25">
      <c r="A126" s="4">
        <v>38413</v>
      </c>
      <c r="B126" s="5">
        <v>0.906250000000001</v>
      </c>
      <c r="C126" s="6">
        <v>12</v>
      </c>
      <c r="D126" s="54">
        <v>1</v>
      </c>
      <c r="E126" s="59">
        <v>16.445904134368718</v>
      </c>
      <c r="F126" s="17">
        <f t="shared" si="3"/>
        <v>-4.4459041343687176</v>
      </c>
      <c r="G126">
        <f t="shared" si="4"/>
        <v>4.4459041343687176</v>
      </c>
      <c r="H126">
        <f t="shared" si="5"/>
        <v>37.049201119739308</v>
      </c>
      <c r="J126">
        <v>37.049201119739308</v>
      </c>
      <c r="L126">
        <v>4.4459041343687176</v>
      </c>
    </row>
    <row r="127" spans="1:12" x14ac:dyDescent="0.25">
      <c r="A127" s="4">
        <v>38413</v>
      </c>
      <c r="B127" s="5">
        <v>0.91666666666666696</v>
      </c>
      <c r="C127" s="6">
        <v>9</v>
      </c>
      <c r="D127" s="54">
        <v>1</v>
      </c>
      <c r="E127" s="60">
        <v>8.9237613812824339</v>
      </c>
      <c r="F127" s="17">
        <f t="shared" si="3"/>
        <v>7.6238618717566098E-2</v>
      </c>
      <c r="G127">
        <f t="shared" si="4"/>
        <v>7.6238618717566098E-2</v>
      </c>
      <c r="H127">
        <f t="shared" si="5"/>
        <v>0.84709576352851224</v>
      </c>
      <c r="J127">
        <v>0.84709576352851224</v>
      </c>
      <c r="L127">
        <v>7.6238618717566098E-2</v>
      </c>
    </row>
    <row r="128" spans="1:12" x14ac:dyDescent="0.25">
      <c r="A128" s="4">
        <v>38414</v>
      </c>
      <c r="B128" s="5">
        <v>0.27083333333333331</v>
      </c>
      <c r="C128" s="6">
        <v>2</v>
      </c>
      <c r="D128" s="54">
        <v>1</v>
      </c>
      <c r="E128" s="59">
        <v>4.9168567548885447</v>
      </c>
      <c r="F128" s="17">
        <f t="shared" si="3"/>
        <v>-2.9168567548885447</v>
      </c>
      <c r="G128">
        <f t="shared" si="4"/>
        <v>2.9168567548885447</v>
      </c>
      <c r="H128">
        <f t="shared" si="5"/>
        <v>145.84283774442724</v>
      </c>
      <c r="J128">
        <v>145.84283774442724</v>
      </c>
      <c r="L128">
        <v>2.9168567548885447</v>
      </c>
    </row>
    <row r="129" spans="1:12" x14ac:dyDescent="0.25">
      <c r="A129" s="4">
        <v>38414</v>
      </c>
      <c r="B129" s="5">
        <v>0.28125</v>
      </c>
      <c r="C129" s="6">
        <v>2</v>
      </c>
      <c r="D129" s="54">
        <v>1</v>
      </c>
      <c r="E129" s="60">
        <v>3.4787334055721066</v>
      </c>
      <c r="F129" s="17">
        <f t="shared" si="3"/>
        <v>-1.4787334055721066</v>
      </c>
      <c r="G129">
        <f t="shared" si="4"/>
        <v>1.4787334055721066</v>
      </c>
      <c r="H129">
        <f t="shared" si="5"/>
        <v>73.936670278605334</v>
      </c>
      <c r="J129">
        <v>73.936670278605334</v>
      </c>
      <c r="L129">
        <v>1.4787334055721066</v>
      </c>
    </row>
    <row r="130" spans="1:12" x14ac:dyDescent="0.25">
      <c r="A130" s="4">
        <v>38414</v>
      </c>
      <c r="B130" s="5">
        <v>0.29166666666666702</v>
      </c>
      <c r="C130" s="6">
        <v>7</v>
      </c>
      <c r="D130" s="54">
        <v>1</v>
      </c>
      <c r="E130" s="59">
        <v>4.7824706063162647</v>
      </c>
      <c r="F130" s="17">
        <f t="shared" si="3"/>
        <v>2.2175293936837353</v>
      </c>
      <c r="G130">
        <f t="shared" si="4"/>
        <v>2.2175293936837353</v>
      </c>
      <c r="H130">
        <f t="shared" si="5"/>
        <v>31.678991338339074</v>
      </c>
      <c r="J130">
        <v>31.678991338339074</v>
      </c>
      <c r="L130">
        <v>2.2175293936837353</v>
      </c>
    </row>
    <row r="131" spans="1:12" x14ac:dyDescent="0.25">
      <c r="A131" s="4">
        <v>38414</v>
      </c>
      <c r="B131" s="5">
        <v>0.30208333333333298</v>
      </c>
      <c r="C131" s="6">
        <v>4</v>
      </c>
      <c r="D131" s="54">
        <v>1</v>
      </c>
      <c r="E131" s="60">
        <v>4.713801152464038</v>
      </c>
      <c r="F131" s="17">
        <f t="shared" ref="F131:F194" si="6">C131-E131</f>
        <v>-0.71380115246403797</v>
      </c>
      <c r="G131">
        <f t="shared" ref="G131:G194" si="7">ABS(F131)</f>
        <v>0.71380115246403797</v>
      </c>
      <c r="H131">
        <f t="shared" ref="H131:H194" si="8">IF(C131&gt;0,100*ABS(F131/C131)," ")</f>
        <v>17.845028811600947</v>
      </c>
      <c r="J131">
        <v>17.845028811600947</v>
      </c>
      <c r="L131">
        <v>0.71380115246403797</v>
      </c>
    </row>
    <row r="132" spans="1:12" x14ac:dyDescent="0.25">
      <c r="A132" s="4">
        <v>38414</v>
      </c>
      <c r="B132" s="5">
        <v>0.3125</v>
      </c>
      <c r="C132" s="6">
        <v>11</v>
      </c>
      <c r="D132" s="54">
        <v>1</v>
      </c>
      <c r="E132" s="59">
        <v>11.528640940965021</v>
      </c>
      <c r="F132" s="17">
        <f t="shared" si="6"/>
        <v>-0.52864094096502079</v>
      </c>
      <c r="G132">
        <f t="shared" si="7"/>
        <v>0.52864094096502079</v>
      </c>
      <c r="H132">
        <f t="shared" si="8"/>
        <v>4.8058267360456437</v>
      </c>
      <c r="J132">
        <v>4.8058267360456437</v>
      </c>
      <c r="L132">
        <v>0.52864094096502079</v>
      </c>
    </row>
    <row r="133" spans="1:12" x14ac:dyDescent="0.25">
      <c r="A133" s="4">
        <v>38414</v>
      </c>
      <c r="B133" s="5">
        <v>0.32291666666666702</v>
      </c>
      <c r="C133" s="6">
        <v>6</v>
      </c>
      <c r="D133" s="54">
        <v>1</v>
      </c>
      <c r="E133" s="60">
        <v>11.222577843386366</v>
      </c>
      <c r="F133" s="17">
        <f t="shared" si="6"/>
        <v>-5.2225778433863663</v>
      </c>
      <c r="G133">
        <f t="shared" si="7"/>
        <v>5.2225778433863663</v>
      </c>
      <c r="H133">
        <f t="shared" si="8"/>
        <v>87.042964056439445</v>
      </c>
      <c r="J133">
        <v>87.042964056439445</v>
      </c>
      <c r="L133">
        <v>5.2225778433863663</v>
      </c>
    </row>
    <row r="134" spans="1:12" x14ac:dyDescent="0.25">
      <c r="A134" s="4">
        <v>38414</v>
      </c>
      <c r="B134" s="5">
        <v>0.33333333333333298</v>
      </c>
      <c r="C134" s="6">
        <v>17</v>
      </c>
      <c r="D134" s="54">
        <v>1</v>
      </c>
      <c r="E134" s="59">
        <v>13.48446723275015</v>
      </c>
      <c r="F134" s="17">
        <f t="shared" si="6"/>
        <v>3.5155327672498498</v>
      </c>
      <c r="G134">
        <f t="shared" si="7"/>
        <v>3.5155327672498498</v>
      </c>
      <c r="H134">
        <f t="shared" si="8"/>
        <v>20.679604513234409</v>
      </c>
      <c r="J134">
        <v>20.679604513234409</v>
      </c>
      <c r="L134">
        <v>3.5155327672498498</v>
      </c>
    </row>
    <row r="135" spans="1:12" x14ac:dyDescent="0.25">
      <c r="A135" s="4">
        <v>38414</v>
      </c>
      <c r="B135" s="5">
        <v>0.34375</v>
      </c>
      <c r="C135" s="6">
        <v>15</v>
      </c>
      <c r="D135" s="54">
        <v>1</v>
      </c>
      <c r="E135" s="60">
        <v>15.216780273989219</v>
      </c>
      <c r="F135" s="17">
        <f t="shared" si="6"/>
        <v>-0.21678027398921884</v>
      </c>
      <c r="G135">
        <f t="shared" si="7"/>
        <v>0.21678027398921884</v>
      </c>
      <c r="H135">
        <f t="shared" si="8"/>
        <v>1.4452018265947921</v>
      </c>
      <c r="J135">
        <v>1.4452018265947921</v>
      </c>
      <c r="L135">
        <v>0.21678027398921884</v>
      </c>
    </row>
    <row r="136" spans="1:12" x14ac:dyDescent="0.25">
      <c r="A136" s="4">
        <v>38414</v>
      </c>
      <c r="B136" s="5">
        <v>0.35416666666666702</v>
      </c>
      <c r="C136" s="6">
        <v>24</v>
      </c>
      <c r="D136" s="54">
        <v>1</v>
      </c>
      <c r="E136" s="59">
        <v>18.855354210015189</v>
      </c>
      <c r="F136" s="17">
        <f t="shared" si="6"/>
        <v>5.1446457899848106</v>
      </c>
      <c r="G136">
        <f t="shared" si="7"/>
        <v>5.1446457899848106</v>
      </c>
      <c r="H136">
        <f t="shared" si="8"/>
        <v>21.436024124936711</v>
      </c>
      <c r="J136">
        <v>21.436024124936711</v>
      </c>
      <c r="L136">
        <v>5.1446457899848106</v>
      </c>
    </row>
    <row r="137" spans="1:12" x14ac:dyDescent="0.25">
      <c r="A137" s="4">
        <v>38414</v>
      </c>
      <c r="B137" s="5">
        <v>0.36458333333333298</v>
      </c>
      <c r="C137" s="6">
        <v>11</v>
      </c>
      <c r="D137" s="54">
        <v>1</v>
      </c>
      <c r="E137" s="60">
        <v>16.150949463818606</v>
      </c>
      <c r="F137" s="17">
        <f t="shared" si="6"/>
        <v>-5.1509494638186055</v>
      </c>
      <c r="G137">
        <f t="shared" si="7"/>
        <v>5.1509494638186055</v>
      </c>
      <c r="H137">
        <f t="shared" si="8"/>
        <v>46.826813307441867</v>
      </c>
      <c r="J137">
        <v>46.826813307441867</v>
      </c>
      <c r="L137">
        <v>5.1509494638186055</v>
      </c>
    </row>
    <row r="138" spans="1:12" x14ac:dyDescent="0.25">
      <c r="A138" s="4">
        <v>38414</v>
      </c>
      <c r="B138" s="5">
        <v>0.375</v>
      </c>
      <c r="C138" s="6">
        <v>15</v>
      </c>
      <c r="D138" s="54">
        <v>1</v>
      </c>
      <c r="E138" s="59">
        <v>13.561169917112245</v>
      </c>
      <c r="F138" s="17">
        <f t="shared" si="6"/>
        <v>1.4388300828877547</v>
      </c>
      <c r="G138">
        <f t="shared" si="7"/>
        <v>1.4388300828877547</v>
      </c>
      <c r="H138">
        <f t="shared" si="8"/>
        <v>9.592200552585032</v>
      </c>
      <c r="J138">
        <v>9.592200552585032</v>
      </c>
      <c r="L138">
        <v>1.4388300828877547</v>
      </c>
    </row>
    <row r="139" spans="1:12" x14ac:dyDescent="0.25">
      <c r="A139" s="4">
        <v>38414</v>
      </c>
      <c r="B139" s="5">
        <v>0.38541666666666702</v>
      </c>
      <c r="C139" s="6">
        <v>18</v>
      </c>
      <c r="D139" s="54">
        <v>1</v>
      </c>
      <c r="E139" s="60">
        <v>19.145369916443428</v>
      </c>
      <c r="F139" s="17">
        <f t="shared" si="6"/>
        <v>-1.1453699164434283</v>
      </c>
      <c r="G139">
        <f t="shared" si="7"/>
        <v>1.1453699164434283</v>
      </c>
      <c r="H139">
        <f t="shared" si="8"/>
        <v>6.363166202463491</v>
      </c>
      <c r="J139">
        <v>6.363166202463491</v>
      </c>
      <c r="L139">
        <v>1.1453699164434283</v>
      </c>
    </row>
    <row r="140" spans="1:12" x14ac:dyDescent="0.25">
      <c r="A140" s="4">
        <v>38414</v>
      </c>
      <c r="B140" s="5">
        <v>0.39583333333333298</v>
      </c>
      <c r="C140" s="6">
        <v>20</v>
      </c>
      <c r="D140" s="54">
        <v>1</v>
      </c>
      <c r="E140" s="59">
        <v>23.093342574287657</v>
      </c>
      <c r="F140" s="17">
        <f t="shared" si="6"/>
        <v>-3.0933425742876572</v>
      </c>
      <c r="G140">
        <f t="shared" si="7"/>
        <v>3.0933425742876572</v>
      </c>
      <c r="H140">
        <f t="shared" si="8"/>
        <v>15.466712871438288</v>
      </c>
      <c r="J140">
        <v>15.466712871438288</v>
      </c>
      <c r="L140">
        <v>3.0933425742876572</v>
      </c>
    </row>
    <row r="141" spans="1:12" x14ac:dyDescent="0.25">
      <c r="A141" s="4">
        <v>38414</v>
      </c>
      <c r="B141" s="5">
        <v>0.40625</v>
      </c>
      <c r="C141" s="6">
        <v>19</v>
      </c>
      <c r="D141" s="54">
        <v>1</v>
      </c>
      <c r="E141" s="60">
        <v>19.377155865356297</v>
      </c>
      <c r="F141" s="17">
        <f t="shared" si="6"/>
        <v>-0.37715586535629697</v>
      </c>
      <c r="G141">
        <f t="shared" si="7"/>
        <v>0.37715586535629697</v>
      </c>
      <c r="H141">
        <f t="shared" si="8"/>
        <v>1.9850308702962998</v>
      </c>
      <c r="J141">
        <v>1.9850308702962998</v>
      </c>
      <c r="L141">
        <v>0.37715586535629697</v>
      </c>
    </row>
    <row r="142" spans="1:12" x14ac:dyDescent="0.25">
      <c r="A142" s="4">
        <v>38414</v>
      </c>
      <c r="B142" s="5">
        <v>0.41666666666666702</v>
      </c>
      <c r="C142" s="6">
        <v>26</v>
      </c>
      <c r="D142" s="54">
        <v>1</v>
      </c>
      <c r="E142" s="59">
        <v>17.476181327243651</v>
      </c>
      <c r="F142" s="17">
        <f t="shared" si="6"/>
        <v>8.5238186727563487</v>
      </c>
      <c r="G142">
        <f t="shared" si="7"/>
        <v>8.5238186727563487</v>
      </c>
      <c r="H142">
        <f t="shared" si="8"/>
        <v>32.783917972139804</v>
      </c>
      <c r="J142">
        <v>32.783917972139804</v>
      </c>
      <c r="L142">
        <v>8.5238186727563487</v>
      </c>
    </row>
    <row r="143" spans="1:12" x14ac:dyDescent="0.25">
      <c r="A143" s="4">
        <v>38414</v>
      </c>
      <c r="B143" s="5">
        <v>0.42708333333333298</v>
      </c>
      <c r="C143" s="6">
        <v>25</v>
      </c>
      <c r="D143" s="54">
        <v>1</v>
      </c>
      <c r="E143" s="60">
        <v>27.114125804648378</v>
      </c>
      <c r="F143" s="17">
        <f t="shared" si="6"/>
        <v>-2.1141258046483777</v>
      </c>
      <c r="G143">
        <f t="shared" si="7"/>
        <v>2.1141258046483777</v>
      </c>
      <c r="H143">
        <f t="shared" si="8"/>
        <v>8.456503218593511</v>
      </c>
      <c r="J143">
        <v>8.456503218593511</v>
      </c>
      <c r="L143">
        <v>2.1141258046483777</v>
      </c>
    </row>
    <row r="144" spans="1:12" x14ac:dyDescent="0.25">
      <c r="A144" s="4">
        <v>38414</v>
      </c>
      <c r="B144" s="5">
        <v>0.4375</v>
      </c>
      <c r="C144" s="6">
        <v>33</v>
      </c>
      <c r="D144" s="54">
        <v>1</v>
      </c>
      <c r="E144" s="59">
        <v>27.070608049638054</v>
      </c>
      <c r="F144" s="17">
        <f t="shared" si="6"/>
        <v>5.9293919503619463</v>
      </c>
      <c r="G144">
        <f t="shared" si="7"/>
        <v>5.9293919503619463</v>
      </c>
      <c r="H144">
        <f t="shared" si="8"/>
        <v>17.967854395036202</v>
      </c>
      <c r="J144">
        <v>17.967854395036202</v>
      </c>
      <c r="L144">
        <v>5.9293919503619463</v>
      </c>
    </row>
    <row r="145" spans="1:12" x14ac:dyDescent="0.25">
      <c r="A145" s="4">
        <v>38414</v>
      </c>
      <c r="B145" s="5">
        <v>0.44791666666666702</v>
      </c>
      <c r="C145" s="6">
        <v>18</v>
      </c>
      <c r="D145" s="54">
        <v>1</v>
      </c>
      <c r="E145" s="60">
        <v>31.989571384563249</v>
      </c>
      <c r="F145" s="17">
        <f t="shared" si="6"/>
        <v>-13.989571384563249</v>
      </c>
      <c r="G145">
        <f t="shared" si="7"/>
        <v>13.989571384563249</v>
      </c>
      <c r="H145">
        <f t="shared" si="8"/>
        <v>77.719841025351371</v>
      </c>
      <c r="J145">
        <v>77.719841025351371</v>
      </c>
      <c r="L145">
        <v>13.989571384563249</v>
      </c>
    </row>
    <row r="146" spans="1:12" x14ac:dyDescent="0.25">
      <c r="A146" s="4">
        <v>38414</v>
      </c>
      <c r="B146" s="5">
        <v>0.45833333333333298</v>
      </c>
      <c r="C146" s="6">
        <v>23</v>
      </c>
      <c r="D146" s="54">
        <v>1</v>
      </c>
      <c r="E146" s="59">
        <v>27.657047827716905</v>
      </c>
      <c r="F146" s="17">
        <f t="shared" si="6"/>
        <v>-4.6570478277169052</v>
      </c>
      <c r="G146">
        <f t="shared" si="7"/>
        <v>4.6570478277169052</v>
      </c>
      <c r="H146">
        <f t="shared" si="8"/>
        <v>20.248034033551761</v>
      </c>
      <c r="J146">
        <v>20.248034033551761</v>
      </c>
      <c r="L146">
        <v>4.6570478277169052</v>
      </c>
    </row>
    <row r="147" spans="1:12" x14ac:dyDescent="0.25">
      <c r="A147" s="4">
        <v>38414</v>
      </c>
      <c r="B147" s="5">
        <v>0.46875</v>
      </c>
      <c r="C147" s="6">
        <v>33</v>
      </c>
      <c r="D147" s="54">
        <v>1</v>
      </c>
      <c r="E147" s="60">
        <v>26.819708115116075</v>
      </c>
      <c r="F147" s="17">
        <f t="shared" si="6"/>
        <v>6.1802918848839248</v>
      </c>
      <c r="G147">
        <f t="shared" si="7"/>
        <v>6.1802918848839248</v>
      </c>
      <c r="H147">
        <f t="shared" si="8"/>
        <v>18.728157226920985</v>
      </c>
      <c r="J147">
        <v>18.728157226920985</v>
      </c>
      <c r="L147">
        <v>6.1802918848839248</v>
      </c>
    </row>
    <row r="148" spans="1:12" x14ac:dyDescent="0.25">
      <c r="A148" s="4">
        <v>38414</v>
      </c>
      <c r="B148" s="5">
        <v>0.47916666666666702</v>
      </c>
      <c r="C148" s="6">
        <v>35</v>
      </c>
      <c r="D148" s="54">
        <v>1</v>
      </c>
      <c r="E148" s="59">
        <v>29.578340571719391</v>
      </c>
      <c r="F148" s="17">
        <f t="shared" si="6"/>
        <v>5.4216594282806092</v>
      </c>
      <c r="G148">
        <f t="shared" si="7"/>
        <v>5.4216594282806092</v>
      </c>
      <c r="H148">
        <f t="shared" si="8"/>
        <v>15.490455509373168</v>
      </c>
      <c r="J148">
        <v>15.490455509373168</v>
      </c>
      <c r="L148">
        <v>5.4216594282806092</v>
      </c>
    </row>
    <row r="149" spans="1:12" x14ac:dyDescent="0.25">
      <c r="A149" s="4">
        <v>38414</v>
      </c>
      <c r="B149" s="5">
        <v>0.48958333333333298</v>
      </c>
      <c r="C149" s="6">
        <v>39</v>
      </c>
      <c r="D149" s="54">
        <v>1</v>
      </c>
      <c r="E149" s="60">
        <v>35.226785592624012</v>
      </c>
      <c r="F149" s="17">
        <f t="shared" si="6"/>
        <v>3.7732144073759883</v>
      </c>
      <c r="G149">
        <f t="shared" si="7"/>
        <v>3.7732144073759883</v>
      </c>
      <c r="H149">
        <f t="shared" si="8"/>
        <v>9.6749087368615072</v>
      </c>
      <c r="J149">
        <v>9.6749087368615072</v>
      </c>
      <c r="L149">
        <v>3.7732144073759883</v>
      </c>
    </row>
    <row r="150" spans="1:12" x14ac:dyDescent="0.25">
      <c r="A150" s="4">
        <v>38414</v>
      </c>
      <c r="B150" s="5">
        <v>0.5</v>
      </c>
      <c r="C150" s="6">
        <v>45</v>
      </c>
      <c r="D150" s="54">
        <v>1</v>
      </c>
      <c r="E150" s="59">
        <v>41.938333954739235</v>
      </c>
      <c r="F150" s="17">
        <f t="shared" si="6"/>
        <v>3.0616660452607647</v>
      </c>
      <c r="G150">
        <f t="shared" si="7"/>
        <v>3.0616660452607647</v>
      </c>
      <c r="H150">
        <f t="shared" si="8"/>
        <v>6.8037023228016995</v>
      </c>
      <c r="J150">
        <v>6.8037023228016995</v>
      </c>
      <c r="L150">
        <v>3.0616660452607647</v>
      </c>
    </row>
    <row r="151" spans="1:12" x14ac:dyDescent="0.25">
      <c r="A151" s="4">
        <v>38414</v>
      </c>
      <c r="B151" s="5">
        <v>0.51041666666666696</v>
      </c>
      <c r="C151" s="6">
        <v>36</v>
      </c>
      <c r="D151" s="54">
        <v>1</v>
      </c>
      <c r="E151" s="60">
        <v>45.984145136762201</v>
      </c>
      <c r="F151" s="17">
        <f t="shared" si="6"/>
        <v>-9.9841451367622014</v>
      </c>
      <c r="G151">
        <f t="shared" si="7"/>
        <v>9.9841451367622014</v>
      </c>
      <c r="H151">
        <f t="shared" si="8"/>
        <v>27.733736491006116</v>
      </c>
      <c r="J151">
        <v>27.733736491006116</v>
      </c>
      <c r="L151">
        <v>9.9841451367622014</v>
      </c>
    </row>
    <row r="152" spans="1:12" x14ac:dyDescent="0.25">
      <c r="A152" s="4">
        <v>38414</v>
      </c>
      <c r="B152" s="5">
        <v>0.52083333333333304</v>
      </c>
      <c r="C152" s="6">
        <v>37</v>
      </c>
      <c r="D152" s="54">
        <v>1</v>
      </c>
      <c r="E152" s="59">
        <v>39.753650002223587</v>
      </c>
      <c r="F152" s="17">
        <f t="shared" si="6"/>
        <v>-2.753650002223587</v>
      </c>
      <c r="G152">
        <f t="shared" si="7"/>
        <v>2.753650002223587</v>
      </c>
      <c r="H152">
        <f t="shared" si="8"/>
        <v>7.4422973033069928</v>
      </c>
      <c r="J152">
        <v>7.4422973033069928</v>
      </c>
      <c r="L152">
        <v>2.753650002223587</v>
      </c>
    </row>
    <row r="153" spans="1:12" x14ac:dyDescent="0.25">
      <c r="A153" s="4">
        <v>38414</v>
      </c>
      <c r="B153" s="5">
        <v>0.53125</v>
      </c>
      <c r="C153" s="6">
        <v>49</v>
      </c>
      <c r="D153" s="54">
        <v>1</v>
      </c>
      <c r="E153" s="60">
        <v>42.827586638547899</v>
      </c>
      <c r="F153" s="17">
        <f t="shared" si="6"/>
        <v>6.1724133614521008</v>
      </c>
      <c r="G153">
        <f t="shared" si="7"/>
        <v>6.1724133614521008</v>
      </c>
      <c r="H153">
        <f t="shared" si="8"/>
        <v>12.596761962147143</v>
      </c>
      <c r="J153">
        <v>12.596761962147143</v>
      </c>
      <c r="L153">
        <v>6.1724133614521008</v>
      </c>
    </row>
    <row r="154" spans="1:12" x14ac:dyDescent="0.25">
      <c r="A154" s="4">
        <v>38414</v>
      </c>
      <c r="B154" s="5">
        <v>0.54166666666666696</v>
      </c>
      <c r="C154" s="6">
        <v>48</v>
      </c>
      <c r="D154" s="54">
        <v>1</v>
      </c>
      <c r="E154" s="59">
        <v>43.395024088172235</v>
      </c>
      <c r="F154" s="17">
        <f t="shared" si="6"/>
        <v>4.6049759118277649</v>
      </c>
      <c r="G154">
        <f t="shared" si="7"/>
        <v>4.6049759118277649</v>
      </c>
      <c r="H154">
        <f t="shared" si="8"/>
        <v>9.5936998163078435</v>
      </c>
      <c r="J154">
        <v>9.5936998163078435</v>
      </c>
      <c r="L154">
        <v>4.6049759118277649</v>
      </c>
    </row>
    <row r="155" spans="1:12" x14ac:dyDescent="0.25">
      <c r="A155" s="4">
        <v>38414</v>
      </c>
      <c r="B155" s="5">
        <v>0.55208333333333304</v>
      </c>
      <c r="C155" s="6">
        <v>45</v>
      </c>
      <c r="D155" s="54">
        <v>1</v>
      </c>
      <c r="E155" s="60">
        <v>48.415194729607052</v>
      </c>
      <c r="F155" s="17">
        <f t="shared" si="6"/>
        <v>-3.4151947296070517</v>
      </c>
      <c r="G155">
        <f t="shared" si="7"/>
        <v>3.4151947296070517</v>
      </c>
      <c r="H155">
        <f t="shared" si="8"/>
        <v>7.5893216213490042</v>
      </c>
      <c r="J155">
        <v>7.5893216213490042</v>
      </c>
      <c r="L155">
        <v>3.4151947296070517</v>
      </c>
    </row>
    <row r="156" spans="1:12" x14ac:dyDescent="0.25">
      <c r="A156" s="4">
        <v>38414</v>
      </c>
      <c r="B156" s="5">
        <v>0.5625</v>
      </c>
      <c r="C156" s="6">
        <v>45</v>
      </c>
      <c r="D156" s="54">
        <v>1</v>
      </c>
      <c r="E156" s="59">
        <v>46.004235827098306</v>
      </c>
      <c r="F156" s="17">
        <f t="shared" si="6"/>
        <v>-1.0042358270983058</v>
      </c>
      <c r="G156">
        <f t="shared" si="7"/>
        <v>1.0042358270983058</v>
      </c>
      <c r="H156">
        <f t="shared" si="8"/>
        <v>2.2316351713295686</v>
      </c>
      <c r="J156">
        <v>2.2316351713295686</v>
      </c>
      <c r="L156">
        <v>1.0042358270983058</v>
      </c>
    </row>
    <row r="157" spans="1:12" x14ac:dyDescent="0.25">
      <c r="A157" s="4">
        <v>38414</v>
      </c>
      <c r="B157" s="5">
        <v>0.57291666666666696</v>
      </c>
      <c r="C157" s="6">
        <v>48</v>
      </c>
      <c r="D157" s="54">
        <v>1</v>
      </c>
      <c r="E157" s="60">
        <v>47.616982438740926</v>
      </c>
      <c r="F157" s="17">
        <f t="shared" si="6"/>
        <v>0.3830175612590736</v>
      </c>
      <c r="G157">
        <f t="shared" si="7"/>
        <v>0.3830175612590736</v>
      </c>
      <c r="H157">
        <f t="shared" si="8"/>
        <v>0.79795325262307004</v>
      </c>
      <c r="J157">
        <v>0.79795325262307004</v>
      </c>
      <c r="L157">
        <v>0.3830175612590736</v>
      </c>
    </row>
    <row r="158" spans="1:12" x14ac:dyDescent="0.25">
      <c r="A158" s="4">
        <v>38414</v>
      </c>
      <c r="B158" s="5">
        <v>0.58333333333333404</v>
      </c>
      <c r="C158" s="6">
        <v>54</v>
      </c>
      <c r="D158" s="54">
        <v>1</v>
      </c>
      <c r="E158" s="59">
        <v>50.266433230288563</v>
      </c>
      <c r="F158" s="17">
        <f t="shared" si="6"/>
        <v>3.7335667697114374</v>
      </c>
      <c r="G158">
        <f t="shared" si="7"/>
        <v>3.7335667697114374</v>
      </c>
      <c r="H158">
        <f t="shared" si="8"/>
        <v>6.9140125365026615</v>
      </c>
      <c r="J158">
        <v>6.9140125365026615</v>
      </c>
      <c r="L158">
        <v>3.7335667697114374</v>
      </c>
    </row>
    <row r="159" spans="1:12" x14ac:dyDescent="0.25">
      <c r="A159" s="4">
        <v>38414</v>
      </c>
      <c r="B159" s="5">
        <v>0.59375</v>
      </c>
      <c r="C159" s="6">
        <v>35</v>
      </c>
      <c r="D159" s="54">
        <v>1</v>
      </c>
      <c r="E159" s="60">
        <v>46.996979293390936</v>
      </c>
      <c r="F159" s="17">
        <f t="shared" si="6"/>
        <v>-11.996979293390936</v>
      </c>
      <c r="G159">
        <f t="shared" si="7"/>
        <v>11.996979293390936</v>
      </c>
      <c r="H159">
        <f t="shared" si="8"/>
        <v>34.277083695402681</v>
      </c>
      <c r="J159">
        <v>34.277083695402681</v>
      </c>
      <c r="L159">
        <v>11.996979293390936</v>
      </c>
    </row>
    <row r="160" spans="1:12" x14ac:dyDescent="0.25">
      <c r="A160" s="4">
        <v>38414</v>
      </c>
      <c r="B160" s="5">
        <v>0.60416666666666696</v>
      </c>
      <c r="C160" s="6">
        <v>27</v>
      </c>
      <c r="D160" s="54">
        <v>1</v>
      </c>
      <c r="E160" s="59">
        <v>35.94979410749302</v>
      </c>
      <c r="F160" s="17">
        <f t="shared" si="6"/>
        <v>-8.9497941074930196</v>
      </c>
      <c r="G160">
        <f t="shared" si="7"/>
        <v>8.9497941074930196</v>
      </c>
      <c r="H160">
        <f t="shared" si="8"/>
        <v>33.147385583307482</v>
      </c>
      <c r="J160">
        <v>33.147385583307482</v>
      </c>
      <c r="L160">
        <v>8.9497941074930196</v>
      </c>
    </row>
    <row r="161" spans="1:12" x14ac:dyDescent="0.25">
      <c r="A161" s="4">
        <v>38414</v>
      </c>
      <c r="B161" s="5">
        <v>0.61458333333333404</v>
      </c>
      <c r="C161" s="6">
        <v>30</v>
      </c>
      <c r="D161" s="54">
        <v>1</v>
      </c>
      <c r="E161" s="60">
        <v>29.228865491833837</v>
      </c>
      <c r="F161" s="17">
        <f t="shared" si="6"/>
        <v>0.77113450816616336</v>
      </c>
      <c r="G161">
        <f t="shared" si="7"/>
        <v>0.77113450816616336</v>
      </c>
      <c r="H161">
        <f t="shared" si="8"/>
        <v>2.5704483605538777</v>
      </c>
      <c r="J161">
        <v>2.5704483605538777</v>
      </c>
      <c r="L161">
        <v>0.77113450816616336</v>
      </c>
    </row>
    <row r="162" spans="1:12" x14ac:dyDescent="0.25">
      <c r="A162" s="4">
        <v>38414</v>
      </c>
      <c r="B162" s="5">
        <v>0.625</v>
      </c>
      <c r="C162" s="6">
        <v>26</v>
      </c>
      <c r="D162" s="54">
        <v>1</v>
      </c>
      <c r="E162" s="59">
        <v>25.869095544749364</v>
      </c>
      <c r="F162" s="17">
        <f t="shared" si="6"/>
        <v>0.13090445525063643</v>
      </c>
      <c r="G162">
        <f t="shared" si="7"/>
        <v>0.13090445525063643</v>
      </c>
      <c r="H162">
        <f t="shared" si="8"/>
        <v>0.5034786740409094</v>
      </c>
      <c r="J162">
        <v>0.5034786740409094</v>
      </c>
      <c r="L162">
        <v>0.13090445525063643</v>
      </c>
    </row>
    <row r="163" spans="1:12" x14ac:dyDescent="0.25">
      <c r="A163" s="4">
        <v>38414</v>
      </c>
      <c r="B163" s="5">
        <v>0.63541666666666696</v>
      </c>
      <c r="C163" s="6">
        <v>30</v>
      </c>
      <c r="D163" s="54">
        <v>1</v>
      </c>
      <c r="E163" s="60">
        <v>27.517059902774914</v>
      </c>
      <c r="F163" s="17">
        <f t="shared" si="6"/>
        <v>2.4829400972250859</v>
      </c>
      <c r="G163">
        <f t="shared" si="7"/>
        <v>2.4829400972250859</v>
      </c>
      <c r="H163">
        <f t="shared" si="8"/>
        <v>8.2764669907502864</v>
      </c>
      <c r="J163">
        <v>8.2764669907502864</v>
      </c>
      <c r="L163">
        <v>2.4829400972250859</v>
      </c>
    </row>
    <row r="164" spans="1:12" x14ac:dyDescent="0.25">
      <c r="A164" s="4">
        <v>38414</v>
      </c>
      <c r="B164" s="5">
        <v>0.64583333333333404</v>
      </c>
      <c r="C164" s="6">
        <v>30</v>
      </c>
      <c r="D164" s="54">
        <v>1</v>
      </c>
      <c r="E164" s="59">
        <v>28.618467476335077</v>
      </c>
      <c r="F164" s="17">
        <f t="shared" si="6"/>
        <v>1.381532523664923</v>
      </c>
      <c r="G164">
        <f t="shared" si="7"/>
        <v>1.381532523664923</v>
      </c>
      <c r="H164">
        <f t="shared" si="8"/>
        <v>4.6051084122164099</v>
      </c>
      <c r="J164">
        <v>4.6051084122164099</v>
      </c>
      <c r="L164">
        <v>1.381532523664923</v>
      </c>
    </row>
    <row r="165" spans="1:12" x14ac:dyDescent="0.25">
      <c r="A165" s="4">
        <v>38414</v>
      </c>
      <c r="B165" s="5">
        <v>0.65625</v>
      </c>
      <c r="C165" s="6">
        <v>24</v>
      </c>
      <c r="D165" s="54">
        <v>1</v>
      </c>
      <c r="E165" s="60">
        <v>26.419408558188</v>
      </c>
      <c r="F165" s="17">
        <f t="shared" si="6"/>
        <v>-2.4194085581879996</v>
      </c>
      <c r="G165">
        <f t="shared" si="7"/>
        <v>2.4194085581879996</v>
      </c>
      <c r="H165">
        <f t="shared" si="8"/>
        <v>10.080868992449998</v>
      </c>
      <c r="J165">
        <v>10.080868992449998</v>
      </c>
      <c r="L165">
        <v>2.4194085581879996</v>
      </c>
    </row>
    <row r="166" spans="1:12" x14ac:dyDescent="0.25">
      <c r="A166" s="4">
        <v>38414</v>
      </c>
      <c r="B166" s="5">
        <v>0.66666666666666696</v>
      </c>
      <c r="C166" s="6">
        <v>22</v>
      </c>
      <c r="D166" s="54">
        <v>1</v>
      </c>
      <c r="E166" s="59">
        <v>26.151946419498682</v>
      </c>
      <c r="F166" s="17">
        <f t="shared" si="6"/>
        <v>-4.1519464194986817</v>
      </c>
      <c r="G166">
        <f t="shared" si="7"/>
        <v>4.1519464194986817</v>
      </c>
      <c r="H166">
        <f t="shared" si="8"/>
        <v>18.872483724994009</v>
      </c>
      <c r="J166">
        <v>18.872483724994009</v>
      </c>
      <c r="L166">
        <v>4.1519464194986817</v>
      </c>
    </row>
    <row r="167" spans="1:12" x14ac:dyDescent="0.25">
      <c r="A167" s="4">
        <v>38414</v>
      </c>
      <c r="B167" s="5">
        <v>0.67708333333333404</v>
      </c>
      <c r="C167" s="6">
        <v>19</v>
      </c>
      <c r="D167" s="54">
        <v>1</v>
      </c>
      <c r="E167" s="60">
        <v>19.991573540164282</v>
      </c>
      <c r="F167" s="17">
        <f t="shared" si="6"/>
        <v>-0.99157354016428201</v>
      </c>
      <c r="G167">
        <f t="shared" si="7"/>
        <v>0.99157354016428201</v>
      </c>
      <c r="H167">
        <f t="shared" si="8"/>
        <v>5.2188081061278</v>
      </c>
      <c r="J167">
        <v>5.2188081061278</v>
      </c>
      <c r="L167">
        <v>0.99157354016428201</v>
      </c>
    </row>
    <row r="168" spans="1:12" x14ac:dyDescent="0.25">
      <c r="A168" s="4">
        <v>38414</v>
      </c>
      <c r="B168" s="5">
        <v>0.6875</v>
      </c>
      <c r="C168" s="6">
        <v>27</v>
      </c>
      <c r="D168" s="54">
        <v>1</v>
      </c>
      <c r="E168" s="59">
        <v>27.479391888211492</v>
      </c>
      <c r="F168" s="17">
        <f t="shared" si="6"/>
        <v>-0.47939188821149159</v>
      </c>
      <c r="G168">
        <f t="shared" si="7"/>
        <v>0.47939188821149159</v>
      </c>
      <c r="H168">
        <f t="shared" si="8"/>
        <v>1.7755255118944133</v>
      </c>
      <c r="J168">
        <v>1.7755255118944133</v>
      </c>
      <c r="L168">
        <v>0.47939188821149159</v>
      </c>
    </row>
    <row r="169" spans="1:12" x14ac:dyDescent="0.25">
      <c r="A169" s="4">
        <v>38414</v>
      </c>
      <c r="B169" s="5">
        <v>0.69791666666666696</v>
      </c>
      <c r="C169" s="6">
        <v>24</v>
      </c>
      <c r="D169" s="54">
        <v>1</v>
      </c>
      <c r="E169" s="60">
        <v>22.706352515112837</v>
      </c>
      <c r="F169" s="17">
        <f t="shared" si="6"/>
        <v>1.2936474848871633</v>
      </c>
      <c r="G169">
        <f t="shared" si="7"/>
        <v>1.2936474848871633</v>
      </c>
      <c r="H169">
        <f t="shared" si="8"/>
        <v>5.3901978536965132</v>
      </c>
      <c r="J169">
        <v>5.3901978536965132</v>
      </c>
      <c r="L169">
        <v>1.2936474848871633</v>
      </c>
    </row>
    <row r="170" spans="1:12" x14ac:dyDescent="0.25">
      <c r="A170" s="4">
        <v>38414</v>
      </c>
      <c r="B170" s="5">
        <v>0.70833333333333404</v>
      </c>
      <c r="C170" s="6">
        <v>33</v>
      </c>
      <c r="D170" s="54">
        <v>1</v>
      </c>
      <c r="E170" s="59">
        <v>33.097313419199764</v>
      </c>
      <c r="F170" s="17">
        <f t="shared" si="6"/>
        <v>-9.7313419199764439E-2</v>
      </c>
      <c r="G170">
        <f t="shared" si="7"/>
        <v>9.7313419199764439E-2</v>
      </c>
      <c r="H170">
        <f t="shared" si="8"/>
        <v>0.29488914909019526</v>
      </c>
      <c r="J170">
        <v>0.29488914909019526</v>
      </c>
      <c r="L170">
        <v>9.7313419199764439E-2</v>
      </c>
    </row>
    <row r="171" spans="1:12" x14ac:dyDescent="0.25">
      <c r="A171" s="4">
        <v>38414</v>
      </c>
      <c r="B171" s="5">
        <v>0.71875</v>
      </c>
      <c r="C171" s="6">
        <v>39</v>
      </c>
      <c r="D171" s="54">
        <v>1</v>
      </c>
      <c r="E171" s="60">
        <v>38.319210143195392</v>
      </c>
      <c r="F171" s="17">
        <f t="shared" si="6"/>
        <v>0.68078985680460846</v>
      </c>
      <c r="G171">
        <f t="shared" si="7"/>
        <v>0.68078985680460846</v>
      </c>
      <c r="H171">
        <f t="shared" si="8"/>
        <v>1.7456150174477141</v>
      </c>
      <c r="J171">
        <v>1.7456150174477141</v>
      </c>
      <c r="L171">
        <v>0.68078985680460846</v>
      </c>
    </row>
    <row r="172" spans="1:12" x14ac:dyDescent="0.25">
      <c r="A172" s="4">
        <v>38414</v>
      </c>
      <c r="B172" s="5">
        <v>0.72916666666666696</v>
      </c>
      <c r="C172" s="6">
        <v>30</v>
      </c>
      <c r="D172" s="54">
        <v>1</v>
      </c>
      <c r="E172" s="59">
        <v>41.257068029955761</v>
      </c>
      <c r="F172" s="17">
        <f t="shared" si="6"/>
        <v>-11.257068029955761</v>
      </c>
      <c r="G172">
        <f t="shared" si="7"/>
        <v>11.257068029955761</v>
      </c>
      <c r="H172">
        <f t="shared" si="8"/>
        <v>37.523560099852538</v>
      </c>
      <c r="J172">
        <v>37.523560099852538</v>
      </c>
      <c r="L172">
        <v>11.257068029955761</v>
      </c>
    </row>
    <row r="173" spans="1:12" x14ac:dyDescent="0.25">
      <c r="A173" s="4">
        <v>38414</v>
      </c>
      <c r="B173" s="5">
        <v>0.73958333333333404</v>
      </c>
      <c r="C173" s="6">
        <v>48</v>
      </c>
      <c r="D173" s="54">
        <v>1</v>
      </c>
      <c r="E173" s="60">
        <v>37.096373167233054</v>
      </c>
      <c r="F173" s="17">
        <f t="shared" si="6"/>
        <v>10.903626832766946</v>
      </c>
      <c r="G173">
        <f t="shared" si="7"/>
        <v>10.903626832766946</v>
      </c>
      <c r="H173">
        <f t="shared" si="8"/>
        <v>22.71588923493114</v>
      </c>
      <c r="J173">
        <v>22.71588923493114</v>
      </c>
      <c r="L173">
        <v>10.903626832766946</v>
      </c>
    </row>
    <row r="174" spans="1:12" x14ac:dyDescent="0.25">
      <c r="A174" s="4">
        <v>38414</v>
      </c>
      <c r="B174" s="5">
        <v>0.750000000000001</v>
      </c>
      <c r="C174" s="6">
        <v>45</v>
      </c>
      <c r="D174" s="54">
        <v>1</v>
      </c>
      <c r="E174" s="59">
        <v>46.600214769699043</v>
      </c>
      <c r="F174" s="17">
        <f t="shared" si="6"/>
        <v>-1.6002147696990434</v>
      </c>
      <c r="G174">
        <f t="shared" si="7"/>
        <v>1.6002147696990434</v>
      </c>
      <c r="H174">
        <f t="shared" si="8"/>
        <v>3.5560328215534303</v>
      </c>
      <c r="J174">
        <v>3.5560328215534303</v>
      </c>
      <c r="L174">
        <v>1.6002147696990434</v>
      </c>
    </row>
    <row r="175" spans="1:12" x14ac:dyDescent="0.25">
      <c r="A175" s="4">
        <v>38414</v>
      </c>
      <c r="B175" s="5">
        <v>0.76041666666666696</v>
      </c>
      <c r="C175" s="6">
        <v>77</v>
      </c>
      <c r="D175" s="54">
        <v>1</v>
      </c>
      <c r="E175" s="60">
        <v>59.853805312425266</v>
      </c>
      <c r="F175" s="17">
        <f t="shared" si="6"/>
        <v>17.146194687574734</v>
      </c>
      <c r="G175">
        <f t="shared" si="7"/>
        <v>17.146194687574734</v>
      </c>
      <c r="H175">
        <f t="shared" si="8"/>
        <v>22.267785308538617</v>
      </c>
      <c r="J175">
        <v>22.267785308538617</v>
      </c>
      <c r="L175">
        <v>17.146194687574734</v>
      </c>
    </row>
    <row r="176" spans="1:12" x14ac:dyDescent="0.25">
      <c r="A176" s="4">
        <v>38414</v>
      </c>
      <c r="B176" s="5">
        <v>0.77083333333333404</v>
      </c>
      <c r="C176" s="6">
        <v>87</v>
      </c>
      <c r="D176" s="54">
        <v>1</v>
      </c>
      <c r="E176" s="59">
        <v>71.133183114673301</v>
      </c>
      <c r="F176" s="17">
        <f t="shared" si="6"/>
        <v>15.866816885326699</v>
      </c>
      <c r="G176">
        <f t="shared" si="7"/>
        <v>15.866816885326699</v>
      </c>
      <c r="H176">
        <f t="shared" si="8"/>
        <v>18.237720557846782</v>
      </c>
      <c r="J176">
        <v>18.237720557846782</v>
      </c>
      <c r="L176">
        <v>15.866816885326699</v>
      </c>
    </row>
    <row r="177" spans="1:12" x14ac:dyDescent="0.25">
      <c r="A177" s="4">
        <v>38414</v>
      </c>
      <c r="B177" s="5">
        <v>0.781250000000001</v>
      </c>
      <c r="C177" s="6">
        <v>87</v>
      </c>
      <c r="D177" s="54">
        <v>1</v>
      </c>
      <c r="E177" s="60">
        <v>79.856742303028483</v>
      </c>
      <c r="F177" s="17">
        <f t="shared" si="6"/>
        <v>7.1432576969715171</v>
      </c>
      <c r="G177">
        <f t="shared" si="7"/>
        <v>7.1432576969715171</v>
      </c>
      <c r="H177">
        <f t="shared" si="8"/>
        <v>8.2106410310017441</v>
      </c>
      <c r="J177">
        <v>8.2106410310017441</v>
      </c>
      <c r="L177">
        <v>7.1432576969715171</v>
      </c>
    </row>
    <row r="178" spans="1:12" x14ac:dyDescent="0.25">
      <c r="A178" s="4">
        <v>38414</v>
      </c>
      <c r="B178" s="5">
        <v>0.79166666666666696</v>
      </c>
      <c r="C178" s="6">
        <v>61</v>
      </c>
      <c r="D178" s="54">
        <v>1</v>
      </c>
      <c r="E178" s="59">
        <v>82.558169194744607</v>
      </c>
      <c r="F178" s="17">
        <f t="shared" si="6"/>
        <v>-21.558169194744607</v>
      </c>
      <c r="G178">
        <f t="shared" si="7"/>
        <v>21.558169194744607</v>
      </c>
      <c r="H178">
        <f t="shared" si="8"/>
        <v>35.341260974991165</v>
      </c>
      <c r="J178">
        <v>35.341260974991165</v>
      </c>
      <c r="L178">
        <v>21.558169194744607</v>
      </c>
    </row>
    <row r="179" spans="1:12" x14ac:dyDescent="0.25">
      <c r="A179" s="4">
        <v>38414</v>
      </c>
      <c r="B179" s="5">
        <v>0.80208333333333404</v>
      </c>
      <c r="C179" s="6">
        <v>69</v>
      </c>
      <c r="D179" s="54">
        <v>1</v>
      </c>
      <c r="E179" s="60">
        <v>71.934335090080921</v>
      </c>
      <c r="F179" s="17">
        <f t="shared" si="6"/>
        <v>-2.9343350900809213</v>
      </c>
      <c r="G179">
        <f t="shared" si="7"/>
        <v>2.9343350900809213</v>
      </c>
      <c r="H179">
        <f t="shared" si="8"/>
        <v>4.2526595508419147</v>
      </c>
      <c r="J179">
        <v>4.2526595508419147</v>
      </c>
      <c r="L179">
        <v>2.9343350900809213</v>
      </c>
    </row>
    <row r="180" spans="1:12" x14ac:dyDescent="0.25">
      <c r="A180" s="4">
        <v>38414</v>
      </c>
      <c r="B180" s="5">
        <v>0.812500000000001</v>
      </c>
      <c r="C180" s="6">
        <v>81</v>
      </c>
      <c r="D180" s="54">
        <v>1</v>
      </c>
      <c r="E180" s="59">
        <v>64.076307692155865</v>
      </c>
      <c r="F180" s="17">
        <f t="shared" si="6"/>
        <v>16.923692307844135</v>
      </c>
      <c r="G180">
        <f t="shared" si="7"/>
        <v>16.923692307844135</v>
      </c>
      <c r="H180">
        <f t="shared" si="8"/>
        <v>20.893447293634733</v>
      </c>
      <c r="J180">
        <v>20.893447293634733</v>
      </c>
      <c r="L180">
        <v>16.923692307844135</v>
      </c>
    </row>
    <row r="181" spans="1:12" x14ac:dyDescent="0.25">
      <c r="A181" s="4">
        <v>38414</v>
      </c>
      <c r="B181" s="5">
        <v>0.82291666666666696</v>
      </c>
      <c r="C181" s="6">
        <v>68</v>
      </c>
      <c r="D181" s="54">
        <v>1</v>
      </c>
      <c r="E181" s="60">
        <v>66.050923283652395</v>
      </c>
      <c r="F181" s="17">
        <f t="shared" si="6"/>
        <v>1.949076716347605</v>
      </c>
      <c r="G181">
        <f t="shared" si="7"/>
        <v>1.949076716347605</v>
      </c>
      <c r="H181">
        <f t="shared" si="8"/>
        <v>2.8662892887464779</v>
      </c>
      <c r="J181">
        <v>2.8662892887464779</v>
      </c>
      <c r="L181">
        <v>1.949076716347605</v>
      </c>
    </row>
    <row r="182" spans="1:12" x14ac:dyDescent="0.25">
      <c r="A182" s="4">
        <v>38414</v>
      </c>
      <c r="B182" s="5">
        <v>0.83333333333333404</v>
      </c>
      <c r="C182" s="6">
        <v>54</v>
      </c>
      <c r="D182" s="54">
        <v>1</v>
      </c>
      <c r="E182" s="59">
        <v>63.56116944356824</v>
      </c>
      <c r="F182" s="17">
        <f t="shared" si="6"/>
        <v>-9.5611694435682395</v>
      </c>
      <c r="G182">
        <f t="shared" si="7"/>
        <v>9.5611694435682395</v>
      </c>
      <c r="H182">
        <f t="shared" si="8"/>
        <v>17.705869339941184</v>
      </c>
      <c r="J182">
        <v>17.705869339941184</v>
      </c>
      <c r="L182">
        <v>9.5611694435682395</v>
      </c>
    </row>
    <row r="183" spans="1:12" x14ac:dyDescent="0.25">
      <c r="A183" s="4">
        <v>38414</v>
      </c>
      <c r="B183" s="5">
        <v>0.843750000000001</v>
      </c>
      <c r="C183" s="6">
        <v>38</v>
      </c>
      <c r="D183" s="54">
        <v>1</v>
      </c>
      <c r="E183" s="60">
        <v>46.686721411236107</v>
      </c>
      <c r="F183" s="17">
        <f t="shared" si="6"/>
        <v>-8.6867214112361069</v>
      </c>
      <c r="G183">
        <f t="shared" si="7"/>
        <v>8.6867214112361069</v>
      </c>
      <c r="H183">
        <f t="shared" si="8"/>
        <v>22.859793187463438</v>
      </c>
      <c r="J183">
        <v>22.859793187463438</v>
      </c>
      <c r="L183">
        <v>8.6867214112361069</v>
      </c>
    </row>
    <row r="184" spans="1:12" x14ac:dyDescent="0.25">
      <c r="A184" s="4">
        <v>38414</v>
      </c>
      <c r="B184" s="5">
        <v>0.85416666666666696</v>
      </c>
      <c r="C184" s="6">
        <v>39</v>
      </c>
      <c r="D184" s="54">
        <v>1</v>
      </c>
      <c r="E184" s="59">
        <v>41.39904914929884</v>
      </c>
      <c r="F184" s="17">
        <f t="shared" si="6"/>
        <v>-2.3990491492988397</v>
      </c>
      <c r="G184">
        <f t="shared" si="7"/>
        <v>2.3990491492988397</v>
      </c>
      <c r="H184">
        <f t="shared" si="8"/>
        <v>6.1514080751252305</v>
      </c>
      <c r="J184">
        <v>6.1514080751252305</v>
      </c>
      <c r="L184">
        <v>2.3990491492988397</v>
      </c>
    </row>
    <row r="185" spans="1:12" x14ac:dyDescent="0.25">
      <c r="A185" s="4">
        <v>38414</v>
      </c>
      <c r="B185" s="5">
        <v>0.86458333333333404</v>
      </c>
      <c r="C185" s="6">
        <v>35</v>
      </c>
      <c r="D185" s="54">
        <v>1</v>
      </c>
      <c r="E185" s="60">
        <v>31.429863879480052</v>
      </c>
      <c r="F185" s="17">
        <f t="shared" si="6"/>
        <v>3.5701361205199476</v>
      </c>
      <c r="G185">
        <f t="shared" si="7"/>
        <v>3.5701361205199476</v>
      </c>
      <c r="H185">
        <f t="shared" si="8"/>
        <v>10.200388915771279</v>
      </c>
      <c r="J185">
        <v>10.200388915771279</v>
      </c>
      <c r="L185">
        <v>3.5701361205199476</v>
      </c>
    </row>
    <row r="186" spans="1:12" x14ac:dyDescent="0.25">
      <c r="A186" s="4">
        <v>38414</v>
      </c>
      <c r="B186" s="5">
        <v>0.875000000000001</v>
      </c>
      <c r="C186" s="6">
        <v>21</v>
      </c>
      <c r="D186" s="54">
        <v>1</v>
      </c>
      <c r="E186" s="59">
        <v>27.126429638513549</v>
      </c>
      <c r="F186" s="17">
        <f t="shared" si="6"/>
        <v>-6.1264296385135495</v>
      </c>
      <c r="G186">
        <f t="shared" si="7"/>
        <v>6.1264296385135495</v>
      </c>
      <c r="H186">
        <f t="shared" si="8"/>
        <v>29.173474469112143</v>
      </c>
      <c r="J186">
        <v>29.173474469112143</v>
      </c>
      <c r="L186">
        <v>6.1264296385135495</v>
      </c>
    </row>
    <row r="187" spans="1:12" x14ac:dyDescent="0.25">
      <c r="A187" s="4">
        <v>38414</v>
      </c>
      <c r="B187" s="5">
        <v>0.88541666666666696</v>
      </c>
      <c r="C187" s="6">
        <v>28</v>
      </c>
      <c r="D187" s="54">
        <v>1</v>
      </c>
      <c r="E187" s="60">
        <v>25.510211804909972</v>
      </c>
      <c r="F187" s="17">
        <f t="shared" si="6"/>
        <v>2.4897881950900285</v>
      </c>
      <c r="G187">
        <f t="shared" si="7"/>
        <v>2.4897881950900285</v>
      </c>
      <c r="H187">
        <f t="shared" si="8"/>
        <v>8.8921006967501022</v>
      </c>
      <c r="J187">
        <v>8.8921006967501022</v>
      </c>
      <c r="L187">
        <v>2.4897881950900285</v>
      </c>
    </row>
    <row r="188" spans="1:12" x14ac:dyDescent="0.25">
      <c r="A188" s="4">
        <v>38414</v>
      </c>
      <c r="B188" s="5">
        <v>0.89583333333333404</v>
      </c>
      <c r="C188" s="6">
        <v>15</v>
      </c>
      <c r="D188" s="54">
        <v>1</v>
      </c>
      <c r="E188" s="59">
        <v>20.095863359904826</v>
      </c>
      <c r="F188" s="17">
        <f t="shared" si="6"/>
        <v>-5.0958633599048255</v>
      </c>
      <c r="G188">
        <f t="shared" si="7"/>
        <v>5.0958633599048255</v>
      </c>
      <c r="H188">
        <f t="shared" si="8"/>
        <v>33.972422399365506</v>
      </c>
      <c r="J188">
        <v>33.972422399365506</v>
      </c>
      <c r="L188">
        <v>5.0958633599048255</v>
      </c>
    </row>
    <row r="189" spans="1:12" x14ac:dyDescent="0.25">
      <c r="A189" s="4">
        <v>38414</v>
      </c>
      <c r="B189" s="5">
        <v>0.906250000000001</v>
      </c>
      <c r="C189" s="6">
        <v>11</v>
      </c>
      <c r="D189" s="54">
        <v>1</v>
      </c>
      <c r="E189" s="60">
        <v>8.5930673729106886</v>
      </c>
      <c r="F189" s="17">
        <f t="shared" si="6"/>
        <v>2.4069326270893114</v>
      </c>
      <c r="G189">
        <f t="shared" si="7"/>
        <v>2.4069326270893114</v>
      </c>
      <c r="H189">
        <f t="shared" si="8"/>
        <v>21.881205700811922</v>
      </c>
      <c r="J189">
        <v>21.881205700811922</v>
      </c>
      <c r="L189">
        <v>2.4069326270893114</v>
      </c>
    </row>
    <row r="190" spans="1:12" x14ac:dyDescent="0.25">
      <c r="A190" s="4">
        <v>38414</v>
      </c>
      <c r="B190" s="5">
        <v>0.91666666666666696</v>
      </c>
      <c r="C190" s="6">
        <v>3</v>
      </c>
      <c r="D190" s="54">
        <v>1</v>
      </c>
      <c r="E190" s="59">
        <v>4.0438605528836176</v>
      </c>
      <c r="F190" s="17">
        <f t="shared" si="6"/>
        <v>-1.0438605528836176</v>
      </c>
      <c r="G190">
        <f t="shared" si="7"/>
        <v>1.0438605528836176</v>
      </c>
      <c r="H190">
        <f t="shared" si="8"/>
        <v>34.795351762787249</v>
      </c>
      <c r="J190">
        <v>34.795351762787249</v>
      </c>
      <c r="L190">
        <v>1.0438605528836176</v>
      </c>
    </row>
    <row r="191" spans="1:12" x14ac:dyDescent="0.25">
      <c r="A191" s="4">
        <v>38415</v>
      </c>
      <c r="B191" s="5">
        <v>0.27083333333333331</v>
      </c>
      <c r="C191" s="6">
        <v>2</v>
      </c>
      <c r="D191" s="54">
        <v>1</v>
      </c>
      <c r="E191" s="60">
        <v>-0.51163686526825014</v>
      </c>
      <c r="F191" s="17">
        <f t="shared" si="6"/>
        <v>2.5116368652682501</v>
      </c>
      <c r="G191">
        <f t="shared" si="7"/>
        <v>2.5116368652682501</v>
      </c>
      <c r="H191">
        <f t="shared" si="8"/>
        <v>125.58184326341251</v>
      </c>
      <c r="J191">
        <v>125.58184326341251</v>
      </c>
      <c r="L191">
        <v>2.5116368652682501</v>
      </c>
    </row>
    <row r="192" spans="1:12" x14ac:dyDescent="0.25">
      <c r="A192" s="4">
        <v>38415</v>
      </c>
      <c r="B192" s="5">
        <v>0.28125</v>
      </c>
      <c r="C192" s="6">
        <v>1</v>
      </c>
      <c r="D192" s="54">
        <v>1</v>
      </c>
      <c r="E192" s="59">
        <v>0.34564804726540066</v>
      </c>
      <c r="F192" s="17">
        <f t="shared" si="6"/>
        <v>0.65435195273459934</v>
      </c>
      <c r="G192">
        <f t="shared" si="7"/>
        <v>0.65435195273459934</v>
      </c>
      <c r="H192">
        <f t="shared" si="8"/>
        <v>65.435195273459939</v>
      </c>
      <c r="J192">
        <v>65.435195273459939</v>
      </c>
      <c r="L192">
        <v>0.65435195273459934</v>
      </c>
    </row>
    <row r="193" spans="1:12" x14ac:dyDescent="0.25">
      <c r="A193" s="4">
        <v>38415</v>
      </c>
      <c r="B193" s="5">
        <v>0.29166666666666702</v>
      </c>
      <c r="C193" s="6">
        <v>3</v>
      </c>
      <c r="D193" s="54">
        <v>1</v>
      </c>
      <c r="E193" s="60">
        <v>2.6384022308920185</v>
      </c>
      <c r="F193" s="17">
        <f t="shared" si="6"/>
        <v>0.36159776910798147</v>
      </c>
      <c r="G193">
        <f t="shared" si="7"/>
        <v>0.36159776910798147</v>
      </c>
      <c r="H193">
        <f t="shared" si="8"/>
        <v>12.05325897026605</v>
      </c>
      <c r="J193">
        <v>12.05325897026605</v>
      </c>
      <c r="L193">
        <v>0.36159776910798147</v>
      </c>
    </row>
    <row r="194" spans="1:12" x14ac:dyDescent="0.25">
      <c r="A194" s="4">
        <v>38415</v>
      </c>
      <c r="B194" s="5">
        <v>0.30208333333333298</v>
      </c>
      <c r="C194" s="6">
        <v>5</v>
      </c>
      <c r="D194" s="54">
        <v>1</v>
      </c>
      <c r="E194" s="59">
        <v>1.7171342704778558</v>
      </c>
      <c r="F194" s="17">
        <f t="shared" si="6"/>
        <v>3.2828657295221442</v>
      </c>
      <c r="G194">
        <f t="shared" si="7"/>
        <v>3.2828657295221442</v>
      </c>
      <c r="H194">
        <f t="shared" si="8"/>
        <v>65.65731459044288</v>
      </c>
      <c r="J194">
        <v>65.65731459044288</v>
      </c>
      <c r="L194">
        <v>3.2828657295221442</v>
      </c>
    </row>
    <row r="195" spans="1:12" x14ac:dyDescent="0.25">
      <c r="A195" s="4">
        <v>38415</v>
      </c>
      <c r="B195" s="5">
        <v>0.3125</v>
      </c>
      <c r="C195" s="6">
        <v>9</v>
      </c>
      <c r="D195" s="54">
        <v>1</v>
      </c>
      <c r="E195" s="60">
        <v>10.197653061757107</v>
      </c>
      <c r="F195" s="17">
        <f t="shared" ref="F195:F258" si="9">C195-E195</f>
        <v>-1.1976530617571068</v>
      </c>
      <c r="G195">
        <f t="shared" ref="G195:G258" si="10">ABS(F195)</f>
        <v>1.1976530617571068</v>
      </c>
      <c r="H195">
        <f t="shared" ref="H195:H258" si="11">IF(C195&gt;0,100*ABS(F195/C195)," ")</f>
        <v>13.307256241745632</v>
      </c>
      <c r="J195">
        <v>13.307256241745632</v>
      </c>
      <c r="L195">
        <v>1.1976530617571068</v>
      </c>
    </row>
    <row r="196" spans="1:12" x14ac:dyDescent="0.25">
      <c r="A196" s="4">
        <v>38415</v>
      </c>
      <c r="B196" s="5">
        <v>0.32291666666666702</v>
      </c>
      <c r="C196" s="6">
        <v>7</v>
      </c>
      <c r="D196" s="54">
        <v>1</v>
      </c>
      <c r="E196" s="59">
        <v>9.483126951679008</v>
      </c>
      <c r="F196" s="17">
        <f t="shared" si="9"/>
        <v>-2.483126951679008</v>
      </c>
      <c r="G196">
        <f t="shared" si="10"/>
        <v>2.483126951679008</v>
      </c>
      <c r="H196">
        <f t="shared" si="11"/>
        <v>35.473242166842972</v>
      </c>
      <c r="J196">
        <v>35.473242166842972</v>
      </c>
      <c r="L196">
        <v>2.483126951679008</v>
      </c>
    </row>
    <row r="197" spans="1:12" x14ac:dyDescent="0.25">
      <c r="A197" s="4">
        <v>38415</v>
      </c>
      <c r="B197" s="5">
        <v>0.33333333333333298</v>
      </c>
      <c r="C197" s="6">
        <v>14</v>
      </c>
      <c r="D197" s="54">
        <v>1</v>
      </c>
      <c r="E197" s="60">
        <v>13.126140740774032</v>
      </c>
      <c r="F197" s="17">
        <f t="shared" si="9"/>
        <v>0.87385925922596819</v>
      </c>
      <c r="G197">
        <f t="shared" si="10"/>
        <v>0.87385925922596819</v>
      </c>
      <c r="H197">
        <f t="shared" si="11"/>
        <v>6.2418518516140589</v>
      </c>
      <c r="J197">
        <v>6.2418518516140589</v>
      </c>
      <c r="L197">
        <v>0.87385925922596819</v>
      </c>
    </row>
    <row r="198" spans="1:12" x14ac:dyDescent="0.25">
      <c r="A198" s="4">
        <v>38415</v>
      </c>
      <c r="B198" s="5">
        <v>0.34375</v>
      </c>
      <c r="C198" s="6">
        <v>8</v>
      </c>
      <c r="D198" s="54">
        <v>1</v>
      </c>
      <c r="E198" s="59">
        <v>13.657126827491604</v>
      </c>
      <c r="F198" s="17">
        <f t="shared" si="9"/>
        <v>-5.657126827491604</v>
      </c>
      <c r="G198">
        <f t="shared" si="10"/>
        <v>5.657126827491604</v>
      </c>
      <c r="H198">
        <f t="shared" si="11"/>
        <v>70.714085343645053</v>
      </c>
      <c r="J198">
        <v>70.714085343645053</v>
      </c>
      <c r="L198">
        <v>5.657126827491604</v>
      </c>
    </row>
    <row r="199" spans="1:12" x14ac:dyDescent="0.25">
      <c r="A199" s="4">
        <v>38415</v>
      </c>
      <c r="B199" s="5">
        <v>0.35416666666666702</v>
      </c>
      <c r="C199" s="6">
        <v>5</v>
      </c>
      <c r="D199" s="54">
        <v>1</v>
      </c>
      <c r="E199" s="60">
        <v>15.184411392043186</v>
      </c>
      <c r="F199" s="17">
        <f t="shared" si="9"/>
        <v>-10.184411392043186</v>
      </c>
      <c r="G199">
        <f t="shared" si="10"/>
        <v>10.184411392043186</v>
      </c>
      <c r="H199">
        <f t="shared" si="11"/>
        <v>203.68822784086373</v>
      </c>
      <c r="J199">
        <v>203.68822784086373</v>
      </c>
      <c r="L199">
        <v>10.184411392043186</v>
      </c>
    </row>
    <row r="200" spans="1:12" x14ac:dyDescent="0.25">
      <c r="A200" s="4">
        <v>38415</v>
      </c>
      <c r="B200" s="5">
        <v>0.36458333333333298</v>
      </c>
      <c r="C200" s="6">
        <v>10</v>
      </c>
      <c r="D200" s="54">
        <v>1</v>
      </c>
      <c r="E200" s="59">
        <v>5.8248636131507796</v>
      </c>
      <c r="F200" s="17">
        <f t="shared" si="9"/>
        <v>4.1751363868492204</v>
      </c>
      <c r="G200">
        <f t="shared" si="10"/>
        <v>4.1751363868492204</v>
      </c>
      <c r="H200">
        <f t="shared" si="11"/>
        <v>41.751363868492206</v>
      </c>
      <c r="J200">
        <v>41.751363868492206</v>
      </c>
      <c r="L200">
        <v>4.1751363868492204</v>
      </c>
    </row>
    <row r="201" spans="1:12" x14ac:dyDescent="0.25">
      <c r="A201" s="4">
        <v>38415</v>
      </c>
      <c r="B201" s="5">
        <v>0.375</v>
      </c>
      <c r="C201" s="6">
        <v>12</v>
      </c>
      <c r="D201" s="54">
        <v>1</v>
      </c>
      <c r="E201" s="60">
        <v>7.2930882150708216</v>
      </c>
      <c r="F201" s="17">
        <f t="shared" si="9"/>
        <v>4.7069117849291784</v>
      </c>
      <c r="G201">
        <f t="shared" si="10"/>
        <v>4.7069117849291784</v>
      </c>
      <c r="H201">
        <f t="shared" si="11"/>
        <v>39.224264874409819</v>
      </c>
      <c r="J201">
        <v>39.224264874409819</v>
      </c>
      <c r="L201">
        <v>4.7069117849291784</v>
      </c>
    </row>
    <row r="202" spans="1:12" x14ac:dyDescent="0.25">
      <c r="A202" s="4">
        <v>38415</v>
      </c>
      <c r="B202" s="5">
        <v>0.38541666666666702</v>
      </c>
      <c r="C202" s="6">
        <v>22</v>
      </c>
      <c r="D202" s="54">
        <v>1</v>
      </c>
      <c r="E202" s="59">
        <v>14.163260628483281</v>
      </c>
      <c r="F202" s="17">
        <f t="shared" si="9"/>
        <v>7.8367393715167193</v>
      </c>
      <c r="G202">
        <f t="shared" si="10"/>
        <v>7.8367393715167193</v>
      </c>
      <c r="H202">
        <f t="shared" si="11"/>
        <v>35.62154259780327</v>
      </c>
      <c r="J202">
        <v>35.62154259780327</v>
      </c>
      <c r="L202">
        <v>7.8367393715167193</v>
      </c>
    </row>
    <row r="203" spans="1:12" x14ac:dyDescent="0.25">
      <c r="A203" s="4">
        <v>38415</v>
      </c>
      <c r="B203" s="5">
        <v>0.39583333333333298</v>
      </c>
      <c r="C203" s="6">
        <v>15</v>
      </c>
      <c r="D203" s="54">
        <v>1</v>
      </c>
      <c r="E203" s="60">
        <v>21.788952722192661</v>
      </c>
      <c r="F203" s="17">
        <f t="shared" si="9"/>
        <v>-6.7889527221926613</v>
      </c>
      <c r="G203">
        <f t="shared" si="10"/>
        <v>6.7889527221926613</v>
      </c>
      <c r="H203">
        <f t="shared" si="11"/>
        <v>45.259684814617742</v>
      </c>
      <c r="J203">
        <v>45.259684814617742</v>
      </c>
      <c r="L203">
        <v>6.7889527221926613</v>
      </c>
    </row>
    <row r="204" spans="1:12" x14ac:dyDescent="0.25">
      <c r="A204" s="4">
        <v>38415</v>
      </c>
      <c r="B204" s="5">
        <v>0.40625</v>
      </c>
      <c r="C204" s="6">
        <v>24</v>
      </c>
      <c r="D204" s="54">
        <v>1</v>
      </c>
      <c r="E204" s="59">
        <v>16.612834055445749</v>
      </c>
      <c r="F204" s="17">
        <f t="shared" si="9"/>
        <v>7.3871659445542512</v>
      </c>
      <c r="G204">
        <f t="shared" si="10"/>
        <v>7.3871659445542512</v>
      </c>
      <c r="H204">
        <f t="shared" si="11"/>
        <v>30.779858102309383</v>
      </c>
      <c r="J204">
        <v>30.779858102309383</v>
      </c>
      <c r="L204">
        <v>7.3871659445542512</v>
      </c>
    </row>
    <row r="205" spans="1:12" x14ac:dyDescent="0.25">
      <c r="A205" s="4">
        <v>38415</v>
      </c>
      <c r="B205" s="5">
        <v>0.41666666666666702</v>
      </c>
      <c r="C205" s="6">
        <v>16</v>
      </c>
      <c r="D205" s="54">
        <v>1</v>
      </c>
      <c r="E205" s="60">
        <v>18.185240202911363</v>
      </c>
      <c r="F205" s="17">
        <f t="shared" si="9"/>
        <v>-2.1852402029113627</v>
      </c>
      <c r="G205">
        <f t="shared" si="10"/>
        <v>2.1852402029113627</v>
      </c>
      <c r="H205">
        <f t="shared" si="11"/>
        <v>13.657751268196016</v>
      </c>
      <c r="J205">
        <v>13.657751268196016</v>
      </c>
      <c r="L205">
        <v>2.1852402029113627</v>
      </c>
    </row>
    <row r="206" spans="1:12" x14ac:dyDescent="0.25">
      <c r="A206" s="4">
        <v>38415</v>
      </c>
      <c r="B206" s="5">
        <v>0.42708333333333298</v>
      </c>
      <c r="C206" s="6">
        <v>28</v>
      </c>
      <c r="D206" s="54">
        <v>1</v>
      </c>
      <c r="E206" s="59">
        <v>23.078035751446926</v>
      </c>
      <c r="F206" s="17">
        <f t="shared" si="9"/>
        <v>4.9219642485530741</v>
      </c>
      <c r="G206">
        <f t="shared" si="10"/>
        <v>4.9219642485530741</v>
      </c>
      <c r="H206">
        <f t="shared" si="11"/>
        <v>17.578443744832409</v>
      </c>
      <c r="J206">
        <v>17.578443744832409</v>
      </c>
      <c r="L206">
        <v>4.9219642485530741</v>
      </c>
    </row>
    <row r="207" spans="1:12" x14ac:dyDescent="0.25">
      <c r="A207" s="4">
        <v>38415</v>
      </c>
      <c r="B207" s="5">
        <v>0.4375</v>
      </c>
      <c r="C207" s="6">
        <v>20</v>
      </c>
      <c r="D207" s="54">
        <v>1</v>
      </c>
      <c r="E207" s="60">
        <v>26.181494364706477</v>
      </c>
      <c r="F207" s="17">
        <f t="shared" si="9"/>
        <v>-6.1814943647064773</v>
      </c>
      <c r="G207">
        <f t="shared" si="10"/>
        <v>6.1814943647064773</v>
      </c>
      <c r="H207">
        <f t="shared" si="11"/>
        <v>30.907471823532383</v>
      </c>
      <c r="J207">
        <v>30.907471823532383</v>
      </c>
      <c r="L207">
        <v>6.1814943647064773</v>
      </c>
    </row>
    <row r="208" spans="1:12" x14ac:dyDescent="0.25">
      <c r="A208" s="4">
        <v>38415</v>
      </c>
      <c r="B208" s="5">
        <v>0.44791666666666702</v>
      </c>
      <c r="C208" s="6">
        <v>22</v>
      </c>
      <c r="D208" s="54">
        <v>1</v>
      </c>
      <c r="E208" s="59">
        <v>25.514844677644351</v>
      </c>
      <c r="F208" s="17">
        <f t="shared" si="9"/>
        <v>-3.5148446776443514</v>
      </c>
      <c r="G208">
        <f t="shared" si="10"/>
        <v>3.5148446776443514</v>
      </c>
      <c r="H208">
        <f t="shared" si="11"/>
        <v>15.976566716565232</v>
      </c>
      <c r="J208">
        <v>15.976566716565232</v>
      </c>
      <c r="L208">
        <v>3.5148446776443514</v>
      </c>
    </row>
    <row r="209" spans="1:12" x14ac:dyDescent="0.25">
      <c r="A209" s="4">
        <v>38415</v>
      </c>
      <c r="B209" s="5">
        <v>0.45833333333333298</v>
      </c>
      <c r="C209" s="6">
        <v>33</v>
      </c>
      <c r="D209" s="54">
        <v>1</v>
      </c>
      <c r="E209" s="60">
        <v>25.793816172169237</v>
      </c>
      <c r="F209" s="17">
        <f t="shared" si="9"/>
        <v>7.2061838278307633</v>
      </c>
      <c r="G209">
        <f t="shared" si="10"/>
        <v>7.2061838278307633</v>
      </c>
      <c r="H209">
        <f t="shared" si="11"/>
        <v>21.836920690396251</v>
      </c>
      <c r="J209">
        <v>21.836920690396251</v>
      </c>
      <c r="L209">
        <v>7.2061838278307633</v>
      </c>
    </row>
    <row r="210" spans="1:12" x14ac:dyDescent="0.25">
      <c r="A210" s="4">
        <v>38415</v>
      </c>
      <c r="B210" s="5">
        <v>0.46875</v>
      </c>
      <c r="C210" s="6">
        <v>32</v>
      </c>
      <c r="D210" s="54">
        <v>1</v>
      </c>
      <c r="E210" s="59">
        <v>30.186703585542872</v>
      </c>
      <c r="F210" s="17">
        <f t="shared" si="9"/>
        <v>1.8132964144571275</v>
      </c>
      <c r="G210">
        <f t="shared" si="10"/>
        <v>1.8132964144571275</v>
      </c>
      <c r="H210">
        <f t="shared" si="11"/>
        <v>5.6665512951785235</v>
      </c>
      <c r="J210">
        <v>5.6665512951785235</v>
      </c>
      <c r="L210">
        <v>1.8132964144571275</v>
      </c>
    </row>
    <row r="211" spans="1:12" x14ac:dyDescent="0.25">
      <c r="A211" s="4">
        <v>38415</v>
      </c>
      <c r="B211" s="5">
        <v>0.47916666666666702</v>
      </c>
      <c r="C211" s="6">
        <v>26</v>
      </c>
      <c r="D211" s="54">
        <v>1</v>
      </c>
      <c r="E211" s="60">
        <v>31.109849409181432</v>
      </c>
      <c r="F211" s="17">
        <f t="shared" si="9"/>
        <v>-5.1098494091814324</v>
      </c>
      <c r="G211">
        <f t="shared" si="10"/>
        <v>5.1098494091814324</v>
      </c>
      <c r="H211">
        <f t="shared" si="11"/>
        <v>19.653266958390127</v>
      </c>
      <c r="J211">
        <v>19.653266958390127</v>
      </c>
      <c r="L211">
        <v>5.1098494091814324</v>
      </c>
    </row>
    <row r="212" spans="1:12" x14ac:dyDescent="0.25">
      <c r="A212" s="4">
        <v>38415</v>
      </c>
      <c r="B212" s="5">
        <v>0.48958333333333298</v>
      </c>
      <c r="C212" s="6">
        <v>33</v>
      </c>
      <c r="D212" s="54">
        <v>1</v>
      </c>
      <c r="E212" s="59">
        <v>32.336843130691776</v>
      </c>
      <c r="F212" s="17">
        <f t="shared" si="9"/>
        <v>0.66315686930822437</v>
      </c>
      <c r="G212">
        <f t="shared" si="10"/>
        <v>0.66315686930822437</v>
      </c>
      <c r="H212">
        <f t="shared" si="11"/>
        <v>2.0095662706309829</v>
      </c>
      <c r="J212">
        <v>2.0095662706309829</v>
      </c>
      <c r="L212">
        <v>0.66315686930822437</v>
      </c>
    </row>
    <row r="213" spans="1:12" x14ac:dyDescent="0.25">
      <c r="A213" s="4">
        <v>38415</v>
      </c>
      <c r="B213" s="5">
        <v>0.5</v>
      </c>
      <c r="C213" s="6">
        <v>34</v>
      </c>
      <c r="D213" s="54">
        <v>1</v>
      </c>
      <c r="E213" s="60">
        <v>37.736445209011059</v>
      </c>
      <c r="F213" s="17">
        <f t="shared" si="9"/>
        <v>-3.7364452090110589</v>
      </c>
      <c r="G213">
        <f t="shared" si="10"/>
        <v>3.7364452090110589</v>
      </c>
      <c r="H213">
        <f t="shared" si="11"/>
        <v>10.989544732385466</v>
      </c>
      <c r="J213">
        <v>10.989544732385466</v>
      </c>
      <c r="L213">
        <v>3.7364452090110589</v>
      </c>
    </row>
    <row r="214" spans="1:12" x14ac:dyDescent="0.25">
      <c r="A214" s="4">
        <v>38415</v>
      </c>
      <c r="B214" s="5">
        <v>0.51041666666666696</v>
      </c>
      <c r="C214" s="6">
        <v>47</v>
      </c>
      <c r="D214" s="54">
        <v>1</v>
      </c>
      <c r="E214" s="59">
        <v>38.595079639958875</v>
      </c>
      <c r="F214" s="17">
        <f t="shared" si="9"/>
        <v>8.4049203600411246</v>
      </c>
      <c r="G214">
        <f t="shared" si="10"/>
        <v>8.4049203600411246</v>
      </c>
      <c r="H214">
        <f t="shared" si="11"/>
        <v>17.882809276683247</v>
      </c>
      <c r="J214">
        <v>17.882809276683247</v>
      </c>
      <c r="L214">
        <v>8.4049203600411246</v>
      </c>
    </row>
    <row r="215" spans="1:12" x14ac:dyDescent="0.25">
      <c r="A215" s="4">
        <v>38415</v>
      </c>
      <c r="B215" s="5">
        <v>0.52083333333333304</v>
      </c>
      <c r="C215" s="6">
        <v>35</v>
      </c>
      <c r="D215" s="54">
        <v>1</v>
      </c>
      <c r="E215" s="60">
        <v>40.205879672541002</v>
      </c>
      <c r="F215" s="17">
        <f t="shared" si="9"/>
        <v>-5.2058796725410019</v>
      </c>
      <c r="G215">
        <f t="shared" si="10"/>
        <v>5.2058796725410019</v>
      </c>
      <c r="H215">
        <f t="shared" si="11"/>
        <v>14.873941921545718</v>
      </c>
      <c r="J215">
        <v>14.873941921545718</v>
      </c>
      <c r="L215">
        <v>5.2058796725410019</v>
      </c>
    </row>
    <row r="216" spans="1:12" x14ac:dyDescent="0.25">
      <c r="A216" s="4">
        <v>38415</v>
      </c>
      <c r="B216" s="5">
        <v>0.53125</v>
      </c>
      <c r="C216" s="6">
        <v>39</v>
      </c>
      <c r="D216" s="54">
        <v>1</v>
      </c>
      <c r="E216" s="59">
        <v>42.509132053138735</v>
      </c>
      <c r="F216" s="17">
        <f t="shared" si="9"/>
        <v>-3.5091320531387353</v>
      </c>
      <c r="G216">
        <f t="shared" si="10"/>
        <v>3.5091320531387353</v>
      </c>
      <c r="H216">
        <f t="shared" si="11"/>
        <v>8.9977744952275263</v>
      </c>
      <c r="J216">
        <v>8.9977744952275263</v>
      </c>
      <c r="L216">
        <v>3.5091320531387353</v>
      </c>
    </row>
    <row r="217" spans="1:12" x14ac:dyDescent="0.25">
      <c r="A217" s="4">
        <v>38415</v>
      </c>
      <c r="B217" s="5">
        <v>0.54166666666666696</v>
      </c>
      <c r="C217" s="6">
        <v>37</v>
      </c>
      <c r="D217" s="54">
        <v>1</v>
      </c>
      <c r="E217" s="60">
        <v>39.010512347977844</v>
      </c>
      <c r="F217" s="17">
        <f t="shared" si="9"/>
        <v>-2.0105123479778442</v>
      </c>
      <c r="G217">
        <f t="shared" si="10"/>
        <v>2.0105123479778442</v>
      </c>
      <c r="H217">
        <f t="shared" si="11"/>
        <v>5.4338171566968763</v>
      </c>
      <c r="J217">
        <v>5.4338171566968763</v>
      </c>
      <c r="L217">
        <v>2.0105123479778442</v>
      </c>
    </row>
    <row r="218" spans="1:12" x14ac:dyDescent="0.25">
      <c r="A218" s="4">
        <v>38415</v>
      </c>
      <c r="B218" s="5">
        <v>0.55208333333333304</v>
      </c>
      <c r="C218" s="6">
        <v>43</v>
      </c>
      <c r="D218" s="54">
        <v>1</v>
      </c>
      <c r="E218" s="59">
        <v>41.059106933522877</v>
      </c>
      <c r="F218" s="17">
        <f t="shared" si="9"/>
        <v>1.9408930664771233</v>
      </c>
      <c r="G218">
        <f t="shared" si="10"/>
        <v>1.9408930664771233</v>
      </c>
      <c r="H218">
        <f t="shared" si="11"/>
        <v>4.5137048057607521</v>
      </c>
      <c r="J218">
        <v>4.5137048057607521</v>
      </c>
      <c r="L218">
        <v>1.9408930664771233</v>
      </c>
    </row>
    <row r="219" spans="1:12" x14ac:dyDescent="0.25">
      <c r="A219" s="4">
        <v>38415</v>
      </c>
      <c r="B219" s="5">
        <v>0.5625</v>
      </c>
      <c r="C219" s="6">
        <v>50</v>
      </c>
      <c r="D219" s="54">
        <v>1</v>
      </c>
      <c r="E219" s="60">
        <v>40.940520320698127</v>
      </c>
      <c r="F219" s="17">
        <f t="shared" si="9"/>
        <v>9.059479679301873</v>
      </c>
      <c r="G219">
        <f t="shared" si="10"/>
        <v>9.059479679301873</v>
      </c>
      <c r="H219">
        <f t="shared" si="11"/>
        <v>18.118959358603746</v>
      </c>
      <c r="J219">
        <v>18.118959358603746</v>
      </c>
      <c r="L219">
        <v>9.059479679301873</v>
      </c>
    </row>
    <row r="220" spans="1:12" x14ac:dyDescent="0.25">
      <c r="A220" s="4">
        <v>38415</v>
      </c>
      <c r="B220" s="5">
        <v>0.57291666666666696</v>
      </c>
      <c r="C220" s="6">
        <v>53</v>
      </c>
      <c r="D220" s="54">
        <v>1</v>
      </c>
      <c r="E220" s="59">
        <v>46.773098187595281</v>
      </c>
      <c r="F220" s="17">
        <f t="shared" si="9"/>
        <v>6.2269018124047193</v>
      </c>
      <c r="G220">
        <f t="shared" si="10"/>
        <v>6.2269018124047193</v>
      </c>
      <c r="H220">
        <f t="shared" si="11"/>
        <v>11.748871344159847</v>
      </c>
      <c r="J220">
        <v>11.748871344159847</v>
      </c>
      <c r="L220">
        <v>6.2269018124047193</v>
      </c>
    </row>
    <row r="221" spans="1:12" x14ac:dyDescent="0.25">
      <c r="A221" s="4">
        <v>38415</v>
      </c>
      <c r="B221" s="5">
        <v>0.58333333333333404</v>
      </c>
      <c r="C221" s="6">
        <v>45</v>
      </c>
      <c r="D221" s="54">
        <v>1</v>
      </c>
      <c r="E221" s="60">
        <v>51.943713276271033</v>
      </c>
      <c r="F221" s="17">
        <f t="shared" si="9"/>
        <v>-6.9437132762710334</v>
      </c>
      <c r="G221">
        <f t="shared" si="10"/>
        <v>6.9437132762710334</v>
      </c>
      <c r="H221">
        <f t="shared" si="11"/>
        <v>15.430473947268963</v>
      </c>
      <c r="J221">
        <v>15.430473947268963</v>
      </c>
      <c r="L221">
        <v>6.9437132762710334</v>
      </c>
    </row>
    <row r="222" spans="1:12" x14ac:dyDescent="0.25">
      <c r="A222" s="4">
        <v>38415</v>
      </c>
      <c r="B222" s="5">
        <v>0.59375</v>
      </c>
      <c r="C222" s="6">
        <v>37</v>
      </c>
      <c r="D222" s="54">
        <v>1</v>
      </c>
      <c r="E222" s="59">
        <v>43.800727493019096</v>
      </c>
      <c r="F222" s="17">
        <f t="shared" si="9"/>
        <v>-6.800727493019096</v>
      </c>
      <c r="G222">
        <f t="shared" si="10"/>
        <v>6.800727493019096</v>
      </c>
      <c r="H222">
        <f t="shared" si="11"/>
        <v>18.380344575727285</v>
      </c>
      <c r="J222">
        <v>18.380344575727285</v>
      </c>
      <c r="L222">
        <v>6.800727493019096</v>
      </c>
    </row>
    <row r="223" spans="1:12" x14ac:dyDescent="0.25">
      <c r="A223" s="4">
        <v>38415</v>
      </c>
      <c r="B223" s="5">
        <v>0.60416666666666696</v>
      </c>
      <c r="C223" s="6">
        <v>47</v>
      </c>
      <c r="D223" s="54">
        <v>1</v>
      </c>
      <c r="E223" s="60">
        <v>34.997194692588728</v>
      </c>
      <c r="F223" s="17">
        <f t="shared" si="9"/>
        <v>12.002805307411272</v>
      </c>
      <c r="G223">
        <f t="shared" si="10"/>
        <v>12.002805307411272</v>
      </c>
      <c r="H223">
        <f t="shared" si="11"/>
        <v>25.537883632789942</v>
      </c>
      <c r="J223">
        <v>25.537883632789942</v>
      </c>
      <c r="L223">
        <v>12.002805307411272</v>
      </c>
    </row>
    <row r="224" spans="1:12" x14ac:dyDescent="0.25">
      <c r="A224" s="4">
        <v>38415</v>
      </c>
      <c r="B224" s="5">
        <v>0.61458333333333404</v>
      </c>
      <c r="C224" s="6">
        <v>39</v>
      </c>
      <c r="D224" s="54">
        <v>1</v>
      </c>
      <c r="E224" s="59">
        <v>37.251895655571857</v>
      </c>
      <c r="F224" s="17">
        <f t="shared" si="9"/>
        <v>1.7481043444281426</v>
      </c>
      <c r="G224">
        <f t="shared" si="10"/>
        <v>1.7481043444281426</v>
      </c>
      <c r="H224">
        <f t="shared" si="11"/>
        <v>4.4823188318670315</v>
      </c>
      <c r="J224">
        <v>4.4823188318670315</v>
      </c>
      <c r="L224">
        <v>1.7481043444281426</v>
      </c>
    </row>
    <row r="225" spans="1:12" x14ac:dyDescent="0.25">
      <c r="A225" s="4">
        <v>38415</v>
      </c>
      <c r="B225" s="5">
        <v>0.625</v>
      </c>
      <c r="C225" s="6">
        <v>34</v>
      </c>
      <c r="D225" s="54">
        <v>1</v>
      </c>
      <c r="E225" s="60">
        <v>34.280236239590764</v>
      </c>
      <c r="F225" s="17">
        <f t="shared" si="9"/>
        <v>-0.2802362395907636</v>
      </c>
      <c r="G225">
        <f t="shared" si="10"/>
        <v>0.2802362395907636</v>
      </c>
      <c r="H225">
        <f t="shared" si="11"/>
        <v>0.82422423409048118</v>
      </c>
      <c r="J225">
        <v>0.82422423409048118</v>
      </c>
      <c r="L225">
        <v>0.2802362395907636</v>
      </c>
    </row>
    <row r="226" spans="1:12" x14ac:dyDescent="0.25">
      <c r="A226" s="4">
        <v>38415</v>
      </c>
      <c r="B226" s="5">
        <v>0.63541666666666696</v>
      </c>
      <c r="C226" s="6">
        <v>39</v>
      </c>
      <c r="D226" s="54">
        <v>1</v>
      </c>
      <c r="E226" s="59">
        <v>35.822772424462471</v>
      </c>
      <c r="F226" s="17">
        <f t="shared" si="9"/>
        <v>3.177227575537529</v>
      </c>
      <c r="G226">
        <f t="shared" si="10"/>
        <v>3.177227575537529</v>
      </c>
      <c r="H226">
        <f t="shared" si="11"/>
        <v>8.1467373731731527</v>
      </c>
      <c r="J226">
        <v>8.1467373731731527</v>
      </c>
      <c r="L226">
        <v>3.177227575537529</v>
      </c>
    </row>
    <row r="227" spans="1:12" x14ac:dyDescent="0.25">
      <c r="A227" s="4">
        <v>38415</v>
      </c>
      <c r="B227" s="5">
        <v>0.64583333333333404</v>
      </c>
      <c r="C227" s="6">
        <v>39</v>
      </c>
      <c r="D227" s="54">
        <v>1</v>
      </c>
      <c r="E227" s="60">
        <v>37.182020124681536</v>
      </c>
      <c r="F227" s="17">
        <f t="shared" si="9"/>
        <v>1.8179798753184642</v>
      </c>
      <c r="G227">
        <f t="shared" si="10"/>
        <v>1.8179798753184642</v>
      </c>
      <c r="H227">
        <f t="shared" si="11"/>
        <v>4.6614868597909336</v>
      </c>
      <c r="J227">
        <v>4.6614868597909336</v>
      </c>
      <c r="L227">
        <v>1.8179798753184642</v>
      </c>
    </row>
    <row r="228" spans="1:12" x14ac:dyDescent="0.25">
      <c r="A228" s="4">
        <v>38415</v>
      </c>
      <c r="B228" s="5">
        <v>0.65625</v>
      </c>
      <c r="C228" s="6">
        <v>32</v>
      </c>
      <c r="D228" s="54">
        <v>1</v>
      </c>
      <c r="E228" s="59">
        <v>35.058620770114992</v>
      </c>
      <c r="F228" s="17">
        <f t="shared" si="9"/>
        <v>-3.0586207701149917</v>
      </c>
      <c r="G228">
        <f t="shared" si="10"/>
        <v>3.0586207701149917</v>
      </c>
      <c r="H228">
        <f t="shared" si="11"/>
        <v>9.5581899066093499</v>
      </c>
      <c r="J228">
        <v>9.5581899066093499</v>
      </c>
      <c r="L228">
        <v>3.0586207701149917</v>
      </c>
    </row>
    <row r="229" spans="1:12" x14ac:dyDescent="0.25">
      <c r="A229" s="4">
        <v>38415</v>
      </c>
      <c r="B229" s="5">
        <v>0.66666666666666696</v>
      </c>
      <c r="C229" s="6">
        <v>24</v>
      </c>
      <c r="D229" s="54">
        <v>1</v>
      </c>
      <c r="E229" s="60">
        <v>34.477410743464368</v>
      </c>
      <c r="F229" s="17">
        <f t="shared" si="9"/>
        <v>-10.477410743464368</v>
      </c>
      <c r="G229">
        <f t="shared" si="10"/>
        <v>10.477410743464368</v>
      </c>
      <c r="H229">
        <f t="shared" si="11"/>
        <v>43.655878097768202</v>
      </c>
      <c r="J229">
        <v>43.655878097768202</v>
      </c>
      <c r="L229">
        <v>10.477410743464368</v>
      </c>
    </row>
    <row r="230" spans="1:12" x14ac:dyDescent="0.25">
      <c r="A230" s="4">
        <v>38415</v>
      </c>
      <c r="B230" s="5">
        <v>0.67708333333333404</v>
      </c>
      <c r="C230" s="6">
        <v>39</v>
      </c>
      <c r="D230" s="54">
        <v>1</v>
      </c>
      <c r="E230" s="59">
        <v>25.77680617940463</v>
      </c>
      <c r="F230" s="17">
        <f t="shared" si="9"/>
        <v>13.22319382059537</v>
      </c>
      <c r="G230">
        <f t="shared" si="10"/>
        <v>13.22319382059537</v>
      </c>
      <c r="H230">
        <f t="shared" si="11"/>
        <v>33.905625181013768</v>
      </c>
      <c r="J230">
        <v>33.905625181013768</v>
      </c>
      <c r="L230">
        <v>13.22319382059537</v>
      </c>
    </row>
    <row r="231" spans="1:12" x14ac:dyDescent="0.25">
      <c r="A231" s="4">
        <v>38415</v>
      </c>
      <c r="B231" s="5">
        <v>0.6875</v>
      </c>
      <c r="C231" s="6">
        <v>36</v>
      </c>
      <c r="D231" s="54">
        <v>1</v>
      </c>
      <c r="E231" s="60">
        <v>39.184801545009471</v>
      </c>
      <c r="F231" s="17">
        <f t="shared" si="9"/>
        <v>-3.1848015450094707</v>
      </c>
      <c r="G231">
        <f t="shared" si="10"/>
        <v>3.1848015450094707</v>
      </c>
      <c r="H231">
        <f t="shared" si="11"/>
        <v>8.8466709583596419</v>
      </c>
      <c r="J231">
        <v>8.8466709583596419</v>
      </c>
      <c r="L231">
        <v>3.1848015450094707</v>
      </c>
    </row>
    <row r="232" spans="1:12" x14ac:dyDescent="0.25">
      <c r="A232" s="4">
        <v>38415</v>
      </c>
      <c r="B232" s="5">
        <v>0.69791666666666696</v>
      </c>
      <c r="C232" s="6">
        <v>41</v>
      </c>
      <c r="D232" s="54">
        <v>1</v>
      </c>
      <c r="E232" s="59">
        <v>33.337015988288428</v>
      </c>
      <c r="F232" s="17">
        <f t="shared" si="9"/>
        <v>7.662984011711572</v>
      </c>
      <c r="G232">
        <f t="shared" si="10"/>
        <v>7.662984011711572</v>
      </c>
      <c r="H232">
        <f t="shared" si="11"/>
        <v>18.690204906613587</v>
      </c>
      <c r="J232">
        <v>18.690204906613587</v>
      </c>
      <c r="L232">
        <v>7.662984011711572</v>
      </c>
    </row>
    <row r="233" spans="1:12" x14ac:dyDescent="0.25">
      <c r="A233" s="4">
        <v>38415</v>
      </c>
      <c r="B233" s="5">
        <v>0.70833333333333404</v>
      </c>
      <c r="C233" s="6">
        <v>51</v>
      </c>
      <c r="D233" s="54">
        <v>1</v>
      </c>
      <c r="E233" s="60">
        <v>46.33563038804369</v>
      </c>
      <c r="F233" s="17">
        <f t="shared" si="9"/>
        <v>4.6643696119563103</v>
      </c>
      <c r="G233">
        <f t="shared" si="10"/>
        <v>4.6643696119563103</v>
      </c>
      <c r="H233">
        <f t="shared" si="11"/>
        <v>9.1458227685417857</v>
      </c>
      <c r="J233">
        <v>9.1458227685417857</v>
      </c>
      <c r="L233">
        <v>4.6643696119563103</v>
      </c>
    </row>
    <row r="234" spans="1:12" x14ac:dyDescent="0.25">
      <c r="A234" s="4">
        <v>38415</v>
      </c>
      <c r="B234" s="5">
        <v>0.71875</v>
      </c>
      <c r="C234" s="6">
        <v>57</v>
      </c>
      <c r="D234" s="54">
        <v>1</v>
      </c>
      <c r="E234" s="59">
        <v>53.557539468086524</v>
      </c>
      <c r="F234" s="17">
        <f t="shared" si="9"/>
        <v>3.4424605319134756</v>
      </c>
      <c r="G234">
        <f t="shared" si="10"/>
        <v>3.4424605319134756</v>
      </c>
      <c r="H234">
        <f t="shared" si="11"/>
        <v>6.039404441953466</v>
      </c>
      <c r="J234">
        <v>6.039404441953466</v>
      </c>
      <c r="L234">
        <v>3.4424605319134756</v>
      </c>
    </row>
    <row r="235" spans="1:12" x14ac:dyDescent="0.25">
      <c r="A235" s="4">
        <v>38415</v>
      </c>
      <c r="B235" s="5">
        <v>0.72916666666666696</v>
      </c>
      <c r="C235" s="6">
        <v>67</v>
      </c>
      <c r="D235" s="54">
        <v>1</v>
      </c>
      <c r="E235" s="60">
        <v>57.310912844091973</v>
      </c>
      <c r="F235" s="17">
        <f t="shared" si="9"/>
        <v>9.6890871559080267</v>
      </c>
      <c r="G235">
        <f t="shared" si="10"/>
        <v>9.6890871559080267</v>
      </c>
      <c r="H235">
        <f t="shared" si="11"/>
        <v>14.461324113295563</v>
      </c>
      <c r="J235">
        <v>14.461324113295563</v>
      </c>
      <c r="L235">
        <v>9.6890871559080267</v>
      </c>
    </row>
    <row r="236" spans="1:12" x14ac:dyDescent="0.25">
      <c r="A236" s="4">
        <v>38415</v>
      </c>
      <c r="B236" s="5">
        <v>0.73958333333333404</v>
      </c>
      <c r="C236" s="6">
        <v>49</v>
      </c>
      <c r="D236" s="54">
        <v>1</v>
      </c>
      <c r="E236" s="59">
        <v>62.469025004297521</v>
      </c>
      <c r="F236" s="17">
        <f t="shared" si="9"/>
        <v>-13.469025004297521</v>
      </c>
      <c r="G236">
        <f t="shared" si="10"/>
        <v>13.469025004297521</v>
      </c>
      <c r="H236">
        <f t="shared" si="11"/>
        <v>27.487806131219429</v>
      </c>
      <c r="J236">
        <v>27.487806131219429</v>
      </c>
      <c r="L236">
        <v>13.469025004297521</v>
      </c>
    </row>
    <row r="237" spans="1:12" x14ac:dyDescent="0.25">
      <c r="A237" s="4">
        <v>38415</v>
      </c>
      <c r="B237" s="5">
        <v>0.750000000000001</v>
      </c>
      <c r="C237" s="6">
        <v>62</v>
      </c>
      <c r="D237" s="54">
        <v>1</v>
      </c>
      <c r="E237" s="60">
        <v>61.49890555419104</v>
      </c>
      <c r="F237" s="17">
        <f t="shared" si="9"/>
        <v>0.50109444580895968</v>
      </c>
      <c r="G237">
        <f t="shared" si="10"/>
        <v>0.50109444580895968</v>
      </c>
      <c r="H237">
        <f t="shared" si="11"/>
        <v>0.80821684807896732</v>
      </c>
      <c r="J237">
        <v>0.80821684807896732</v>
      </c>
      <c r="L237">
        <v>0.50109444580895968</v>
      </c>
    </row>
    <row r="238" spans="1:12" x14ac:dyDescent="0.25">
      <c r="A238" s="4">
        <v>38415</v>
      </c>
      <c r="B238" s="5">
        <v>0.76041666666666696</v>
      </c>
      <c r="C238" s="6">
        <v>51</v>
      </c>
      <c r="D238" s="54">
        <v>1</v>
      </c>
      <c r="E238" s="59">
        <v>76.146740387682428</v>
      </c>
      <c r="F238" s="17">
        <f t="shared" si="9"/>
        <v>-25.146740387682428</v>
      </c>
      <c r="G238">
        <f t="shared" si="10"/>
        <v>25.146740387682428</v>
      </c>
      <c r="H238">
        <f t="shared" si="11"/>
        <v>49.307334093494958</v>
      </c>
      <c r="J238">
        <v>49.307334093494958</v>
      </c>
      <c r="L238">
        <v>25.146740387682428</v>
      </c>
    </row>
    <row r="239" spans="1:12" x14ac:dyDescent="0.25">
      <c r="A239" s="4">
        <v>38415</v>
      </c>
      <c r="B239" s="5">
        <v>0.77083333333333404</v>
      </c>
      <c r="C239" s="6">
        <v>50</v>
      </c>
      <c r="D239" s="54">
        <v>1</v>
      </c>
      <c r="E239" s="60">
        <v>69.818722600087057</v>
      </c>
      <c r="F239" s="17">
        <f t="shared" si="9"/>
        <v>-19.818722600087057</v>
      </c>
      <c r="G239">
        <f t="shared" si="10"/>
        <v>19.818722600087057</v>
      </c>
      <c r="H239">
        <f t="shared" si="11"/>
        <v>39.637445200174113</v>
      </c>
      <c r="J239">
        <v>39.637445200174113</v>
      </c>
      <c r="L239">
        <v>19.818722600087057</v>
      </c>
    </row>
    <row r="240" spans="1:12" x14ac:dyDescent="0.25">
      <c r="A240" s="4">
        <v>38415</v>
      </c>
      <c r="B240" s="5">
        <v>0.781250000000001</v>
      </c>
      <c r="C240" s="6">
        <v>57</v>
      </c>
      <c r="D240" s="54">
        <v>1</v>
      </c>
      <c r="E240" s="59">
        <v>63.4731544049462</v>
      </c>
      <c r="F240" s="17">
        <f t="shared" si="9"/>
        <v>-6.4731544049462002</v>
      </c>
      <c r="G240">
        <f t="shared" si="10"/>
        <v>6.4731544049462002</v>
      </c>
      <c r="H240">
        <f t="shared" si="11"/>
        <v>11.35641123674772</v>
      </c>
      <c r="J240">
        <v>11.35641123674772</v>
      </c>
      <c r="L240">
        <v>6.4731544049462002</v>
      </c>
    </row>
    <row r="241" spans="1:12" x14ac:dyDescent="0.25">
      <c r="A241" s="4">
        <v>38415</v>
      </c>
      <c r="B241" s="5">
        <v>0.79166666666666696</v>
      </c>
      <c r="C241" s="6">
        <v>54</v>
      </c>
      <c r="D241" s="54">
        <v>1</v>
      </c>
      <c r="E241" s="60">
        <v>59.719280712115044</v>
      </c>
      <c r="F241" s="17">
        <f t="shared" si="9"/>
        <v>-5.7192807121150437</v>
      </c>
      <c r="G241">
        <f t="shared" si="10"/>
        <v>5.7192807121150437</v>
      </c>
      <c r="H241">
        <f t="shared" si="11"/>
        <v>10.591260577990822</v>
      </c>
      <c r="J241">
        <v>10.591260577990822</v>
      </c>
      <c r="L241">
        <v>5.7192807121150437</v>
      </c>
    </row>
    <row r="242" spans="1:12" x14ac:dyDescent="0.25">
      <c r="A242" s="4">
        <v>38415</v>
      </c>
      <c r="B242" s="5">
        <v>0.80208333333333404</v>
      </c>
      <c r="C242" s="6">
        <v>58</v>
      </c>
      <c r="D242" s="54">
        <v>1</v>
      </c>
      <c r="E242" s="59">
        <v>56.193958545433688</v>
      </c>
      <c r="F242" s="17">
        <f t="shared" si="9"/>
        <v>1.8060414545663122</v>
      </c>
      <c r="G242">
        <f t="shared" si="10"/>
        <v>1.8060414545663122</v>
      </c>
      <c r="H242">
        <f t="shared" si="11"/>
        <v>3.1138645768384694</v>
      </c>
      <c r="J242">
        <v>3.1138645768384694</v>
      </c>
      <c r="L242">
        <v>1.8060414545663122</v>
      </c>
    </row>
    <row r="243" spans="1:12" x14ac:dyDescent="0.25">
      <c r="A243" s="4">
        <v>38415</v>
      </c>
      <c r="B243" s="5">
        <v>0.812500000000001</v>
      </c>
      <c r="C243" s="6">
        <v>47</v>
      </c>
      <c r="D243" s="54">
        <v>1</v>
      </c>
      <c r="E243" s="60">
        <v>50.857558066003989</v>
      </c>
      <c r="F243" s="17">
        <f t="shared" si="9"/>
        <v>-3.857558066003989</v>
      </c>
      <c r="G243">
        <f t="shared" si="10"/>
        <v>3.857558066003989</v>
      </c>
      <c r="H243">
        <f t="shared" si="11"/>
        <v>8.2075703531999764</v>
      </c>
      <c r="J243">
        <v>8.2075703531999764</v>
      </c>
      <c r="L243">
        <v>3.857558066003989</v>
      </c>
    </row>
    <row r="244" spans="1:12" x14ac:dyDescent="0.25">
      <c r="A244" s="4">
        <v>38415</v>
      </c>
      <c r="B244" s="5">
        <v>0.82291666666666696</v>
      </c>
      <c r="C244" s="6">
        <v>38</v>
      </c>
      <c r="D244" s="54">
        <v>1</v>
      </c>
      <c r="E244" s="59">
        <v>43.781671097198334</v>
      </c>
      <c r="F244" s="17">
        <f t="shared" si="9"/>
        <v>-5.7816710971983341</v>
      </c>
      <c r="G244">
        <f t="shared" si="10"/>
        <v>5.7816710971983341</v>
      </c>
      <c r="H244">
        <f t="shared" si="11"/>
        <v>15.214923939995618</v>
      </c>
      <c r="J244">
        <v>15.214923939995618</v>
      </c>
      <c r="L244">
        <v>5.7816710971983341</v>
      </c>
    </row>
    <row r="245" spans="1:12" x14ac:dyDescent="0.25">
      <c r="A245" s="4">
        <v>38415</v>
      </c>
      <c r="B245" s="5">
        <v>0.83333333333333404</v>
      </c>
      <c r="C245" s="6">
        <v>45</v>
      </c>
      <c r="D245" s="54">
        <v>1</v>
      </c>
      <c r="E245" s="60">
        <v>37.759941947037035</v>
      </c>
      <c r="F245" s="17">
        <f t="shared" si="9"/>
        <v>7.240058052962965</v>
      </c>
      <c r="G245">
        <f t="shared" si="10"/>
        <v>7.240058052962965</v>
      </c>
      <c r="H245">
        <f t="shared" si="11"/>
        <v>16.089017895473255</v>
      </c>
      <c r="J245">
        <v>16.089017895473255</v>
      </c>
      <c r="L245">
        <v>7.240058052962965</v>
      </c>
    </row>
    <row r="246" spans="1:12" x14ac:dyDescent="0.25">
      <c r="A246" s="4">
        <v>38415</v>
      </c>
      <c r="B246" s="5">
        <v>0.843750000000001</v>
      </c>
      <c r="C246" s="6">
        <v>31</v>
      </c>
      <c r="D246" s="54">
        <v>1</v>
      </c>
      <c r="E246" s="59">
        <v>27.890362633087122</v>
      </c>
      <c r="F246" s="17">
        <f t="shared" si="9"/>
        <v>3.1096373669128781</v>
      </c>
      <c r="G246">
        <f t="shared" si="10"/>
        <v>3.1096373669128781</v>
      </c>
      <c r="H246">
        <f t="shared" si="11"/>
        <v>10.031088280364123</v>
      </c>
      <c r="J246">
        <v>10.031088280364123</v>
      </c>
      <c r="L246">
        <v>3.1096373669128781</v>
      </c>
    </row>
    <row r="247" spans="1:12" x14ac:dyDescent="0.25">
      <c r="A247" s="4">
        <v>38415</v>
      </c>
      <c r="B247" s="5">
        <v>0.85416666666666696</v>
      </c>
      <c r="C247" s="6">
        <v>41</v>
      </c>
      <c r="D247" s="54">
        <v>1</v>
      </c>
      <c r="E247" s="60">
        <v>27.678641719651253</v>
      </c>
      <c r="F247" s="17">
        <f t="shared" si="9"/>
        <v>13.321358280348747</v>
      </c>
      <c r="G247">
        <f t="shared" si="10"/>
        <v>13.321358280348747</v>
      </c>
      <c r="H247">
        <f t="shared" si="11"/>
        <v>32.491117756948164</v>
      </c>
      <c r="J247">
        <v>32.491117756948164</v>
      </c>
      <c r="L247">
        <v>13.321358280348747</v>
      </c>
    </row>
    <row r="248" spans="1:12" x14ac:dyDescent="0.25">
      <c r="A248" s="4">
        <v>38415</v>
      </c>
      <c r="B248" s="5">
        <v>0.86458333333333404</v>
      </c>
      <c r="C248" s="6">
        <v>30</v>
      </c>
      <c r="D248" s="54">
        <v>1</v>
      </c>
      <c r="E248" s="59">
        <v>24.406912870256278</v>
      </c>
      <c r="F248" s="17">
        <f t="shared" si="9"/>
        <v>5.5930871297437221</v>
      </c>
      <c r="G248">
        <f t="shared" si="10"/>
        <v>5.5930871297437221</v>
      </c>
      <c r="H248">
        <f t="shared" si="11"/>
        <v>18.643623765812407</v>
      </c>
      <c r="J248">
        <v>18.643623765812407</v>
      </c>
      <c r="L248">
        <v>5.5930871297437221</v>
      </c>
    </row>
    <row r="249" spans="1:12" x14ac:dyDescent="0.25">
      <c r="A249" s="4">
        <v>38415</v>
      </c>
      <c r="B249" s="5">
        <v>0.875000000000001</v>
      </c>
      <c r="C249" s="6">
        <v>28</v>
      </c>
      <c r="D249" s="54">
        <v>1</v>
      </c>
      <c r="E249" s="60">
        <v>20.674384834712697</v>
      </c>
      <c r="F249" s="17">
        <f t="shared" si="9"/>
        <v>7.3256151652873029</v>
      </c>
      <c r="G249">
        <f t="shared" si="10"/>
        <v>7.3256151652873029</v>
      </c>
      <c r="H249">
        <f t="shared" si="11"/>
        <v>26.162911304597507</v>
      </c>
      <c r="J249">
        <v>26.162911304597507</v>
      </c>
      <c r="L249">
        <v>7.3256151652873029</v>
      </c>
    </row>
    <row r="250" spans="1:12" x14ac:dyDescent="0.25">
      <c r="A250" s="4">
        <v>38415</v>
      </c>
      <c r="B250" s="5">
        <v>0.88541666666666696</v>
      </c>
      <c r="C250" s="6">
        <v>26</v>
      </c>
      <c r="D250" s="54">
        <v>1</v>
      </c>
      <c r="E250" s="59">
        <v>24.886760171230211</v>
      </c>
      <c r="F250" s="17">
        <f t="shared" si="9"/>
        <v>1.1132398287697889</v>
      </c>
      <c r="G250">
        <f t="shared" si="10"/>
        <v>1.1132398287697889</v>
      </c>
      <c r="H250">
        <f t="shared" si="11"/>
        <v>4.2816916491145722</v>
      </c>
      <c r="J250">
        <v>4.2816916491145722</v>
      </c>
      <c r="L250">
        <v>1.1132398287697889</v>
      </c>
    </row>
    <row r="251" spans="1:12" x14ac:dyDescent="0.25">
      <c r="A251" s="4">
        <v>38415</v>
      </c>
      <c r="B251" s="5">
        <v>0.89583333333333404</v>
      </c>
      <c r="C251" s="6">
        <v>16</v>
      </c>
      <c r="D251" s="54">
        <v>1</v>
      </c>
      <c r="E251" s="60">
        <v>18.689585772500763</v>
      </c>
      <c r="F251" s="17">
        <f t="shared" si="9"/>
        <v>-2.689585772500763</v>
      </c>
      <c r="G251">
        <f t="shared" si="10"/>
        <v>2.689585772500763</v>
      </c>
      <c r="H251">
        <f t="shared" si="11"/>
        <v>16.809911078129769</v>
      </c>
      <c r="J251">
        <v>16.809911078129769</v>
      </c>
      <c r="L251">
        <v>2.689585772500763</v>
      </c>
    </row>
    <row r="252" spans="1:12" x14ac:dyDescent="0.25">
      <c r="A252" s="4">
        <v>38415</v>
      </c>
      <c r="B252" s="5">
        <v>0.906250000000001</v>
      </c>
      <c r="C252" s="6">
        <v>13</v>
      </c>
      <c r="D252" s="54">
        <v>1</v>
      </c>
      <c r="E252" s="59">
        <v>8.3951430134210128</v>
      </c>
      <c r="F252" s="17">
        <f t="shared" si="9"/>
        <v>4.6048569865789872</v>
      </c>
      <c r="G252">
        <f t="shared" si="10"/>
        <v>4.6048569865789872</v>
      </c>
      <c r="H252">
        <f t="shared" si="11"/>
        <v>35.421976819838363</v>
      </c>
      <c r="J252">
        <v>35.421976819838363</v>
      </c>
      <c r="L252">
        <v>4.6048569865789872</v>
      </c>
    </row>
    <row r="253" spans="1:12" x14ac:dyDescent="0.25">
      <c r="A253" s="4">
        <v>38415</v>
      </c>
      <c r="B253" s="5">
        <v>0.91666666666666696</v>
      </c>
      <c r="C253" s="6">
        <v>5</v>
      </c>
      <c r="D253" s="54">
        <v>1</v>
      </c>
      <c r="E253" s="60">
        <v>4.6631873803545139</v>
      </c>
      <c r="F253" s="17">
        <f t="shared" si="9"/>
        <v>0.33681261964548614</v>
      </c>
      <c r="G253">
        <f t="shared" si="10"/>
        <v>0.33681261964548614</v>
      </c>
      <c r="H253">
        <f t="shared" si="11"/>
        <v>6.736252392909722</v>
      </c>
      <c r="J253">
        <v>6.736252392909722</v>
      </c>
      <c r="L253">
        <v>0.33681261964548614</v>
      </c>
    </row>
    <row r="254" spans="1:12" x14ac:dyDescent="0.25">
      <c r="A254" s="4">
        <v>38416</v>
      </c>
      <c r="B254" s="5">
        <v>0.27083333333333331</v>
      </c>
      <c r="C254" s="6">
        <v>0</v>
      </c>
      <c r="D254" s="54">
        <v>0</v>
      </c>
      <c r="E254" s="56">
        <v>1</v>
      </c>
      <c r="F254" s="17">
        <f t="shared" si="9"/>
        <v>-1</v>
      </c>
      <c r="G254">
        <f t="shared" si="10"/>
        <v>1</v>
      </c>
      <c r="H254" t="str">
        <f t="shared" si="11"/>
        <v xml:space="preserve"> </v>
      </c>
      <c r="I254" t="s">
        <v>1646</v>
      </c>
      <c r="K254">
        <v>1</v>
      </c>
    </row>
    <row r="255" spans="1:12" x14ac:dyDescent="0.25">
      <c r="A255" s="4">
        <v>38416</v>
      </c>
      <c r="B255" s="5">
        <v>0.28125</v>
      </c>
      <c r="C255" s="6">
        <v>1</v>
      </c>
      <c r="D255" s="54">
        <v>0</v>
      </c>
      <c r="E255" s="56">
        <v>1</v>
      </c>
      <c r="F255" s="17">
        <f t="shared" si="9"/>
        <v>0</v>
      </c>
      <c r="G255">
        <f t="shared" si="10"/>
        <v>0</v>
      </c>
      <c r="H255">
        <f t="shared" si="11"/>
        <v>0</v>
      </c>
      <c r="I255">
        <v>0</v>
      </c>
      <c r="K255">
        <v>0</v>
      </c>
    </row>
    <row r="256" spans="1:12" x14ac:dyDescent="0.25">
      <c r="A256" s="4">
        <v>38416</v>
      </c>
      <c r="B256" s="5">
        <v>0.29166666666666702</v>
      </c>
      <c r="C256" s="6">
        <v>1</v>
      </c>
      <c r="D256" s="54">
        <v>0</v>
      </c>
      <c r="E256" s="56">
        <v>2</v>
      </c>
      <c r="F256" s="17">
        <f t="shared" si="9"/>
        <v>-1</v>
      </c>
      <c r="G256">
        <f t="shared" si="10"/>
        <v>1</v>
      </c>
      <c r="H256">
        <f t="shared" si="11"/>
        <v>100</v>
      </c>
      <c r="I256">
        <v>100</v>
      </c>
      <c r="K256">
        <v>1</v>
      </c>
    </row>
    <row r="257" spans="1:11" x14ac:dyDescent="0.25">
      <c r="A257" s="4">
        <v>38416</v>
      </c>
      <c r="B257" s="5">
        <v>0.30208333333333298</v>
      </c>
      <c r="C257" s="6">
        <v>1</v>
      </c>
      <c r="D257" s="54">
        <v>0</v>
      </c>
      <c r="E257" s="56">
        <v>0.5</v>
      </c>
      <c r="F257" s="17">
        <f t="shared" si="9"/>
        <v>0.5</v>
      </c>
      <c r="G257">
        <f t="shared" si="10"/>
        <v>0.5</v>
      </c>
      <c r="H257">
        <f t="shared" si="11"/>
        <v>50</v>
      </c>
      <c r="I257">
        <v>50</v>
      </c>
      <c r="K257">
        <v>0.5</v>
      </c>
    </row>
    <row r="258" spans="1:11" x14ac:dyDescent="0.25">
      <c r="A258" s="4">
        <v>38416</v>
      </c>
      <c r="B258" s="5">
        <v>0.3125</v>
      </c>
      <c r="C258" s="6">
        <v>2</v>
      </c>
      <c r="D258" s="54">
        <v>0</v>
      </c>
      <c r="E258" s="56">
        <v>1.5</v>
      </c>
      <c r="F258" s="17">
        <f t="shared" si="9"/>
        <v>0.5</v>
      </c>
      <c r="G258">
        <f t="shared" si="10"/>
        <v>0.5</v>
      </c>
      <c r="H258">
        <f t="shared" si="11"/>
        <v>25</v>
      </c>
      <c r="I258">
        <v>25</v>
      </c>
      <c r="K258">
        <v>0.5</v>
      </c>
    </row>
    <row r="259" spans="1:11" x14ac:dyDescent="0.25">
      <c r="A259" s="4">
        <v>38416</v>
      </c>
      <c r="B259" s="5">
        <v>0.32291666666666702</v>
      </c>
      <c r="C259" s="6">
        <v>1</v>
      </c>
      <c r="D259" s="54">
        <v>0</v>
      </c>
      <c r="E259" s="56">
        <v>2</v>
      </c>
      <c r="F259" s="17">
        <f t="shared" ref="F259:F322" si="12">C259-E259</f>
        <v>-1</v>
      </c>
      <c r="G259">
        <f t="shared" ref="G259:G322" si="13">ABS(F259)</f>
        <v>1</v>
      </c>
      <c r="H259">
        <f t="shared" ref="H259:H322" si="14">IF(C259&gt;0,100*ABS(F259/C259)," ")</f>
        <v>100</v>
      </c>
      <c r="I259">
        <v>100</v>
      </c>
      <c r="K259">
        <v>1</v>
      </c>
    </row>
    <row r="260" spans="1:11" x14ac:dyDescent="0.25">
      <c r="A260" s="4">
        <v>38416</v>
      </c>
      <c r="B260" s="5">
        <v>0.33333333333333298</v>
      </c>
      <c r="C260" s="6">
        <v>4</v>
      </c>
      <c r="D260" s="54">
        <v>0</v>
      </c>
      <c r="E260" s="56">
        <v>3.5</v>
      </c>
      <c r="F260" s="17">
        <f t="shared" si="12"/>
        <v>0.5</v>
      </c>
      <c r="G260">
        <f t="shared" si="13"/>
        <v>0.5</v>
      </c>
      <c r="H260">
        <f t="shared" si="14"/>
        <v>12.5</v>
      </c>
      <c r="I260">
        <v>12.5</v>
      </c>
      <c r="K260">
        <v>0.5</v>
      </c>
    </row>
    <row r="261" spans="1:11" x14ac:dyDescent="0.25">
      <c r="A261" s="4">
        <v>38416</v>
      </c>
      <c r="B261" s="5">
        <v>0.34375</v>
      </c>
      <c r="C261" s="6">
        <v>0</v>
      </c>
      <c r="D261" s="54">
        <v>0</v>
      </c>
      <c r="E261" s="56">
        <v>0.5</v>
      </c>
      <c r="F261" s="17">
        <f t="shared" si="12"/>
        <v>-0.5</v>
      </c>
      <c r="G261">
        <f t="shared" si="13"/>
        <v>0.5</v>
      </c>
      <c r="H261" t="str">
        <f t="shared" si="14"/>
        <v xml:space="preserve"> </v>
      </c>
      <c r="I261" t="s">
        <v>1646</v>
      </c>
      <c r="K261">
        <v>0.5</v>
      </c>
    </row>
    <row r="262" spans="1:11" x14ac:dyDescent="0.25">
      <c r="A262" s="4">
        <v>38416</v>
      </c>
      <c r="B262" s="5">
        <v>0.35416666666666702</v>
      </c>
      <c r="C262" s="6">
        <v>5</v>
      </c>
      <c r="D262" s="54">
        <v>0</v>
      </c>
      <c r="E262" s="56">
        <v>4.5</v>
      </c>
      <c r="F262" s="17">
        <f t="shared" si="12"/>
        <v>0.5</v>
      </c>
      <c r="G262">
        <f t="shared" si="13"/>
        <v>0.5</v>
      </c>
      <c r="H262">
        <f t="shared" si="14"/>
        <v>10</v>
      </c>
      <c r="I262">
        <v>10</v>
      </c>
      <c r="K262">
        <v>0.5</v>
      </c>
    </row>
    <row r="263" spans="1:11" x14ac:dyDescent="0.25">
      <c r="A263" s="4">
        <v>38416</v>
      </c>
      <c r="B263" s="5">
        <v>0.36458333333333298</v>
      </c>
      <c r="C263" s="6">
        <v>1</v>
      </c>
      <c r="D263" s="54">
        <v>0</v>
      </c>
      <c r="E263" s="56">
        <v>1</v>
      </c>
      <c r="F263" s="17">
        <f t="shared" si="12"/>
        <v>0</v>
      </c>
      <c r="G263">
        <f t="shared" si="13"/>
        <v>0</v>
      </c>
      <c r="H263">
        <f t="shared" si="14"/>
        <v>0</v>
      </c>
      <c r="I263">
        <v>0</v>
      </c>
      <c r="K263">
        <v>0</v>
      </c>
    </row>
    <row r="264" spans="1:11" x14ac:dyDescent="0.25">
      <c r="A264" s="4">
        <v>38416</v>
      </c>
      <c r="B264" s="5">
        <v>0.375</v>
      </c>
      <c r="C264" s="6">
        <v>3</v>
      </c>
      <c r="D264" s="54">
        <v>0</v>
      </c>
      <c r="E264" s="56">
        <v>3</v>
      </c>
      <c r="F264" s="17">
        <f t="shared" si="12"/>
        <v>0</v>
      </c>
      <c r="G264">
        <f t="shared" si="13"/>
        <v>0</v>
      </c>
      <c r="H264">
        <f t="shared" si="14"/>
        <v>0</v>
      </c>
      <c r="I264">
        <v>0</v>
      </c>
      <c r="K264">
        <v>0</v>
      </c>
    </row>
    <row r="265" spans="1:11" x14ac:dyDescent="0.25">
      <c r="A265" s="4">
        <v>38416</v>
      </c>
      <c r="B265" s="5">
        <v>0.38541666666666702</v>
      </c>
      <c r="C265" s="6">
        <v>2</v>
      </c>
      <c r="D265" s="54">
        <v>0</v>
      </c>
      <c r="E265" s="56">
        <v>3.5</v>
      </c>
      <c r="F265" s="17">
        <f t="shared" si="12"/>
        <v>-1.5</v>
      </c>
      <c r="G265">
        <f t="shared" si="13"/>
        <v>1.5</v>
      </c>
      <c r="H265">
        <f t="shared" si="14"/>
        <v>75</v>
      </c>
      <c r="I265">
        <v>75</v>
      </c>
      <c r="K265">
        <v>1.5</v>
      </c>
    </row>
    <row r="266" spans="1:11" x14ac:dyDescent="0.25">
      <c r="A266" s="4">
        <v>38416</v>
      </c>
      <c r="B266" s="5">
        <v>0.39583333333333298</v>
      </c>
      <c r="C266" s="6">
        <v>3</v>
      </c>
      <c r="D266" s="54">
        <v>0</v>
      </c>
      <c r="E266" s="56">
        <v>3</v>
      </c>
      <c r="F266" s="17">
        <f t="shared" si="12"/>
        <v>0</v>
      </c>
      <c r="G266">
        <f t="shared" si="13"/>
        <v>0</v>
      </c>
      <c r="H266">
        <f t="shared" si="14"/>
        <v>0</v>
      </c>
      <c r="I266">
        <v>0</v>
      </c>
      <c r="K266">
        <v>0</v>
      </c>
    </row>
    <row r="267" spans="1:11" x14ac:dyDescent="0.25">
      <c r="A267" s="4">
        <v>38416</v>
      </c>
      <c r="B267" s="5">
        <v>0.40625</v>
      </c>
      <c r="C267" s="6">
        <v>2</v>
      </c>
      <c r="D267" s="54">
        <v>0</v>
      </c>
      <c r="E267" s="56">
        <v>3.5</v>
      </c>
      <c r="F267" s="17">
        <f t="shared" si="12"/>
        <v>-1.5</v>
      </c>
      <c r="G267">
        <f t="shared" si="13"/>
        <v>1.5</v>
      </c>
      <c r="H267">
        <f t="shared" si="14"/>
        <v>75</v>
      </c>
      <c r="I267">
        <v>75</v>
      </c>
      <c r="K267">
        <v>1.5</v>
      </c>
    </row>
    <row r="268" spans="1:11" x14ac:dyDescent="0.25">
      <c r="A268" s="4">
        <v>38416</v>
      </c>
      <c r="B268" s="5">
        <v>0.41666666666666702</v>
      </c>
      <c r="C268" s="6">
        <v>5</v>
      </c>
      <c r="D268" s="54">
        <v>0</v>
      </c>
      <c r="E268" s="56">
        <v>3</v>
      </c>
      <c r="F268" s="17">
        <f t="shared" si="12"/>
        <v>2</v>
      </c>
      <c r="G268">
        <f t="shared" si="13"/>
        <v>2</v>
      </c>
      <c r="H268">
        <f t="shared" si="14"/>
        <v>40</v>
      </c>
      <c r="I268">
        <v>40</v>
      </c>
      <c r="K268">
        <v>2</v>
      </c>
    </row>
    <row r="269" spans="1:11" x14ac:dyDescent="0.25">
      <c r="A269" s="4">
        <v>38416</v>
      </c>
      <c r="B269" s="5">
        <v>0.42708333333333298</v>
      </c>
      <c r="C269" s="6">
        <v>3</v>
      </c>
      <c r="D269" s="54">
        <v>0</v>
      </c>
      <c r="E269" s="56">
        <v>3.5</v>
      </c>
      <c r="F269" s="17">
        <f t="shared" si="12"/>
        <v>-0.5</v>
      </c>
      <c r="G269">
        <f t="shared" si="13"/>
        <v>0.5</v>
      </c>
      <c r="H269">
        <f t="shared" si="14"/>
        <v>16.666666666666664</v>
      </c>
      <c r="I269">
        <v>16.666666666666664</v>
      </c>
      <c r="K269">
        <v>0.5</v>
      </c>
    </row>
    <row r="270" spans="1:11" x14ac:dyDescent="0.25">
      <c r="A270" s="4">
        <v>38416</v>
      </c>
      <c r="B270" s="5">
        <v>0.4375</v>
      </c>
      <c r="C270" s="6">
        <v>3</v>
      </c>
      <c r="D270" s="54">
        <v>0</v>
      </c>
      <c r="E270" s="56">
        <v>3</v>
      </c>
      <c r="F270" s="17">
        <f t="shared" si="12"/>
        <v>0</v>
      </c>
      <c r="G270">
        <f t="shared" si="13"/>
        <v>0</v>
      </c>
      <c r="H270">
        <f t="shared" si="14"/>
        <v>0</v>
      </c>
      <c r="I270">
        <v>0</v>
      </c>
      <c r="K270">
        <v>0</v>
      </c>
    </row>
    <row r="271" spans="1:11" x14ac:dyDescent="0.25">
      <c r="A271" s="4">
        <v>38416</v>
      </c>
      <c r="B271" s="5">
        <v>0.44791666666666702</v>
      </c>
      <c r="C271" s="6">
        <v>6</v>
      </c>
      <c r="D271" s="54">
        <v>0</v>
      </c>
      <c r="E271" s="56">
        <v>6</v>
      </c>
      <c r="F271" s="17">
        <f t="shared" si="12"/>
        <v>0</v>
      </c>
      <c r="G271">
        <f t="shared" si="13"/>
        <v>0</v>
      </c>
      <c r="H271">
        <f t="shared" si="14"/>
        <v>0</v>
      </c>
      <c r="I271">
        <v>0</v>
      </c>
      <c r="K271">
        <v>0</v>
      </c>
    </row>
    <row r="272" spans="1:11" x14ac:dyDescent="0.25">
      <c r="A272" s="4">
        <v>38416</v>
      </c>
      <c r="B272" s="5">
        <v>0.45833333333333298</v>
      </c>
      <c r="C272" s="6">
        <v>2</v>
      </c>
      <c r="D272" s="54">
        <v>0</v>
      </c>
      <c r="E272" s="56">
        <v>3</v>
      </c>
      <c r="F272" s="17">
        <f t="shared" si="12"/>
        <v>-1</v>
      </c>
      <c r="G272">
        <f t="shared" si="13"/>
        <v>1</v>
      </c>
      <c r="H272">
        <f t="shared" si="14"/>
        <v>50</v>
      </c>
      <c r="I272">
        <v>50</v>
      </c>
      <c r="K272">
        <v>1</v>
      </c>
    </row>
    <row r="273" spans="1:11" x14ac:dyDescent="0.25">
      <c r="A273" s="4">
        <v>38416</v>
      </c>
      <c r="B273" s="5">
        <v>0.46875</v>
      </c>
      <c r="C273" s="6">
        <v>3</v>
      </c>
      <c r="D273" s="54">
        <v>0</v>
      </c>
      <c r="E273" s="56">
        <v>2.5</v>
      </c>
      <c r="F273" s="17">
        <f t="shared" si="12"/>
        <v>0.5</v>
      </c>
      <c r="G273">
        <f t="shared" si="13"/>
        <v>0.5</v>
      </c>
      <c r="H273">
        <f t="shared" si="14"/>
        <v>16.666666666666664</v>
      </c>
      <c r="I273">
        <v>16.666666666666664</v>
      </c>
      <c r="K273">
        <v>0.5</v>
      </c>
    </row>
    <row r="274" spans="1:11" x14ac:dyDescent="0.25">
      <c r="A274" s="4">
        <v>38416</v>
      </c>
      <c r="B274" s="5">
        <v>0.47916666666666702</v>
      </c>
      <c r="C274" s="6">
        <v>6</v>
      </c>
      <c r="D274" s="54">
        <v>0</v>
      </c>
      <c r="E274" s="56">
        <v>6</v>
      </c>
      <c r="F274" s="17">
        <f t="shared" si="12"/>
        <v>0</v>
      </c>
      <c r="G274">
        <f t="shared" si="13"/>
        <v>0</v>
      </c>
      <c r="H274">
        <f t="shared" si="14"/>
        <v>0</v>
      </c>
      <c r="I274">
        <v>0</v>
      </c>
      <c r="K274">
        <v>0</v>
      </c>
    </row>
    <row r="275" spans="1:11" x14ac:dyDescent="0.25">
      <c r="A275" s="4">
        <v>38416</v>
      </c>
      <c r="B275" s="5">
        <v>0.48958333333333298</v>
      </c>
      <c r="C275" s="6">
        <v>10</v>
      </c>
      <c r="D275" s="54">
        <v>0</v>
      </c>
      <c r="E275" s="56">
        <v>8</v>
      </c>
      <c r="F275" s="17">
        <f t="shared" si="12"/>
        <v>2</v>
      </c>
      <c r="G275">
        <f t="shared" si="13"/>
        <v>2</v>
      </c>
      <c r="H275">
        <f t="shared" si="14"/>
        <v>20</v>
      </c>
      <c r="I275">
        <v>20</v>
      </c>
      <c r="K275">
        <v>2</v>
      </c>
    </row>
    <row r="276" spans="1:11" x14ac:dyDescent="0.25">
      <c r="A276" s="4">
        <v>38416</v>
      </c>
      <c r="B276" s="5">
        <v>0.5</v>
      </c>
      <c r="C276" s="6">
        <v>8</v>
      </c>
      <c r="D276" s="54">
        <v>0</v>
      </c>
      <c r="E276" s="56">
        <v>5</v>
      </c>
      <c r="F276" s="17">
        <f t="shared" si="12"/>
        <v>3</v>
      </c>
      <c r="G276">
        <f t="shared" si="13"/>
        <v>3</v>
      </c>
      <c r="H276">
        <f t="shared" si="14"/>
        <v>37.5</v>
      </c>
      <c r="I276">
        <v>37.5</v>
      </c>
      <c r="K276">
        <v>3</v>
      </c>
    </row>
    <row r="277" spans="1:11" x14ac:dyDescent="0.25">
      <c r="A277" s="4">
        <v>38416</v>
      </c>
      <c r="B277" s="5">
        <v>0.51041666666666696</v>
      </c>
      <c r="C277" s="6">
        <v>4</v>
      </c>
      <c r="D277" s="54">
        <v>0</v>
      </c>
      <c r="E277" s="56">
        <v>6.5</v>
      </c>
      <c r="F277" s="17">
        <f t="shared" si="12"/>
        <v>-2.5</v>
      </c>
      <c r="G277">
        <f t="shared" si="13"/>
        <v>2.5</v>
      </c>
      <c r="H277">
        <f t="shared" si="14"/>
        <v>62.5</v>
      </c>
      <c r="I277">
        <v>62.5</v>
      </c>
      <c r="K277">
        <v>2.5</v>
      </c>
    </row>
    <row r="278" spans="1:11" x14ac:dyDescent="0.25">
      <c r="A278" s="4">
        <v>38416</v>
      </c>
      <c r="B278" s="5">
        <v>0.52083333333333304</v>
      </c>
      <c r="C278" s="6">
        <v>6</v>
      </c>
      <c r="D278" s="54">
        <v>0</v>
      </c>
      <c r="E278" s="56">
        <v>6.5</v>
      </c>
      <c r="F278" s="17">
        <f t="shared" si="12"/>
        <v>-0.5</v>
      </c>
      <c r="G278">
        <f t="shared" si="13"/>
        <v>0.5</v>
      </c>
      <c r="H278">
        <f t="shared" si="14"/>
        <v>8.3333333333333321</v>
      </c>
      <c r="I278">
        <v>8.3333333333333321</v>
      </c>
      <c r="K278">
        <v>0.5</v>
      </c>
    </row>
    <row r="279" spans="1:11" x14ac:dyDescent="0.25">
      <c r="A279" s="4">
        <v>38416</v>
      </c>
      <c r="B279" s="5">
        <v>0.53125</v>
      </c>
      <c r="C279" s="6">
        <v>9</v>
      </c>
      <c r="D279" s="54">
        <v>0</v>
      </c>
      <c r="E279" s="56">
        <v>11.5</v>
      </c>
      <c r="F279" s="17">
        <f t="shared" si="12"/>
        <v>-2.5</v>
      </c>
      <c r="G279">
        <f t="shared" si="13"/>
        <v>2.5</v>
      </c>
      <c r="H279">
        <f t="shared" si="14"/>
        <v>27.777777777777779</v>
      </c>
      <c r="I279">
        <v>27.777777777777779</v>
      </c>
      <c r="K279">
        <v>2.5</v>
      </c>
    </row>
    <row r="280" spans="1:11" x14ac:dyDescent="0.25">
      <c r="A280" s="4">
        <v>38416</v>
      </c>
      <c r="B280" s="5">
        <v>0.54166666666666696</v>
      </c>
      <c r="C280" s="6">
        <v>9</v>
      </c>
      <c r="D280" s="54">
        <v>0</v>
      </c>
      <c r="E280" s="56">
        <v>9.5</v>
      </c>
      <c r="F280" s="17">
        <f t="shared" si="12"/>
        <v>-0.5</v>
      </c>
      <c r="G280">
        <f t="shared" si="13"/>
        <v>0.5</v>
      </c>
      <c r="H280">
        <f t="shared" si="14"/>
        <v>5.5555555555555554</v>
      </c>
      <c r="I280">
        <v>5.5555555555555554</v>
      </c>
      <c r="K280">
        <v>0.5</v>
      </c>
    </row>
    <row r="281" spans="1:11" x14ac:dyDescent="0.25">
      <c r="A281" s="4">
        <v>38416</v>
      </c>
      <c r="B281" s="5">
        <v>0.55208333333333304</v>
      </c>
      <c r="C281" s="6">
        <v>14</v>
      </c>
      <c r="D281" s="54">
        <v>0</v>
      </c>
      <c r="E281" s="56">
        <v>10</v>
      </c>
      <c r="F281" s="17">
        <f t="shared" si="12"/>
        <v>4</v>
      </c>
      <c r="G281">
        <f t="shared" si="13"/>
        <v>4</v>
      </c>
      <c r="H281">
        <f t="shared" si="14"/>
        <v>28.571428571428569</v>
      </c>
      <c r="I281">
        <v>28.571428571428569</v>
      </c>
      <c r="K281">
        <v>4</v>
      </c>
    </row>
    <row r="282" spans="1:11" x14ac:dyDescent="0.25">
      <c r="A282" s="4">
        <v>38416</v>
      </c>
      <c r="B282" s="5">
        <v>0.5625</v>
      </c>
      <c r="C282" s="6">
        <v>14</v>
      </c>
      <c r="D282" s="54">
        <v>0</v>
      </c>
      <c r="E282" s="56">
        <v>13</v>
      </c>
      <c r="F282" s="17">
        <f t="shared" si="12"/>
        <v>1</v>
      </c>
      <c r="G282">
        <f t="shared" si="13"/>
        <v>1</v>
      </c>
      <c r="H282">
        <f t="shared" si="14"/>
        <v>7.1428571428571423</v>
      </c>
      <c r="I282">
        <v>7.1428571428571423</v>
      </c>
      <c r="K282">
        <v>1</v>
      </c>
    </row>
    <row r="283" spans="1:11" x14ac:dyDescent="0.25">
      <c r="A283" s="4">
        <v>38416</v>
      </c>
      <c r="B283" s="5">
        <v>0.57291666666666696</v>
      </c>
      <c r="C283" s="6">
        <v>10</v>
      </c>
      <c r="D283" s="54">
        <v>0</v>
      </c>
      <c r="E283" s="56">
        <v>9.5</v>
      </c>
      <c r="F283" s="17">
        <f t="shared" si="12"/>
        <v>0.5</v>
      </c>
      <c r="G283">
        <f t="shared" si="13"/>
        <v>0.5</v>
      </c>
      <c r="H283">
        <f t="shared" si="14"/>
        <v>5</v>
      </c>
      <c r="I283">
        <v>5</v>
      </c>
      <c r="K283">
        <v>0.5</v>
      </c>
    </row>
    <row r="284" spans="1:11" x14ac:dyDescent="0.25">
      <c r="A284" s="4">
        <v>38416</v>
      </c>
      <c r="B284" s="5">
        <v>0.58333333333333404</v>
      </c>
      <c r="C284" s="6">
        <v>12</v>
      </c>
      <c r="D284" s="54">
        <v>0</v>
      </c>
      <c r="E284" s="56">
        <v>10.5</v>
      </c>
      <c r="F284" s="17">
        <f t="shared" si="12"/>
        <v>1.5</v>
      </c>
      <c r="G284">
        <f t="shared" si="13"/>
        <v>1.5</v>
      </c>
      <c r="H284">
        <f t="shared" si="14"/>
        <v>12.5</v>
      </c>
      <c r="I284">
        <v>12.5</v>
      </c>
      <c r="K284">
        <v>1.5</v>
      </c>
    </row>
    <row r="285" spans="1:11" x14ac:dyDescent="0.25">
      <c r="A285" s="4">
        <v>38416</v>
      </c>
      <c r="B285" s="5">
        <v>0.59375</v>
      </c>
      <c r="C285" s="6">
        <v>5</v>
      </c>
      <c r="D285" s="54">
        <v>0</v>
      </c>
      <c r="E285" s="56">
        <v>7</v>
      </c>
      <c r="F285" s="17">
        <f t="shared" si="12"/>
        <v>-2</v>
      </c>
      <c r="G285">
        <f t="shared" si="13"/>
        <v>2</v>
      </c>
      <c r="H285">
        <f t="shared" si="14"/>
        <v>40</v>
      </c>
      <c r="I285">
        <v>40</v>
      </c>
      <c r="K285">
        <v>2</v>
      </c>
    </row>
    <row r="286" spans="1:11" x14ac:dyDescent="0.25">
      <c r="A286" s="4">
        <v>38416</v>
      </c>
      <c r="B286" s="5">
        <v>0.60416666666666696</v>
      </c>
      <c r="C286" s="6">
        <v>9</v>
      </c>
      <c r="D286" s="54">
        <v>0</v>
      </c>
      <c r="E286" s="56">
        <v>7</v>
      </c>
      <c r="F286" s="17">
        <f t="shared" si="12"/>
        <v>2</v>
      </c>
      <c r="G286">
        <f t="shared" si="13"/>
        <v>2</v>
      </c>
      <c r="H286">
        <f t="shared" si="14"/>
        <v>22.222222222222221</v>
      </c>
      <c r="I286">
        <v>22.222222222222221</v>
      </c>
      <c r="K286">
        <v>2</v>
      </c>
    </row>
    <row r="287" spans="1:11" x14ac:dyDescent="0.25">
      <c r="A287" s="4">
        <v>38416</v>
      </c>
      <c r="B287" s="5">
        <v>0.61458333333333404</v>
      </c>
      <c r="C287" s="6">
        <v>8</v>
      </c>
      <c r="D287" s="54">
        <v>0</v>
      </c>
      <c r="E287" s="56">
        <v>6.5</v>
      </c>
      <c r="F287" s="17">
        <f t="shared" si="12"/>
        <v>1.5</v>
      </c>
      <c r="G287">
        <f t="shared" si="13"/>
        <v>1.5</v>
      </c>
      <c r="H287">
        <f t="shared" si="14"/>
        <v>18.75</v>
      </c>
      <c r="I287">
        <v>18.75</v>
      </c>
      <c r="K287">
        <v>1.5</v>
      </c>
    </row>
    <row r="288" spans="1:11" x14ac:dyDescent="0.25">
      <c r="A288" s="4">
        <v>38416</v>
      </c>
      <c r="B288" s="5">
        <v>0.625</v>
      </c>
      <c r="C288" s="6">
        <v>11</v>
      </c>
      <c r="D288" s="54">
        <v>0</v>
      </c>
      <c r="E288" s="56">
        <v>9</v>
      </c>
      <c r="F288" s="17">
        <f t="shared" si="12"/>
        <v>2</v>
      </c>
      <c r="G288">
        <f t="shared" si="13"/>
        <v>2</v>
      </c>
      <c r="H288">
        <f t="shared" si="14"/>
        <v>18.181818181818183</v>
      </c>
      <c r="I288">
        <v>18.181818181818183</v>
      </c>
      <c r="K288">
        <v>2</v>
      </c>
    </row>
    <row r="289" spans="1:11" x14ac:dyDescent="0.25">
      <c r="A289" s="4">
        <v>38416</v>
      </c>
      <c r="B289" s="5">
        <v>0.63541666666666696</v>
      </c>
      <c r="C289" s="6">
        <v>5</v>
      </c>
      <c r="D289" s="54">
        <v>0</v>
      </c>
      <c r="E289" s="56">
        <v>7.5</v>
      </c>
      <c r="F289" s="17">
        <f t="shared" si="12"/>
        <v>-2.5</v>
      </c>
      <c r="G289">
        <f t="shared" si="13"/>
        <v>2.5</v>
      </c>
      <c r="H289">
        <f t="shared" si="14"/>
        <v>50</v>
      </c>
      <c r="I289">
        <v>50</v>
      </c>
      <c r="K289">
        <v>2.5</v>
      </c>
    </row>
    <row r="290" spans="1:11" x14ac:dyDescent="0.25">
      <c r="A290" s="4">
        <v>38416</v>
      </c>
      <c r="B290" s="5">
        <v>0.64583333333333404</v>
      </c>
      <c r="C290" s="6">
        <v>7</v>
      </c>
      <c r="D290" s="54">
        <v>0</v>
      </c>
      <c r="E290" s="56">
        <v>6</v>
      </c>
      <c r="F290" s="17">
        <f t="shared" si="12"/>
        <v>1</v>
      </c>
      <c r="G290">
        <f t="shared" si="13"/>
        <v>1</v>
      </c>
      <c r="H290">
        <f t="shared" si="14"/>
        <v>14.285714285714285</v>
      </c>
      <c r="I290">
        <v>14.285714285714285</v>
      </c>
      <c r="K290">
        <v>1</v>
      </c>
    </row>
    <row r="291" spans="1:11" x14ac:dyDescent="0.25">
      <c r="A291" s="4">
        <v>38416</v>
      </c>
      <c r="B291" s="5">
        <v>0.65625</v>
      </c>
      <c r="C291" s="6">
        <v>3</v>
      </c>
      <c r="D291" s="54">
        <v>0</v>
      </c>
      <c r="E291" s="56">
        <v>4</v>
      </c>
      <c r="F291" s="17">
        <f t="shared" si="12"/>
        <v>-1</v>
      </c>
      <c r="G291">
        <f t="shared" si="13"/>
        <v>1</v>
      </c>
      <c r="H291">
        <f t="shared" si="14"/>
        <v>33.333333333333329</v>
      </c>
      <c r="I291">
        <v>33.333333333333329</v>
      </c>
      <c r="K291">
        <v>1</v>
      </c>
    </row>
    <row r="292" spans="1:11" x14ac:dyDescent="0.25">
      <c r="A292" s="4">
        <v>38416</v>
      </c>
      <c r="B292" s="5">
        <v>0.66666666666666696</v>
      </c>
      <c r="C292" s="6">
        <v>7</v>
      </c>
      <c r="D292" s="54">
        <v>0</v>
      </c>
      <c r="E292" s="56">
        <v>5.5</v>
      </c>
      <c r="F292" s="17">
        <f t="shared" si="12"/>
        <v>1.5</v>
      </c>
      <c r="G292">
        <f t="shared" si="13"/>
        <v>1.5</v>
      </c>
      <c r="H292">
        <f t="shared" si="14"/>
        <v>21.428571428571427</v>
      </c>
      <c r="I292">
        <v>21.428571428571427</v>
      </c>
      <c r="K292">
        <v>1.5</v>
      </c>
    </row>
    <row r="293" spans="1:11" x14ac:dyDescent="0.25">
      <c r="A293" s="4">
        <v>38416</v>
      </c>
      <c r="B293" s="5">
        <v>0.67708333333333404</v>
      </c>
      <c r="C293" s="6">
        <v>6</v>
      </c>
      <c r="D293" s="54">
        <v>0</v>
      </c>
      <c r="E293" s="56">
        <v>4.5</v>
      </c>
      <c r="F293" s="17">
        <f t="shared" si="12"/>
        <v>1.5</v>
      </c>
      <c r="G293">
        <f t="shared" si="13"/>
        <v>1.5</v>
      </c>
      <c r="H293">
        <f t="shared" si="14"/>
        <v>25</v>
      </c>
      <c r="I293">
        <v>25</v>
      </c>
      <c r="K293">
        <v>1.5</v>
      </c>
    </row>
    <row r="294" spans="1:11" x14ac:dyDescent="0.25">
      <c r="A294" s="4">
        <v>38416</v>
      </c>
      <c r="B294" s="5">
        <v>0.6875</v>
      </c>
      <c r="C294" s="6">
        <v>2</v>
      </c>
      <c r="D294" s="54">
        <v>0</v>
      </c>
      <c r="E294" s="56">
        <v>1.5</v>
      </c>
      <c r="F294" s="17">
        <f t="shared" si="12"/>
        <v>0.5</v>
      </c>
      <c r="G294">
        <f t="shared" si="13"/>
        <v>0.5</v>
      </c>
      <c r="H294">
        <f t="shared" si="14"/>
        <v>25</v>
      </c>
      <c r="I294">
        <v>25</v>
      </c>
      <c r="K294">
        <v>0.5</v>
      </c>
    </row>
    <row r="295" spans="1:11" x14ac:dyDescent="0.25">
      <c r="A295" s="4">
        <v>38416</v>
      </c>
      <c r="B295" s="5">
        <v>0.69791666666666696</v>
      </c>
      <c r="C295" s="6">
        <v>2</v>
      </c>
      <c r="D295" s="54">
        <v>0</v>
      </c>
      <c r="E295" s="56">
        <v>2.5</v>
      </c>
      <c r="F295" s="17">
        <f t="shared" si="12"/>
        <v>-0.5</v>
      </c>
      <c r="G295">
        <f t="shared" si="13"/>
        <v>0.5</v>
      </c>
      <c r="H295">
        <f t="shared" si="14"/>
        <v>25</v>
      </c>
      <c r="I295">
        <v>25</v>
      </c>
      <c r="K295">
        <v>0.5</v>
      </c>
    </row>
    <row r="296" spans="1:11" x14ac:dyDescent="0.25">
      <c r="A296" s="4">
        <v>38416</v>
      </c>
      <c r="B296" s="5">
        <v>0.70833333333333404</v>
      </c>
      <c r="C296" s="6">
        <v>1</v>
      </c>
      <c r="D296" s="54">
        <v>0</v>
      </c>
      <c r="E296" s="56">
        <v>3.5</v>
      </c>
      <c r="F296" s="17">
        <f t="shared" si="12"/>
        <v>-2.5</v>
      </c>
      <c r="G296">
        <f t="shared" si="13"/>
        <v>2.5</v>
      </c>
      <c r="H296">
        <f t="shared" si="14"/>
        <v>250</v>
      </c>
      <c r="I296">
        <v>250</v>
      </c>
      <c r="K296">
        <v>2.5</v>
      </c>
    </row>
    <row r="297" spans="1:11" x14ac:dyDescent="0.25">
      <c r="A297" s="4">
        <v>38416</v>
      </c>
      <c r="B297" s="5">
        <v>0.71875</v>
      </c>
      <c r="C297" s="6">
        <v>3</v>
      </c>
      <c r="D297" s="54">
        <v>0</v>
      </c>
      <c r="E297" s="56">
        <v>2.5</v>
      </c>
      <c r="F297" s="17">
        <f t="shared" si="12"/>
        <v>0.5</v>
      </c>
      <c r="G297">
        <f t="shared" si="13"/>
        <v>0.5</v>
      </c>
      <c r="H297">
        <f t="shared" si="14"/>
        <v>16.666666666666664</v>
      </c>
      <c r="I297">
        <v>16.666666666666664</v>
      </c>
      <c r="K297">
        <v>0.5</v>
      </c>
    </row>
    <row r="298" spans="1:11" x14ac:dyDescent="0.25">
      <c r="A298" s="4">
        <v>38416</v>
      </c>
      <c r="B298" s="5">
        <v>0.72916666666666696</v>
      </c>
      <c r="C298" s="6">
        <v>2</v>
      </c>
      <c r="D298" s="54">
        <v>0</v>
      </c>
      <c r="E298" s="56">
        <v>4</v>
      </c>
      <c r="F298" s="17">
        <f t="shared" si="12"/>
        <v>-2</v>
      </c>
      <c r="G298">
        <f t="shared" si="13"/>
        <v>2</v>
      </c>
      <c r="H298">
        <f t="shared" si="14"/>
        <v>100</v>
      </c>
      <c r="I298">
        <v>100</v>
      </c>
      <c r="K298">
        <v>2</v>
      </c>
    </row>
    <row r="299" spans="1:11" x14ac:dyDescent="0.25">
      <c r="A299" s="4">
        <v>38416</v>
      </c>
      <c r="B299" s="5">
        <v>0.73958333333333404</v>
      </c>
      <c r="C299" s="6">
        <v>9</v>
      </c>
      <c r="D299" s="54">
        <v>0</v>
      </c>
      <c r="E299" s="56">
        <v>5</v>
      </c>
      <c r="F299" s="17">
        <f t="shared" si="12"/>
        <v>4</v>
      </c>
      <c r="G299">
        <f t="shared" si="13"/>
        <v>4</v>
      </c>
      <c r="H299">
        <f t="shared" si="14"/>
        <v>44.444444444444443</v>
      </c>
      <c r="I299">
        <v>44.444444444444443</v>
      </c>
      <c r="K299">
        <v>4</v>
      </c>
    </row>
    <row r="300" spans="1:11" x14ac:dyDescent="0.25">
      <c r="A300" s="4">
        <v>38416</v>
      </c>
      <c r="B300" s="5">
        <v>0.750000000000001</v>
      </c>
      <c r="C300" s="6">
        <v>4</v>
      </c>
      <c r="D300" s="54">
        <v>0</v>
      </c>
      <c r="E300" s="56">
        <v>4.5</v>
      </c>
      <c r="F300" s="17">
        <f t="shared" si="12"/>
        <v>-0.5</v>
      </c>
      <c r="G300">
        <f t="shared" si="13"/>
        <v>0.5</v>
      </c>
      <c r="H300">
        <f t="shared" si="14"/>
        <v>12.5</v>
      </c>
      <c r="I300">
        <v>12.5</v>
      </c>
      <c r="K300">
        <v>0.5</v>
      </c>
    </row>
    <row r="301" spans="1:11" x14ac:dyDescent="0.25">
      <c r="A301" s="4">
        <v>38416</v>
      </c>
      <c r="B301" s="5">
        <v>0.76041666666666696</v>
      </c>
      <c r="C301" s="6">
        <v>1</v>
      </c>
      <c r="D301" s="54">
        <v>0</v>
      </c>
      <c r="E301" s="56">
        <v>5</v>
      </c>
      <c r="F301" s="17">
        <f t="shared" si="12"/>
        <v>-4</v>
      </c>
      <c r="G301">
        <f t="shared" si="13"/>
        <v>4</v>
      </c>
      <c r="H301">
        <f t="shared" si="14"/>
        <v>400</v>
      </c>
      <c r="I301">
        <v>400</v>
      </c>
      <c r="K301">
        <v>4</v>
      </c>
    </row>
    <row r="302" spans="1:11" x14ac:dyDescent="0.25">
      <c r="A302" s="4">
        <v>38416</v>
      </c>
      <c r="B302" s="5">
        <v>0.77083333333333404</v>
      </c>
      <c r="C302" s="6">
        <v>3</v>
      </c>
      <c r="D302" s="54">
        <v>0</v>
      </c>
      <c r="E302" s="56">
        <v>2.5</v>
      </c>
      <c r="F302" s="17">
        <f t="shared" si="12"/>
        <v>0.5</v>
      </c>
      <c r="G302">
        <f t="shared" si="13"/>
        <v>0.5</v>
      </c>
      <c r="H302">
        <f t="shared" si="14"/>
        <v>16.666666666666664</v>
      </c>
      <c r="I302">
        <v>16.666666666666664</v>
      </c>
      <c r="K302">
        <v>0.5</v>
      </c>
    </row>
    <row r="303" spans="1:11" x14ac:dyDescent="0.25">
      <c r="A303" s="4">
        <v>38416</v>
      </c>
      <c r="B303" s="5">
        <v>0.781250000000001</v>
      </c>
      <c r="C303" s="6">
        <v>2</v>
      </c>
      <c r="D303" s="54">
        <v>0</v>
      </c>
      <c r="E303" s="56">
        <v>2.5</v>
      </c>
      <c r="F303" s="17">
        <f t="shared" si="12"/>
        <v>-0.5</v>
      </c>
      <c r="G303">
        <f t="shared" si="13"/>
        <v>0.5</v>
      </c>
      <c r="H303">
        <f t="shared" si="14"/>
        <v>25</v>
      </c>
      <c r="I303">
        <v>25</v>
      </c>
      <c r="K303">
        <v>0.5</v>
      </c>
    </row>
    <row r="304" spans="1:11" x14ac:dyDescent="0.25">
      <c r="A304" s="4">
        <v>38416</v>
      </c>
      <c r="B304" s="5">
        <v>0.79166666666666696</v>
      </c>
      <c r="C304" s="6">
        <v>3</v>
      </c>
      <c r="D304" s="54">
        <v>0</v>
      </c>
      <c r="E304" s="56">
        <v>2</v>
      </c>
      <c r="F304" s="17">
        <f t="shared" si="12"/>
        <v>1</v>
      </c>
      <c r="G304">
        <f t="shared" si="13"/>
        <v>1</v>
      </c>
      <c r="H304">
        <f t="shared" si="14"/>
        <v>33.333333333333329</v>
      </c>
      <c r="I304">
        <v>33.333333333333329</v>
      </c>
      <c r="K304">
        <v>1</v>
      </c>
    </row>
    <row r="305" spans="1:11" x14ac:dyDescent="0.25">
      <c r="A305" s="4">
        <v>38416</v>
      </c>
      <c r="B305" s="5">
        <v>0.80208333333333404</v>
      </c>
      <c r="C305" s="6">
        <v>2</v>
      </c>
      <c r="D305" s="54">
        <v>0</v>
      </c>
      <c r="E305" s="56">
        <v>2.5</v>
      </c>
      <c r="F305" s="17">
        <f t="shared" si="12"/>
        <v>-0.5</v>
      </c>
      <c r="G305">
        <f t="shared" si="13"/>
        <v>0.5</v>
      </c>
      <c r="H305">
        <f t="shared" si="14"/>
        <v>25</v>
      </c>
      <c r="I305">
        <v>25</v>
      </c>
      <c r="K305">
        <v>0.5</v>
      </c>
    </row>
    <row r="306" spans="1:11" x14ac:dyDescent="0.25">
      <c r="A306" s="4">
        <v>38416</v>
      </c>
      <c r="B306" s="5">
        <v>0.812500000000001</v>
      </c>
      <c r="C306" s="6">
        <v>3</v>
      </c>
      <c r="D306" s="54">
        <v>0</v>
      </c>
      <c r="E306" s="56">
        <v>2</v>
      </c>
      <c r="F306" s="17">
        <f t="shared" si="12"/>
        <v>1</v>
      </c>
      <c r="G306">
        <f t="shared" si="13"/>
        <v>1</v>
      </c>
      <c r="H306">
        <f t="shared" si="14"/>
        <v>33.333333333333329</v>
      </c>
      <c r="I306">
        <v>33.333333333333329</v>
      </c>
      <c r="K306">
        <v>1</v>
      </c>
    </row>
    <row r="307" spans="1:11" x14ac:dyDescent="0.25">
      <c r="A307" s="4">
        <v>38416</v>
      </c>
      <c r="B307" s="5">
        <v>0.82291666666666696</v>
      </c>
      <c r="C307" s="6">
        <v>2</v>
      </c>
      <c r="D307" s="54">
        <v>0</v>
      </c>
      <c r="E307" s="56">
        <v>2</v>
      </c>
      <c r="F307" s="17">
        <f t="shared" si="12"/>
        <v>0</v>
      </c>
      <c r="G307">
        <f t="shared" si="13"/>
        <v>0</v>
      </c>
      <c r="H307">
        <f t="shared" si="14"/>
        <v>0</v>
      </c>
      <c r="I307">
        <v>0</v>
      </c>
      <c r="K307">
        <v>0</v>
      </c>
    </row>
    <row r="308" spans="1:11" x14ac:dyDescent="0.25">
      <c r="A308" s="4">
        <v>38416</v>
      </c>
      <c r="B308" s="5">
        <v>0.83333333333333404</v>
      </c>
      <c r="C308" s="6">
        <v>3</v>
      </c>
      <c r="D308" s="54">
        <v>0</v>
      </c>
      <c r="E308" s="56">
        <v>1.5</v>
      </c>
      <c r="F308" s="17">
        <f t="shared" si="12"/>
        <v>1.5</v>
      </c>
      <c r="G308">
        <f t="shared" si="13"/>
        <v>1.5</v>
      </c>
      <c r="H308">
        <f t="shared" si="14"/>
        <v>50</v>
      </c>
      <c r="I308">
        <v>50</v>
      </c>
      <c r="K308">
        <v>1.5</v>
      </c>
    </row>
    <row r="309" spans="1:11" x14ac:dyDescent="0.25">
      <c r="A309" s="4">
        <v>38416</v>
      </c>
      <c r="B309" s="5">
        <v>0.843750000000001</v>
      </c>
      <c r="C309" s="6">
        <v>0</v>
      </c>
      <c r="D309" s="54">
        <v>0</v>
      </c>
      <c r="E309" s="56">
        <v>1.5</v>
      </c>
      <c r="F309" s="17">
        <f t="shared" si="12"/>
        <v>-1.5</v>
      </c>
      <c r="G309">
        <f t="shared" si="13"/>
        <v>1.5</v>
      </c>
      <c r="H309" t="str">
        <f t="shared" si="14"/>
        <v xml:space="preserve"> </v>
      </c>
      <c r="I309" t="s">
        <v>1646</v>
      </c>
      <c r="K309">
        <v>1.5</v>
      </c>
    </row>
    <row r="310" spans="1:11" x14ac:dyDescent="0.25">
      <c r="A310" s="4">
        <v>38416</v>
      </c>
      <c r="B310" s="5">
        <v>0.85416666666666696</v>
      </c>
      <c r="C310" s="6">
        <v>1</v>
      </c>
      <c r="D310" s="54">
        <v>0</v>
      </c>
      <c r="E310" s="56">
        <v>1.5</v>
      </c>
      <c r="F310" s="17">
        <f t="shared" si="12"/>
        <v>-0.5</v>
      </c>
      <c r="G310">
        <f t="shared" si="13"/>
        <v>0.5</v>
      </c>
      <c r="H310">
        <f t="shared" si="14"/>
        <v>50</v>
      </c>
      <c r="I310">
        <v>50</v>
      </c>
      <c r="K310">
        <v>0.5</v>
      </c>
    </row>
    <row r="311" spans="1:11" x14ac:dyDescent="0.25">
      <c r="A311" s="4">
        <v>38416</v>
      </c>
      <c r="B311" s="5">
        <v>0.86458333333333404</v>
      </c>
      <c r="C311" s="6">
        <v>2</v>
      </c>
      <c r="D311" s="54">
        <v>0</v>
      </c>
      <c r="E311" s="56">
        <v>2</v>
      </c>
      <c r="F311" s="17">
        <f t="shared" si="12"/>
        <v>0</v>
      </c>
      <c r="G311">
        <f t="shared" si="13"/>
        <v>0</v>
      </c>
      <c r="H311">
        <f t="shared" si="14"/>
        <v>0</v>
      </c>
      <c r="I311">
        <v>0</v>
      </c>
      <c r="K311">
        <v>0</v>
      </c>
    </row>
    <row r="312" spans="1:11" x14ac:dyDescent="0.25">
      <c r="A312" s="4">
        <v>38416</v>
      </c>
      <c r="B312" s="5">
        <v>0.875000000000001</v>
      </c>
      <c r="C312" s="6">
        <v>4</v>
      </c>
      <c r="D312" s="54">
        <v>0</v>
      </c>
      <c r="E312" s="56">
        <v>2.5</v>
      </c>
      <c r="F312" s="17">
        <f t="shared" si="12"/>
        <v>1.5</v>
      </c>
      <c r="G312">
        <f t="shared" si="13"/>
        <v>1.5</v>
      </c>
      <c r="H312">
        <f t="shared" si="14"/>
        <v>37.5</v>
      </c>
      <c r="I312">
        <v>37.5</v>
      </c>
      <c r="K312">
        <v>1.5</v>
      </c>
    </row>
    <row r="313" spans="1:11" x14ac:dyDescent="0.25">
      <c r="A313" s="4">
        <v>38416</v>
      </c>
      <c r="B313" s="5">
        <v>0.88541666666666696</v>
      </c>
      <c r="C313" s="6">
        <v>0</v>
      </c>
      <c r="D313" s="54">
        <v>0</v>
      </c>
      <c r="E313" s="56">
        <v>1</v>
      </c>
      <c r="F313" s="17">
        <f t="shared" si="12"/>
        <v>-1</v>
      </c>
      <c r="G313">
        <f t="shared" si="13"/>
        <v>1</v>
      </c>
      <c r="H313" t="str">
        <f t="shared" si="14"/>
        <v xml:space="preserve"> </v>
      </c>
      <c r="I313" t="s">
        <v>1646</v>
      </c>
      <c r="K313">
        <v>1</v>
      </c>
    </row>
    <row r="314" spans="1:11" x14ac:dyDescent="0.25">
      <c r="A314" s="4">
        <v>38416</v>
      </c>
      <c r="B314" s="5">
        <v>0.89583333333333404</v>
      </c>
      <c r="C314" s="6">
        <v>4</v>
      </c>
      <c r="D314" s="54">
        <v>0</v>
      </c>
      <c r="E314" s="56">
        <v>2.5</v>
      </c>
      <c r="F314" s="17">
        <f t="shared" si="12"/>
        <v>1.5</v>
      </c>
      <c r="G314">
        <f t="shared" si="13"/>
        <v>1.5</v>
      </c>
      <c r="H314">
        <f t="shared" si="14"/>
        <v>37.5</v>
      </c>
      <c r="I314">
        <v>37.5</v>
      </c>
      <c r="K314">
        <v>1.5</v>
      </c>
    </row>
    <row r="315" spans="1:11" x14ac:dyDescent="0.25">
      <c r="A315" s="4">
        <v>38416</v>
      </c>
      <c r="B315" s="5">
        <v>0.906250000000001</v>
      </c>
      <c r="C315" s="6">
        <v>0</v>
      </c>
      <c r="D315" s="54">
        <v>0</v>
      </c>
      <c r="E315" s="56">
        <v>0</v>
      </c>
      <c r="F315" s="17">
        <f t="shared" si="12"/>
        <v>0</v>
      </c>
      <c r="G315">
        <f t="shared" si="13"/>
        <v>0</v>
      </c>
      <c r="H315" t="str">
        <f t="shared" si="14"/>
        <v xml:space="preserve"> </v>
      </c>
      <c r="I315" t="s">
        <v>1646</v>
      </c>
      <c r="K315">
        <v>0</v>
      </c>
    </row>
    <row r="316" spans="1:11" x14ac:dyDescent="0.25">
      <c r="A316" s="4">
        <v>38416</v>
      </c>
      <c r="B316" s="5">
        <v>0.91666666666666696</v>
      </c>
      <c r="C316" s="6">
        <v>0</v>
      </c>
      <c r="D316" s="54">
        <v>0</v>
      </c>
      <c r="E316" s="56">
        <v>0</v>
      </c>
      <c r="F316" s="17">
        <f t="shared" si="12"/>
        <v>0</v>
      </c>
      <c r="G316">
        <f t="shared" si="13"/>
        <v>0</v>
      </c>
      <c r="H316" t="str">
        <f t="shared" si="14"/>
        <v xml:space="preserve"> </v>
      </c>
      <c r="I316" t="s">
        <v>1646</v>
      </c>
      <c r="K316">
        <v>0</v>
      </c>
    </row>
    <row r="317" spans="1:11" x14ac:dyDescent="0.25">
      <c r="A317" s="4">
        <v>38417</v>
      </c>
      <c r="B317" s="5">
        <v>0.27083333333333331</v>
      </c>
      <c r="C317" s="6">
        <v>0</v>
      </c>
      <c r="D317" s="54">
        <v>0</v>
      </c>
      <c r="E317" s="56">
        <v>0</v>
      </c>
      <c r="F317" s="17">
        <f t="shared" si="12"/>
        <v>0</v>
      </c>
      <c r="G317">
        <f t="shared" si="13"/>
        <v>0</v>
      </c>
      <c r="H317" t="str">
        <f t="shared" si="14"/>
        <v xml:space="preserve"> </v>
      </c>
      <c r="I317" t="s">
        <v>1646</v>
      </c>
      <c r="K317">
        <v>0</v>
      </c>
    </row>
    <row r="318" spans="1:11" x14ac:dyDescent="0.25">
      <c r="A318" s="4">
        <v>38417</v>
      </c>
      <c r="B318" s="5">
        <v>0.28125</v>
      </c>
      <c r="C318" s="6">
        <v>0</v>
      </c>
      <c r="D318" s="54">
        <v>0</v>
      </c>
      <c r="E318" s="56">
        <v>0</v>
      </c>
      <c r="F318" s="17">
        <f t="shared" si="12"/>
        <v>0</v>
      </c>
      <c r="G318">
        <f t="shared" si="13"/>
        <v>0</v>
      </c>
      <c r="H318" t="str">
        <f t="shared" si="14"/>
        <v xml:space="preserve"> </v>
      </c>
      <c r="I318" t="s">
        <v>1646</v>
      </c>
      <c r="K318">
        <v>0</v>
      </c>
    </row>
    <row r="319" spans="1:11" x14ac:dyDescent="0.25">
      <c r="A319" s="4">
        <v>38417</v>
      </c>
      <c r="B319" s="5">
        <v>0.29166666666666702</v>
      </c>
      <c r="C319" s="6">
        <v>0</v>
      </c>
      <c r="D319" s="54">
        <v>0</v>
      </c>
      <c r="E319" s="56">
        <v>0</v>
      </c>
      <c r="F319" s="17">
        <f t="shared" si="12"/>
        <v>0</v>
      </c>
      <c r="G319">
        <f t="shared" si="13"/>
        <v>0</v>
      </c>
      <c r="H319" t="str">
        <f t="shared" si="14"/>
        <v xml:space="preserve"> </v>
      </c>
      <c r="I319" t="s">
        <v>1646</v>
      </c>
      <c r="K319">
        <v>0</v>
      </c>
    </row>
    <row r="320" spans="1:11" x14ac:dyDescent="0.25">
      <c r="A320" s="4">
        <v>38417</v>
      </c>
      <c r="B320" s="5">
        <v>0.30208333333333298</v>
      </c>
      <c r="C320" s="6">
        <v>0</v>
      </c>
      <c r="D320" s="54">
        <v>0</v>
      </c>
      <c r="E320" s="56">
        <v>0</v>
      </c>
      <c r="F320" s="17">
        <f t="shared" si="12"/>
        <v>0</v>
      </c>
      <c r="G320">
        <f t="shared" si="13"/>
        <v>0</v>
      </c>
      <c r="H320" t="str">
        <f t="shared" si="14"/>
        <v xml:space="preserve"> </v>
      </c>
      <c r="I320" t="s">
        <v>1646</v>
      </c>
      <c r="K320">
        <v>0</v>
      </c>
    </row>
    <row r="321" spans="1:11" x14ac:dyDescent="0.25">
      <c r="A321" s="4">
        <v>38417</v>
      </c>
      <c r="B321" s="5">
        <v>0.3125</v>
      </c>
      <c r="C321" s="6">
        <v>0</v>
      </c>
      <c r="D321" s="54">
        <v>0</v>
      </c>
      <c r="E321" s="56">
        <v>0</v>
      </c>
      <c r="F321" s="17">
        <f t="shared" si="12"/>
        <v>0</v>
      </c>
      <c r="G321">
        <f t="shared" si="13"/>
        <v>0</v>
      </c>
      <c r="H321" t="str">
        <f t="shared" si="14"/>
        <v xml:space="preserve"> </v>
      </c>
      <c r="I321" t="s">
        <v>1646</v>
      </c>
      <c r="K321">
        <v>0</v>
      </c>
    </row>
    <row r="322" spans="1:11" x14ac:dyDescent="0.25">
      <c r="A322" s="4">
        <v>38417</v>
      </c>
      <c r="B322" s="5">
        <v>0.32291666666666702</v>
      </c>
      <c r="C322" s="6">
        <v>0</v>
      </c>
      <c r="D322" s="54">
        <v>0</v>
      </c>
      <c r="E322" s="56">
        <v>0</v>
      </c>
      <c r="F322" s="17">
        <f t="shared" si="12"/>
        <v>0</v>
      </c>
      <c r="G322">
        <f t="shared" si="13"/>
        <v>0</v>
      </c>
      <c r="H322" t="str">
        <f t="shared" si="14"/>
        <v xml:space="preserve"> </v>
      </c>
      <c r="I322" t="s">
        <v>1646</v>
      </c>
      <c r="K322">
        <v>0</v>
      </c>
    </row>
    <row r="323" spans="1:11" x14ac:dyDescent="0.25">
      <c r="A323" s="4">
        <v>38417</v>
      </c>
      <c r="B323" s="5">
        <v>0.33333333333333298</v>
      </c>
      <c r="C323" s="6">
        <v>0</v>
      </c>
      <c r="D323" s="54">
        <v>0</v>
      </c>
      <c r="E323" s="56">
        <v>0</v>
      </c>
      <c r="F323" s="17">
        <f t="shared" ref="F323:F386" si="15">C323-E323</f>
        <v>0</v>
      </c>
      <c r="G323">
        <f t="shared" ref="G323:G386" si="16">ABS(F323)</f>
        <v>0</v>
      </c>
      <c r="H323" t="str">
        <f t="shared" ref="H323:H386" si="17">IF(C323&gt;0,100*ABS(F323/C323)," ")</f>
        <v xml:space="preserve"> </v>
      </c>
      <c r="I323" t="s">
        <v>1646</v>
      </c>
      <c r="K323">
        <v>0</v>
      </c>
    </row>
    <row r="324" spans="1:11" x14ac:dyDescent="0.25">
      <c r="A324" s="4">
        <v>38417</v>
      </c>
      <c r="B324" s="5">
        <v>0.34375</v>
      </c>
      <c r="C324" s="6">
        <v>0</v>
      </c>
      <c r="D324" s="54">
        <v>0</v>
      </c>
      <c r="E324" s="56">
        <v>0.5</v>
      </c>
      <c r="F324" s="17">
        <f t="shared" si="15"/>
        <v>-0.5</v>
      </c>
      <c r="G324">
        <f t="shared" si="16"/>
        <v>0.5</v>
      </c>
      <c r="H324" t="str">
        <f t="shared" si="17"/>
        <v xml:space="preserve"> </v>
      </c>
      <c r="I324" t="s">
        <v>1646</v>
      </c>
      <c r="K324">
        <v>0.5</v>
      </c>
    </row>
    <row r="325" spans="1:11" x14ac:dyDescent="0.25">
      <c r="A325" s="4">
        <v>38417</v>
      </c>
      <c r="B325" s="5">
        <v>0.35416666666666702</v>
      </c>
      <c r="C325" s="6">
        <v>0</v>
      </c>
      <c r="D325" s="54">
        <v>0</v>
      </c>
      <c r="E325" s="56">
        <v>0</v>
      </c>
      <c r="F325" s="17">
        <f t="shared" si="15"/>
        <v>0</v>
      </c>
      <c r="G325">
        <f t="shared" si="16"/>
        <v>0</v>
      </c>
      <c r="H325" t="str">
        <f t="shared" si="17"/>
        <v xml:space="preserve"> </v>
      </c>
      <c r="I325" t="s">
        <v>1646</v>
      </c>
      <c r="K325">
        <v>0</v>
      </c>
    </row>
    <row r="326" spans="1:11" x14ac:dyDescent="0.25">
      <c r="A326" s="4">
        <v>38417</v>
      </c>
      <c r="B326" s="5">
        <v>0.36458333333333298</v>
      </c>
      <c r="C326" s="6">
        <v>0</v>
      </c>
      <c r="D326" s="54">
        <v>0</v>
      </c>
      <c r="E326" s="56">
        <v>0</v>
      </c>
      <c r="F326" s="17">
        <f t="shared" si="15"/>
        <v>0</v>
      </c>
      <c r="G326">
        <f t="shared" si="16"/>
        <v>0</v>
      </c>
      <c r="H326" t="str">
        <f t="shared" si="17"/>
        <v xml:space="preserve"> </v>
      </c>
      <c r="I326" t="s">
        <v>1646</v>
      </c>
      <c r="K326">
        <v>0</v>
      </c>
    </row>
    <row r="327" spans="1:11" x14ac:dyDescent="0.25">
      <c r="A327" s="4">
        <v>38417</v>
      </c>
      <c r="B327" s="5">
        <v>0.375</v>
      </c>
      <c r="C327" s="6">
        <v>0</v>
      </c>
      <c r="D327" s="54">
        <v>0</v>
      </c>
      <c r="E327" s="56">
        <v>0</v>
      </c>
      <c r="F327" s="17">
        <f t="shared" si="15"/>
        <v>0</v>
      </c>
      <c r="G327">
        <f t="shared" si="16"/>
        <v>0</v>
      </c>
      <c r="H327" t="str">
        <f t="shared" si="17"/>
        <v xml:space="preserve"> </v>
      </c>
      <c r="I327" t="s">
        <v>1646</v>
      </c>
      <c r="K327">
        <v>0</v>
      </c>
    </row>
    <row r="328" spans="1:11" x14ac:dyDescent="0.25">
      <c r="A328" s="4">
        <v>38417</v>
      </c>
      <c r="B328" s="5">
        <v>0.38541666666666702</v>
      </c>
      <c r="C328" s="6">
        <v>0</v>
      </c>
      <c r="D328" s="54">
        <v>0</v>
      </c>
      <c r="E328" s="56">
        <v>0.5</v>
      </c>
      <c r="F328" s="17">
        <f t="shared" si="15"/>
        <v>-0.5</v>
      </c>
      <c r="G328">
        <f t="shared" si="16"/>
        <v>0.5</v>
      </c>
      <c r="H328" t="str">
        <f t="shared" si="17"/>
        <v xml:space="preserve"> </v>
      </c>
      <c r="I328" t="s">
        <v>1646</v>
      </c>
      <c r="K328">
        <v>0.5</v>
      </c>
    </row>
    <row r="329" spans="1:11" x14ac:dyDescent="0.25">
      <c r="A329" s="4">
        <v>38417</v>
      </c>
      <c r="B329" s="5">
        <v>0.39583333333333298</v>
      </c>
      <c r="C329" s="6">
        <v>0</v>
      </c>
      <c r="D329" s="54">
        <v>0</v>
      </c>
      <c r="E329" s="56">
        <v>0</v>
      </c>
      <c r="F329" s="17">
        <f t="shared" si="15"/>
        <v>0</v>
      </c>
      <c r="G329">
        <f t="shared" si="16"/>
        <v>0</v>
      </c>
      <c r="H329" t="str">
        <f t="shared" si="17"/>
        <v xml:space="preserve"> </v>
      </c>
      <c r="I329" t="s">
        <v>1646</v>
      </c>
      <c r="K329">
        <v>0</v>
      </c>
    </row>
    <row r="330" spans="1:11" x14ac:dyDescent="0.25">
      <c r="A330" s="4">
        <v>38417</v>
      </c>
      <c r="B330" s="5">
        <v>0.40625</v>
      </c>
      <c r="C330" s="6">
        <v>2</v>
      </c>
      <c r="D330" s="54">
        <v>0</v>
      </c>
      <c r="E330" s="56">
        <v>1</v>
      </c>
      <c r="F330" s="17">
        <f t="shared" si="15"/>
        <v>1</v>
      </c>
      <c r="G330">
        <f t="shared" si="16"/>
        <v>1</v>
      </c>
      <c r="H330">
        <f t="shared" si="17"/>
        <v>50</v>
      </c>
      <c r="I330">
        <v>50</v>
      </c>
      <c r="K330">
        <v>1</v>
      </c>
    </row>
    <row r="331" spans="1:11" x14ac:dyDescent="0.25">
      <c r="A331" s="4">
        <v>38417</v>
      </c>
      <c r="B331" s="5">
        <v>0.41666666666666702</v>
      </c>
      <c r="C331" s="6">
        <v>0</v>
      </c>
      <c r="D331" s="54">
        <v>0</v>
      </c>
      <c r="E331" s="56">
        <v>1</v>
      </c>
      <c r="F331" s="17">
        <f t="shared" si="15"/>
        <v>-1</v>
      </c>
      <c r="G331">
        <f t="shared" si="16"/>
        <v>1</v>
      </c>
      <c r="H331" t="str">
        <f t="shared" si="17"/>
        <v xml:space="preserve"> </v>
      </c>
      <c r="I331" t="s">
        <v>1646</v>
      </c>
      <c r="K331">
        <v>1</v>
      </c>
    </row>
    <row r="332" spans="1:11" x14ac:dyDescent="0.25">
      <c r="A332" s="4">
        <v>38417</v>
      </c>
      <c r="B332" s="5">
        <v>0.42708333333333298</v>
      </c>
      <c r="C332" s="6">
        <v>1</v>
      </c>
      <c r="D332" s="54">
        <v>0</v>
      </c>
      <c r="E332" s="56">
        <v>0.5</v>
      </c>
      <c r="F332" s="17">
        <f t="shared" si="15"/>
        <v>0.5</v>
      </c>
      <c r="G332">
        <f t="shared" si="16"/>
        <v>0.5</v>
      </c>
      <c r="H332">
        <f t="shared" si="17"/>
        <v>50</v>
      </c>
      <c r="I332">
        <v>50</v>
      </c>
      <c r="K332">
        <v>0.5</v>
      </c>
    </row>
    <row r="333" spans="1:11" x14ac:dyDescent="0.25">
      <c r="A333" s="4">
        <v>38417</v>
      </c>
      <c r="B333" s="5">
        <v>0.4375</v>
      </c>
      <c r="C333" s="6">
        <v>1</v>
      </c>
      <c r="D333" s="54">
        <v>0</v>
      </c>
      <c r="E333" s="56">
        <v>0.5</v>
      </c>
      <c r="F333" s="17">
        <f t="shared" si="15"/>
        <v>0.5</v>
      </c>
      <c r="G333">
        <f t="shared" si="16"/>
        <v>0.5</v>
      </c>
      <c r="H333">
        <f t="shared" si="17"/>
        <v>50</v>
      </c>
      <c r="I333">
        <v>50</v>
      </c>
      <c r="K333">
        <v>0.5</v>
      </c>
    </row>
    <row r="334" spans="1:11" x14ac:dyDescent="0.25">
      <c r="A334" s="4">
        <v>38417</v>
      </c>
      <c r="B334" s="5">
        <v>0.44791666666666702</v>
      </c>
      <c r="C334" s="6">
        <v>0</v>
      </c>
      <c r="D334" s="54">
        <v>0</v>
      </c>
      <c r="E334" s="56">
        <v>0.5</v>
      </c>
      <c r="F334" s="17">
        <f t="shared" si="15"/>
        <v>-0.5</v>
      </c>
      <c r="G334">
        <f t="shared" si="16"/>
        <v>0.5</v>
      </c>
      <c r="H334" t="str">
        <f t="shared" si="17"/>
        <v xml:space="preserve"> </v>
      </c>
      <c r="I334" t="s">
        <v>1646</v>
      </c>
      <c r="K334">
        <v>0.5</v>
      </c>
    </row>
    <row r="335" spans="1:11" x14ac:dyDescent="0.25">
      <c r="A335" s="4">
        <v>38417</v>
      </c>
      <c r="B335" s="5">
        <v>0.45833333333333298</v>
      </c>
      <c r="C335" s="6">
        <v>0</v>
      </c>
      <c r="D335" s="54">
        <v>0</v>
      </c>
      <c r="E335" s="56">
        <v>1</v>
      </c>
      <c r="F335" s="17">
        <f t="shared" si="15"/>
        <v>-1</v>
      </c>
      <c r="G335">
        <f t="shared" si="16"/>
        <v>1</v>
      </c>
      <c r="H335" t="str">
        <f t="shared" si="17"/>
        <v xml:space="preserve"> </v>
      </c>
      <c r="I335" t="s">
        <v>1646</v>
      </c>
      <c r="K335">
        <v>1</v>
      </c>
    </row>
    <row r="336" spans="1:11" x14ac:dyDescent="0.25">
      <c r="A336" s="4">
        <v>38417</v>
      </c>
      <c r="B336" s="5">
        <v>0.46875</v>
      </c>
      <c r="C336" s="6">
        <v>0</v>
      </c>
      <c r="D336" s="54">
        <v>0</v>
      </c>
      <c r="E336" s="56">
        <v>0</v>
      </c>
      <c r="F336" s="17">
        <f t="shared" si="15"/>
        <v>0</v>
      </c>
      <c r="G336">
        <f t="shared" si="16"/>
        <v>0</v>
      </c>
      <c r="H336" t="str">
        <f t="shared" si="17"/>
        <v xml:space="preserve"> </v>
      </c>
      <c r="I336" t="s">
        <v>1646</v>
      </c>
      <c r="K336">
        <v>0</v>
      </c>
    </row>
    <row r="337" spans="1:11" x14ac:dyDescent="0.25">
      <c r="A337" s="4">
        <v>38417</v>
      </c>
      <c r="B337" s="5">
        <v>0.47916666666666702</v>
      </c>
      <c r="C337" s="6">
        <v>0</v>
      </c>
      <c r="D337" s="54">
        <v>0</v>
      </c>
      <c r="E337" s="56">
        <v>0.5</v>
      </c>
      <c r="F337" s="17">
        <f t="shared" si="15"/>
        <v>-0.5</v>
      </c>
      <c r="G337">
        <f t="shared" si="16"/>
        <v>0.5</v>
      </c>
      <c r="H337" t="str">
        <f t="shared" si="17"/>
        <v xml:space="preserve"> </v>
      </c>
      <c r="I337" t="s">
        <v>1646</v>
      </c>
      <c r="K337">
        <v>0.5</v>
      </c>
    </row>
    <row r="338" spans="1:11" x14ac:dyDescent="0.25">
      <c r="A338" s="4">
        <v>38417</v>
      </c>
      <c r="B338" s="5">
        <v>0.48958333333333298</v>
      </c>
      <c r="C338" s="6">
        <v>5</v>
      </c>
      <c r="D338" s="54">
        <v>0</v>
      </c>
      <c r="E338" s="56">
        <v>3</v>
      </c>
      <c r="F338" s="17">
        <f t="shared" si="15"/>
        <v>2</v>
      </c>
      <c r="G338">
        <f t="shared" si="16"/>
        <v>2</v>
      </c>
      <c r="H338">
        <f t="shared" si="17"/>
        <v>40</v>
      </c>
      <c r="I338">
        <v>40</v>
      </c>
      <c r="K338">
        <v>2</v>
      </c>
    </row>
    <row r="339" spans="1:11" x14ac:dyDescent="0.25">
      <c r="A339" s="4">
        <v>38417</v>
      </c>
      <c r="B339" s="5">
        <v>0.5</v>
      </c>
      <c r="C339" s="6">
        <v>1</v>
      </c>
      <c r="D339" s="54">
        <v>0</v>
      </c>
      <c r="E339" s="56">
        <v>1.5</v>
      </c>
      <c r="F339" s="17">
        <f t="shared" si="15"/>
        <v>-0.5</v>
      </c>
      <c r="G339">
        <f t="shared" si="16"/>
        <v>0.5</v>
      </c>
      <c r="H339">
        <f t="shared" si="17"/>
        <v>50</v>
      </c>
      <c r="I339">
        <v>50</v>
      </c>
      <c r="K339">
        <v>0.5</v>
      </c>
    </row>
    <row r="340" spans="1:11" x14ac:dyDescent="0.25">
      <c r="A340" s="4">
        <v>38417</v>
      </c>
      <c r="B340" s="5">
        <v>0.51041666666666696</v>
      </c>
      <c r="C340" s="6">
        <v>1</v>
      </c>
      <c r="D340" s="54">
        <v>0</v>
      </c>
      <c r="E340" s="56">
        <v>1</v>
      </c>
      <c r="F340" s="17">
        <f t="shared" si="15"/>
        <v>0</v>
      </c>
      <c r="G340">
        <f t="shared" si="16"/>
        <v>0</v>
      </c>
      <c r="H340">
        <f t="shared" si="17"/>
        <v>0</v>
      </c>
      <c r="I340">
        <v>0</v>
      </c>
      <c r="K340">
        <v>0</v>
      </c>
    </row>
    <row r="341" spans="1:11" x14ac:dyDescent="0.25">
      <c r="A341" s="4">
        <v>38417</v>
      </c>
      <c r="B341" s="5">
        <v>0.52083333333333304</v>
      </c>
      <c r="C341" s="6">
        <v>1</v>
      </c>
      <c r="D341" s="54">
        <v>0</v>
      </c>
      <c r="E341" s="56">
        <v>1.5</v>
      </c>
      <c r="F341" s="17">
        <f t="shared" si="15"/>
        <v>-0.5</v>
      </c>
      <c r="G341">
        <f t="shared" si="16"/>
        <v>0.5</v>
      </c>
      <c r="H341">
        <f t="shared" si="17"/>
        <v>50</v>
      </c>
      <c r="I341">
        <v>50</v>
      </c>
      <c r="K341">
        <v>0.5</v>
      </c>
    </row>
    <row r="342" spans="1:11" x14ac:dyDescent="0.25">
      <c r="A342" s="4">
        <v>38417</v>
      </c>
      <c r="B342" s="5">
        <v>0.53125</v>
      </c>
      <c r="C342" s="6">
        <v>2</v>
      </c>
      <c r="D342" s="54">
        <v>0</v>
      </c>
      <c r="E342" s="56">
        <v>2</v>
      </c>
      <c r="F342" s="17">
        <f t="shared" si="15"/>
        <v>0</v>
      </c>
      <c r="G342">
        <f t="shared" si="16"/>
        <v>0</v>
      </c>
      <c r="H342">
        <f t="shared" si="17"/>
        <v>0</v>
      </c>
      <c r="I342">
        <v>0</v>
      </c>
      <c r="K342">
        <v>0</v>
      </c>
    </row>
    <row r="343" spans="1:11" x14ac:dyDescent="0.25">
      <c r="A343" s="4">
        <v>38417</v>
      </c>
      <c r="B343" s="5">
        <v>0.54166666666666696</v>
      </c>
      <c r="C343" s="6">
        <v>1</v>
      </c>
      <c r="D343" s="54">
        <v>0</v>
      </c>
      <c r="E343" s="56">
        <v>2</v>
      </c>
      <c r="F343" s="17">
        <f t="shared" si="15"/>
        <v>-1</v>
      </c>
      <c r="G343">
        <f t="shared" si="16"/>
        <v>1</v>
      </c>
      <c r="H343">
        <f t="shared" si="17"/>
        <v>100</v>
      </c>
      <c r="I343">
        <v>100</v>
      </c>
      <c r="K343">
        <v>1</v>
      </c>
    </row>
    <row r="344" spans="1:11" x14ac:dyDescent="0.25">
      <c r="A344" s="4">
        <v>38417</v>
      </c>
      <c r="B344" s="5">
        <v>0.55208333333333304</v>
      </c>
      <c r="C344" s="6">
        <v>1</v>
      </c>
      <c r="D344" s="54">
        <v>0</v>
      </c>
      <c r="E344" s="56">
        <v>2</v>
      </c>
      <c r="F344" s="17">
        <f t="shared" si="15"/>
        <v>-1</v>
      </c>
      <c r="G344">
        <f t="shared" si="16"/>
        <v>1</v>
      </c>
      <c r="H344">
        <f t="shared" si="17"/>
        <v>100</v>
      </c>
      <c r="I344">
        <v>100</v>
      </c>
      <c r="K344">
        <v>1</v>
      </c>
    </row>
    <row r="345" spans="1:11" x14ac:dyDescent="0.25">
      <c r="A345" s="4">
        <v>38417</v>
      </c>
      <c r="B345" s="5">
        <v>0.5625</v>
      </c>
      <c r="C345" s="6">
        <v>0</v>
      </c>
      <c r="D345" s="54">
        <v>0</v>
      </c>
      <c r="E345" s="56">
        <v>0</v>
      </c>
      <c r="F345" s="17">
        <f t="shared" si="15"/>
        <v>0</v>
      </c>
      <c r="G345">
        <f t="shared" si="16"/>
        <v>0</v>
      </c>
      <c r="H345" t="str">
        <f t="shared" si="17"/>
        <v xml:space="preserve"> </v>
      </c>
      <c r="I345" t="s">
        <v>1646</v>
      </c>
      <c r="K345">
        <v>0</v>
      </c>
    </row>
    <row r="346" spans="1:11" x14ac:dyDescent="0.25">
      <c r="A346" s="4">
        <v>38417</v>
      </c>
      <c r="B346" s="5">
        <v>0.57291666666666696</v>
      </c>
      <c r="C346" s="6">
        <v>3</v>
      </c>
      <c r="D346" s="54">
        <v>0</v>
      </c>
      <c r="E346" s="56">
        <v>2.5</v>
      </c>
      <c r="F346" s="17">
        <f t="shared" si="15"/>
        <v>0.5</v>
      </c>
      <c r="G346">
        <f t="shared" si="16"/>
        <v>0.5</v>
      </c>
      <c r="H346">
        <f t="shared" si="17"/>
        <v>16.666666666666664</v>
      </c>
      <c r="I346">
        <v>16.666666666666664</v>
      </c>
      <c r="K346">
        <v>0.5</v>
      </c>
    </row>
    <row r="347" spans="1:11" x14ac:dyDescent="0.25">
      <c r="A347" s="4">
        <v>38417</v>
      </c>
      <c r="B347" s="5">
        <v>0.58333333333333404</v>
      </c>
      <c r="C347" s="6">
        <v>1</v>
      </c>
      <c r="D347" s="54">
        <v>0</v>
      </c>
      <c r="E347" s="56">
        <v>1.5</v>
      </c>
      <c r="F347" s="17">
        <f t="shared" si="15"/>
        <v>-0.5</v>
      </c>
      <c r="G347">
        <f t="shared" si="16"/>
        <v>0.5</v>
      </c>
      <c r="H347">
        <f t="shared" si="17"/>
        <v>50</v>
      </c>
      <c r="I347">
        <v>50</v>
      </c>
      <c r="K347">
        <v>0.5</v>
      </c>
    </row>
    <row r="348" spans="1:11" x14ac:dyDescent="0.25">
      <c r="A348" s="4">
        <v>38417</v>
      </c>
      <c r="B348" s="5">
        <v>0.59375</v>
      </c>
      <c r="C348" s="6">
        <v>1</v>
      </c>
      <c r="D348" s="54">
        <v>0</v>
      </c>
      <c r="E348" s="56">
        <v>1.5</v>
      </c>
      <c r="F348" s="17">
        <f t="shared" si="15"/>
        <v>-0.5</v>
      </c>
      <c r="G348">
        <f t="shared" si="16"/>
        <v>0.5</v>
      </c>
      <c r="H348">
        <f t="shared" si="17"/>
        <v>50</v>
      </c>
      <c r="I348">
        <v>50</v>
      </c>
      <c r="K348">
        <v>0.5</v>
      </c>
    </row>
    <row r="349" spans="1:11" x14ac:dyDescent="0.25">
      <c r="A349" s="4">
        <v>38417</v>
      </c>
      <c r="B349" s="5">
        <v>0.60416666666666696</v>
      </c>
      <c r="C349" s="6">
        <v>1</v>
      </c>
      <c r="D349" s="54">
        <v>0</v>
      </c>
      <c r="E349" s="56">
        <v>0.5</v>
      </c>
      <c r="F349" s="17">
        <f t="shared" si="15"/>
        <v>0.5</v>
      </c>
      <c r="G349">
        <f t="shared" si="16"/>
        <v>0.5</v>
      </c>
      <c r="H349">
        <f t="shared" si="17"/>
        <v>50</v>
      </c>
      <c r="I349">
        <v>50</v>
      </c>
      <c r="K349">
        <v>0.5</v>
      </c>
    </row>
    <row r="350" spans="1:11" x14ac:dyDescent="0.25">
      <c r="A350" s="4">
        <v>38417</v>
      </c>
      <c r="B350" s="5">
        <v>0.61458333333333404</v>
      </c>
      <c r="C350" s="6">
        <v>1</v>
      </c>
      <c r="D350" s="54">
        <v>0</v>
      </c>
      <c r="E350" s="56">
        <v>1.5</v>
      </c>
      <c r="F350" s="17">
        <f t="shared" si="15"/>
        <v>-0.5</v>
      </c>
      <c r="G350">
        <f t="shared" si="16"/>
        <v>0.5</v>
      </c>
      <c r="H350">
        <f t="shared" si="17"/>
        <v>50</v>
      </c>
      <c r="I350">
        <v>50</v>
      </c>
      <c r="K350">
        <v>0.5</v>
      </c>
    </row>
    <row r="351" spans="1:11" x14ac:dyDescent="0.25">
      <c r="A351" s="4">
        <v>38417</v>
      </c>
      <c r="B351" s="5">
        <v>0.625</v>
      </c>
      <c r="C351" s="6">
        <v>4</v>
      </c>
      <c r="D351" s="54">
        <v>0</v>
      </c>
      <c r="E351" s="56">
        <v>4</v>
      </c>
      <c r="F351" s="17">
        <f t="shared" si="15"/>
        <v>0</v>
      </c>
      <c r="G351">
        <f t="shared" si="16"/>
        <v>0</v>
      </c>
      <c r="H351">
        <f t="shared" si="17"/>
        <v>0</v>
      </c>
      <c r="I351">
        <v>0</v>
      </c>
      <c r="K351">
        <v>0</v>
      </c>
    </row>
    <row r="352" spans="1:11" x14ac:dyDescent="0.25">
      <c r="A352" s="4">
        <v>38417</v>
      </c>
      <c r="B352" s="5">
        <v>0.63541666666666696</v>
      </c>
      <c r="C352" s="6">
        <v>0</v>
      </c>
      <c r="D352" s="54">
        <v>0</v>
      </c>
      <c r="E352" s="56">
        <v>0.5</v>
      </c>
      <c r="F352" s="17">
        <f t="shared" si="15"/>
        <v>-0.5</v>
      </c>
      <c r="G352">
        <f t="shared" si="16"/>
        <v>0.5</v>
      </c>
      <c r="H352" t="str">
        <f t="shared" si="17"/>
        <v xml:space="preserve"> </v>
      </c>
      <c r="I352" t="s">
        <v>1646</v>
      </c>
      <c r="K352">
        <v>0.5</v>
      </c>
    </row>
    <row r="353" spans="1:11" x14ac:dyDescent="0.25">
      <c r="A353" s="4">
        <v>38417</v>
      </c>
      <c r="B353" s="5">
        <v>0.64583333333333404</v>
      </c>
      <c r="C353" s="6">
        <v>2</v>
      </c>
      <c r="D353" s="54">
        <v>0</v>
      </c>
      <c r="E353" s="56">
        <v>1</v>
      </c>
      <c r="F353" s="17">
        <f t="shared" si="15"/>
        <v>1</v>
      </c>
      <c r="G353">
        <f t="shared" si="16"/>
        <v>1</v>
      </c>
      <c r="H353">
        <f t="shared" si="17"/>
        <v>50</v>
      </c>
      <c r="I353">
        <v>50</v>
      </c>
      <c r="K353">
        <v>1</v>
      </c>
    </row>
    <row r="354" spans="1:11" x14ac:dyDescent="0.25">
      <c r="A354" s="4">
        <v>38417</v>
      </c>
      <c r="B354" s="5">
        <v>0.65625</v>
      </c>
      <c r="C354" s="6">
        <v>2</v>
      </c>
      <c r="D354" s="54">
        <v>0</v>
      </c>
      <c r="E354" s="56">
        <v>1</v>
      </c>
      <c r="F354" s="17">
        <f t="shared" si="15"/>
        <v>1</v>
      </c>
      <c r="G354">
        <f t="shared" si="16"/>
        <v>1</v>
      </c>
      <c r="H354">
        <f t="shared" si="17"/>
        <v>50</v>
      </c>
      <c r="I354">
        <v>50</v>
      </c>
      <c r="K354">
        <v>1</v>
      </c>
    </row>
    <row r="355" spans="1:11" x14ac:dyDescent="0.25">
      <c r="A355" s="4">
        <v>38417</v>
      </c>
      <c r="B355" s="5">
        <v>0.66666666666666696</v>
      </c>
      <c r="C355" s="6">
        <v>2</v>
      </c>
      <c r="D355" s="54">
        <v>0</v>
      </c>
      <c r="E355" s="56">
        <v>2.5</v>
      </c>
      <c r="F355" s="17">
        <f t="shared" si="15"/>
        <v>-0.5</v>
      </c>
      <c r="G355">
        <f t="shared" si="16"/>
        <v>0.5</v>
      </c>
      <c r="H355">
        <f t="shared" si="17"/>
        <v>25</v>
      </c>
      <c r="I355">
        <v>25</v>
      </c>
      <c r="K355">
        <v>0.5</v>
      </c>
    </row>
    <row r="356" spans="1:11" x14ac:dyDescent="0.25">
      <c r="A356" s="4">
        <v>38417</v>
      </c>
      <c r="B356" s="5">
        <v>0.67708333333333404</v>
      </c>
      <c r="C356" s="6">
        <v>2</v>
      </c>
      <c r="D356" s="54">
        <v>0</v>
      </c>
      <c r="E356" s="56">
        <v>1.5</v>
      </c>
      <c r="F356" s="17">
        <f t="shared" si="15"/>
        <v>0.5</v>
      </c>
      <c r="G356">
        <f t="shared" si="16"/>
        <v>0.5</v>
      </c>
      <c r="H356">
        <f t="shared" si="17"/>
        <v>25</v>
      </c>
      <c r="I356">
        <v>25</v>
      </c>
      <c r="K356">
        <v>0.5</v>
      </c>
    </row>
    <row r="357" spans="1:11" x14ac:dyDescent="0.25">
      <c r="A357" s="4">
        <v>38417</v>
      </c>
      <c r="B357" s="5">
        <v>0.6875</v>
      </c>
      <c r="C357" s="6">
        <v>4</v>
      </c>
      <c r="D357" s="54">
        <v>0</v>
      </c>
      <c r="E357" s="56">
        <v>2.5</v>
      </c>
      <c r="F357" s="17">
        <f t="shared" si="15"/>
        <v>1.5</v>
      </c>
      <c r="G357">
        <f t="shared" si="16"/>
        <v>1.5</v>
      </c>
      <c r="H357">
        <f t="shared" si="17"/>
        <v>37.5</v>
      </c>
      <c r="I357">
        <v>37.5</v>
      </c>
      <c r="K357">
        <v>1.5</v>
      </c>
    </row>
    <row r="358" spans="1:11" x14ac:dyDescent="0.25">
      <c r="A358" s="4">
        <v>38417</v>
      </c>
      <c r="B358" s="5">
        <v>0.69791666666666696</v>
      </c>
      <c r="C358" s="6">
        <v>0</v>
      </c>
      <c r="D358" s="54">
        <v>0</v>
      </c>
      <c r="E358" s="56">
        <v>0.5</v>
      </c>
      <c r="F358" s="17">
        <f t="shared" si="15"/>
        <v>-0.5</v>
      </c>
      <c r="G358">
        <f t="shared" si="16"/>
        <v>0.5</v>
      </c>
      <c r="H358" t="str">
        <f t="shared" si="17"/>
        <v xml:space="preserve"> </v>
      </c>
      <c r="I358" t="s">
        <v>1646</v>
      </c>
      <c r="K358">
        <v>0.5</v>
      </c>
    </row>
    <row r="359" spans="1:11" x14ac:dyDescent="0.25">
      <c r="A359" s="4">
        <v>38417</v>
      </c>
      <c r="B359" s="5">
        <v>0.70833333333333404</v>
      </c>
      <c r="C359" s="6">
        <v>0</v>
      </c>
      <c r="D359" s="54">
        <v>0</v>
      </c>
      <c r="E359" s="56">
        <v>2</v>
      </c>
      <c r="F359" s="17">
        <f t="shared" si="15"/>
        <v>-2</v>
      </c>
      <c r="G359">
        <f t="shared" si="16"/>
        <v>2</v>
      </c>
      <c r="H359" t="str">
        <f t="shared" si="17"/>
        <v xml:space="preserve"> </v>
      </c>
      <c r="I359" t="s">
        <v>1646</v>
      </c>
      <c r="K359">
        <v>2</v>
      </c>
    </row>
    <row r="360" spans="1:11" x14ac:dyDescent="0.25">
      <c r="A360" s="4">
        <v>38417</v>
      </c>
      <c r="B360" s="5">
        <v>0.71875</v>
      </c>
      <c r="C360" s="6">
        <v>1</v>
      </c>
      <c r="D360" s="54">
        <v>0</v>
      </c>
      <c r="E360" s="56">
        <v>2</v>
      </c>
      <c r="F360" s="17">
        <f t="shared" si="15"/>
        <v>-1</v>
      </c>
      <c r="G360">
        <f t="shared" si="16"/>
        <v>1</v>
      </c>
      <c r="H360">
        <f t="shared" si="17"/>
        <v>100</v>
      </c>
      <c r="I360">
        <v>100</v>
      </c>
      <c r="K360">
        <v>1</v>
      </c>
    </row>
    <row r="361" spans="1:11" x14ac:dyDescent="0.25">
      <c r="A361" s="4">
        <v>38417</v>
      </c>
      <c r="B361" s="5">
        <v>0.72916666666666696</v>
      </c>
      <c r="C361" s="6">
        <v>1</v>
      </c>
      <c r="D361" s="54">
        <v>0</v>
      </c>
      <c r="E361" s="56">
        <v>1</v>
      </c>
      <c r="F361" s="17">
        <f t="shared" si="15"/>
        <v>0</v>
      </c>
      <c r="G361">
        <f t="shared" si="16"/>
        <v>0</v>
      </c>
      <c r="H361">
        <f t="shared" si="17"/>
        <v>0</v>
      </c>
      <c r="I361">
        <v>0</v>
      </c>
      <c r="K361">
        <v>0</v>
      </c>
    </row>
    <row r="362" spans="1:11" x14ac:dyDescent="0.25">
      <c r="A362" s="4">
        <v>38417</v>
      </c>
      <c r="B362" s="5">
        <v>0.73958333333333404</v>
      </c>
      <c r="C362" s="6">
        <v>1</v>
      </c>
      <c r="D362" s="54">
        <v>0</v>
      </c>
      <c r="E362" s="56">
        <v>1</v>
      </c>
      <c r="F362" s="17">
        <f t="shared" si="15"/>
        <v>0</v>
      </c>
      <c r="G362">
        <f t="shared" si="16"/>
        <v>0</v>
      </c>
      <c r="H362">
        <f t="shared" si="17"/>
        <v>0</v>
      </c>
      <c r="I362">
        <v>0</v>
      </c>
      <c r="K362">
        <v>0</v>
      </c>
    </row>
    <row r="363" spans="1:11" x14ac:dyDescent="0.25">
      <c r="A363" s="4">
        <v>38417</v>
      </c>
      <c r="B363" s="5">
        <v>0.750000000000001</v>
      </c>
      <c r="C363" s="6">
        <v>2</v>
      </c>
      <c r="D363" s="54">
        <v>0</v>
      </c>
      <c r="E363" s="56">
        <v>1</v>
      </c>
      <c r="F363" s="17">
        <f t="shared" si="15"/>
        <v>1</v>
      </c>
      <c r="G363">
        <f t="shared" si="16"/>
        <v>1</v>
      </c>
      <c r="H363">
        <f t="shared" si="17"/>
        <v>50</v>
      </c>
      <c r="I363">
        <v>50</v>
      </c>
      <c r="K363">
        <v>1</v>
      </c>
    </row>
    <row r="364" spans="1:11" x14ac:dyDescent="0.25">
      <c r="A364" s="4">
        <v>38417</v>
      </c>
      <c r="B364" s="5">
        <v>0.76041666666666696</v>
      </c>
      <c r="C364" s="6">
        <v>0</v>
      </c>
      <c r="D364" s="54">
        <v>0</v>
      </c>
      <c r="E364" s="56">
        <v>1</v>
      </c>
      <c r="F364" s="17">
        <f t="shared" si="15"/>
        <v>-1</v>
      </c>
      <c r="G364">
        <f t="shared" si="16"/>
        <v>1</v>
      </c>
      <c r="H364" t="str">
        <f t="shared" si="17"/>
        <v xml:space="preserve"> </v>
      </c>
      <c r="I364" t="s">
        <v>1646</v>
      </c>
      <c r="K364">
        <v>1</v>
      </c>
    </row>
    <row r="365" spans="1:11" x14ac:dyDescent="0.25">
      <c r="A365" s="4">
        <v>38417</v>
      </c>
      <c r="B365" s="5">
        <v>0.77083333333333404</v>
      </c>
      <c r="C365" s="6">
        <v>5</v>
      </c>
      <c r="D365" s="54">
        <v>0</v>
      </c>
      <c r="E365" s="56">
        <v>2.5</v>
      </c>
      <c r="F365" s="17">
        <f t="shared" si="15"/>
        <v>2.5</v>
      </c>
      <c r="G365">
        <f t="shared" si="16"/>
        <v>2.5</v>
      </c>
      <c r="H365">
        <f t="shared" si="17"/>
        <v>50</v>
      </c>
      <c r="I365">
        <v>50</v>
      </c>
      <c r="K365">
        <v>2.5</v>
      </c>
    </row>
    <row r="366" spans="1:11" x14ac:dyDescent="0.25">
      <c r="A366" s="4">
        <v>38417</v>
      </c>
      <c r="B366" s="5">
        <v>0.781250000000001</v>
      </c>
      <c r="C366" s="6">
        <v>2</v>
      </c>
      <c r="D366" s="54">
        <v>0</v>
      </c>
      <c r="E366" s="56">
        <v>1</v>
      </c>
      <c r="F366" s="17">
        <f t="shared" si="15"/>
        <v>1</v>
      </c>
      <c r="G366">
        <f t="shared" si="16"/>
        <v>1</v>
      </c>
      <c r="H366">
        <f t="shared" si="17"/>
        <v>50</v>
      </c>
      <c r="I366">
        <v>50</v>
      </c>
      <c r="K366">
        <v>1</v>
      </c>
    </row>
    <row r="367" spans="1:11" x14ac:dyDescent="0.25">
      <c r="A367" s="4">
        <v>38417</v>
      </c>
      <c r="B367" s="5">
        <v>0.79166666666666696</v>
      </c>
      <c r="C367" s="6">
        <v>3</v>
      </c>
      <c r="D367" s="54">
        <v>0</v>
      </c>
      <c r="E367" s="56">
        <v>2</v>
      </c>
      <c r="F367" s="17">
        <f t="shared" si="15"/>
        <v>1</v>
      </c>
      <c r="G367">
        <f t="shared" si="16"/>
        <v>1</v>
      </c>
      <c r="H367">
        <f t="shared" si="17"/>
        <v>33.333333333333329</v>
      </c>
      <c r="I367">
        <v>33.333333333333329</v>
      </c>
      <c r="K367">
        <v>1</v>
      </c>
    </row>
    <row r="368" spans="1:11" x14ac:dyDescent="0.25">
      <c r="A368" s="4">
        <v>38417</v>
      </c>
      <c r="B368" s="5">
        <v>0.80208333333333404</v>
      </c>
      <c r="C368" s="6">
        <v>3</v>
      </c>
      <c r="D368" s="54">
        <v>0</v>
      </c>
      <c r="E368" s="56">
        <v>2.5</v>
      </c>
      <c r="F368" s="17">
        <f t="shared" si="15"/>
        <v>0.5</v>
      </c>
      <c r="G368">
        <f t="shared" si="16"/>
        <v>0.5</v>
      </c>
      <c r="H368">
        <f t="shared" si="17"/>
        <v>16.666666666666664</v>
      </c>
      <c r="I368">
        <v>16.666666666666664</v>
      </c>
      <c r="K368">
        <v>0.5</v>
      </c>
    </row>
    <row r="369" spans="1:12" x14ac:dyDescent="0.25">
      <c r="A369" s="4">
        <v>38417</v>
      </c>
      <c r="B369" s="5">
        <v>0.812500000000001</v>
      </c>
      <c r="C369" s="6">
        <v>4</v>
      </c>
      <c r="D369" s="54">
        <v>0</v>
      </c>
      <c r="E369" s="56">
        <v>4</v>
      </c>
      <c r="F369" s="17">
        <f t="shared" si="15"/>
        <v>0</v>
      </c>
      <c r="G369">
        <f t="shared" si="16"/>
        <v>0</v>
      </c>
      <c r="H369">
        <f t="shared" si="17"/>
        <v>0</v>
      </c>
      <c r="I369">
        <v>0</v>
      </c>
      <c r="K369">
        <v>0</v>
      </c>
    </row>
    <row r="370" spans="1:12" x14ac:dyDescent="0.25">
      <c r="A370" s="4">
        <v>38417</v>
      </c>
      <c r="B370" s="5">
        <v>0.82291666666666696</v>
      </c>
      <c r="C370" s="6">
        <v>1</v>
      </c>
      <c r="D370" s="54">
        <v>0</v>
      </c>
      <c r="E370" s="56">
        <v>0.5</v>
      </c>
      <c r="F370" s="17">
        <f t="shared" si="15"/>
        <v>0.5</v>
      </c>
      <c r="G370">
        <f t="shared" si="16"/>
        <v>0.5</v>
      </c>
      <c r="H370">
        <f t="shared" si="17"/>
        <v>50</v>
      </c>
      <c r="I370">
        <v>50</v>
      </c>
      <c r="K370">
        <v>0.5</v>
      </c>
    </row>
    <row r="371" spans="1:12" x14ac:dyDescent="0.25">
      <c r="A371" s="4">
        <v>38417</v>
      </c>
      <c r="B371" s="5">
        <v>0.83333333333333404</v>
      </c>
      <c r="C371" s="6">
        <v>3</v>
      </c>
      <c r="D371" s="54">
        <v>0</v>
      </c>
      <c r="E371" s="56">
        <v>2</v>
      </c>
      <c r="F371" s="17">
        <f t="shared" si="15"/>
        <v>1</v>
      </c>
      <c r="G371">
        <f t="shared" si="16"/>
        <v>1</v>
      </c>
      <c r="H371">
        <f t="shared" si="17"/>
        <v>33.333333333333329</v>
      </c>
      <c r="I371">
        <v>33.333333333333329</v>
      </c>
      <c r="K371">
        <v>1</v>
      </c>
    </row>
    <row r="372" spans="1:12" x14ac:dyDescent="0.25">
      <c r="A372" s="4">
        <v>38417</v>
      </c>
      <c r="B372" s="5">
        <v>0.843750000000001</v>
      </c>
      <c r="C372" s="6">
        <v>4</v>
      </c>
      <c r="D372" s="54">
        <v>0</v>
      </c>
      <c r="E372" s="56">
        <v>3.5</v>
      </c>
      <c r="F372" s="17">
        <f t="shared" si="15"/>
        <v>0.5</v>
      </c>
      <c r="G372">
        <f t="shared" si="16"/>
        <v>0.5</v>
      </c>
      <c r="H372">
        <f t="shared" si="17"/>
        <v>12.5</v>
      </c>
      <c r="I372">
        <v>12.5</v>
      </c>
      <c r="K372">
        <v>0.5</v>
      </c>
    </row>
    <row r="373" spans="1:12" x14ac:dyDescent="0.25">
      <c r="A373" s="4">
        <v>38417</v>
      </c>
      <c r="B373" s="5">
        <v>0.85416666666666696</v>
      </c>
      <c r="C373" s="6">
        <v>0</v>
      </c>
      <c r="D373" s="54">
        <v>0</v>
      </c>
      <c r="E373" s="56">
        <v>0.5</v>
      </c>
      <c r="F373" s="17">
        <f t="shared" si="15"/>
        <v>-0.5</v>
      </c>
      <c r="G373">
        <f t="shared" si="16"/>
        <v>0.5</v>
      </c>
      <c r="H373" t="str">
        <f t="shared" si="17"/>
        <v xml:space="preserve"> </v>
      </c>
      <c r="I373" t="s">
        <v>1646</v>
      </c>
      <c r="K373">
        <v>0.5</v>
      </c>
    </row>
    <row r="374" spans="1:12" x14ac:dyDescent="0.25">
      <c r="A374" s="4">
        <v>38417</v>
      </c>
      <c r="B374" s="5">
        <v>0.86458333333333404</v>
      </c>
      <c r="C374" s="6">
        <v>0</v>
      </c>
      <c r="D374" s="54">
        <v>0</v>
      </c>
      <c r="E374" s="56">
        <v>0.5</v>
      </c>
      <c r="F374" s="17">
        <f t="shared" si="15"/>
        <v>-0.5</v>
      </c>
      <c r="G374">
        <f t="shared" si="16"/>
        <v>0.5</v>
      </c>
      <c r="H374" t="str">
        <f t="shared" si="17"/>
        <v xml:space="preserve"> </v>
      </c>
      <c r="I374" t="s">
        <v>1646</v>
      </c>
      <c r="K374">
        <v>0.5</v>
      </c>
    </row>
    <row r="375" spans="1:12" x14ac:dyDescent="0.25">
      <c r="A375" s="4">
        <v>38417</v>
      </c>
      <c r="B375" s="5">
        <v>0.875000000000001</v>
      </c>
      <c r="C375" s="6">
        <v>0</v>
      </c>
      <c r="D375" s="54">
        <v>0</v>
      </c>
      <c r="E375" s="56">
        <v>0.5</v>
      </c>
      <c r="F375" s="17">
        <f t="shared" si="15"/>
        <v>-0.5</v>
      </c>
      <c r="G375">
        <f t="shared" si="16"/>
        <v>0.5</v>
      </c>
      <c r="H375" t="str">
        <f t="shared" si="17"/>
        <v xml:space="preserve"> </v>
      </c>
      <c r="I375" t="s">
        <v>1646</v>
      </c>
      <c r="K375">
        <v>0.5</v>
      </c>
    </row>
    <row r="376" spans="1:12" x14ac:dyDescent="0.25">
      <c r="A376" s="4">
        <v>38417</v>
      </c>
      <c r="B376" s="5">
        <v>0.88541666666666696</v>
      </c>
      <c r="C376" s="6">
        <v>4</v>
      </c>
      <c r="D376" s="54">
        <v>0</v>
      </c>
      <c r="E376" s="56">
        <v>2.5</v>
      </c>
      <c r="F376" s="17">
        <f t="shared" si="15"/>
        <v>1.5</v>
      </c>
      <c r="G376">
        <f t="shared" si="16"/>
        <v>1.5</v>
      </c>
      <c r="H376">
        <f t="shared" si="17"/>
        <v>37.5</v>
      </c>
      <c r="I376">
        <v>37.5</v>
      </c>
      <c r="K376">
        <v>1.5</v>
      </c>
    </row>
    <row r="377" spans="1:12" x14ac:dyDescent="0.25">
      <c r="A377" s="4">
        <v>38417</v>
      </c>
      <c r="B377" s="5">
        <v>0.89583333333333404</v>
      </c>
      <c r="C377" s="6">
        <v>1</v>
      </c>
      <c r="D377" s="54">
        <v>0</v>
      </c>
      <c r="E377" s="56">
        <v>0.5</v>
      </c>
      <c r="F377" s="17">
        <f t="shared" si="15"/>
        <v>0.5</v>
      </c>
      <c r="G377">
        <f t="shared" si="16"/>
        <v>0.5</v>
      </c>
      <c r="H377">
        <f t="shared" si="17"/>
        <v>50</v>
      </c>
      <c r="I377">
        <v>50</v>
      </c>
      <c r="K377">
        <v>0.5</v>
      </c>
    </row>
    <row r="378" spans="1:12" x14ac:dyDescent="0.25">
      <c r="A378" s="4">
        <v>38417</v>
      </c>
      <c r="B378" s="5">
        <v>0.906250000000001</v>
      </c>
      <c r="C378" s="6">
        <v>0</v>
      </c>
      <c r="D378" s="54">
        <v>0</v>
      </c>
      <c r="E378" s="56">
        <v>0</v>
      </c>
      <c r="F378" s="17">
        <f t="shared" si="15"/>
        <v>0</v>
      </c>
      <c r="G378">
        <f t="shared" si="16"/>
        <v>0</v>
      </c>
      <c r="H378" t="str">
        <f t="shared" si="17"/>
        <v xml:space="preserve"> </v>
      </c>
      <c r="I378" t="s">
        <v>1646</v>
      </c>
      <c r="K378">
        <v>0</v>
      </c>
    </row>
    <row r="379" spans="1:12" x14ac:dyDescent="0.25">
      <c r="A379" s="4">
        <v>38417</v>
      </c>
      <c r="B379" s="5">
        <v>0.91666666666666696</v>
      </c>
      <c r="C379" s="6">
        <v>0</v>
      </c>
      <c r="D379" s="54">
        <v>0</v>
      </c>
      <c r="E379" s="56">
        <v>0</v>
      </c>
      <c r="F379" s="17">
        <f t="shared" si="15"/>
        <v>0</v>
      </c>
      <c r="G379">
        <f t="shared" si="16"/>
        <v>0</v>
      </c>
      <c r="H379" t="str">
        <f t="shared" si="17"/>
        <v xml:space="preserve"> </v>
      </c>
      <c r="I379" t="s">
        <v>1646</v>
      </c>
      <c r="K379">
        <v>0</v>
      </c>
    </row>
    <row r="380" spans="1:12" x14ac:dyDescent="0.25">
      <c r="A380" s="4">
        <v>38418</v>
      </c>
      <c r="B380" s="5">
        <v>0.27083333333333331</v>
      </c>
      <c r="C380" s="6">
        <v>4</v>
      </c>
      <c r="D380" s="54">
        <v>1</v>
      </c>
      <c r="E380" s="59">
        <v>0.78018188147348488</v>
      </c>
      <c r="F380" s="17">
        <f t="shared" si="15"/>
        <v>3.2198181185265149</v>
      </c>
      <c r="G380">
        <f t="shared" si="16"/>
        <v>3.2198181185265149</v>
      </c>
      <c r="H380">
        <f t="shared" si="17"/>
        <v>80.495452963162876</v>
      </c>
      <c r="J380">
        <v>80.495452963162876</v>
      </c>
      <c r="L380">
        <v>3.2198181185265149</v>
      </c>
    </row>
    <row r="381" spans="1:12" x14ac:dyDescent="0.25">
      <c r="A381" s="4">
        <v>38418</v>
      </c>
      <c r="B381" s="5">
        <v>0.28125</v>
      </c>
      <c r="C381" s="6">
        <v>2</v>
      </c>
      <c r="D381" s="54">
        <v>1</v>
      </c>
      <c r="E381" s="60">
        <v>1.8800643167141233</v>
      </c>
      <c r="F381" s="17">
        <f t="shared" si="15"/>
        <v>0.11993568328587667</v>
      </c>
      <c r="G381">
        <f t="shared" si="16"/>
        <v>0.11993568328587667</v>
      </c>
      <c r="H381">
        <f t="shared" si="17"/>
        <v>5.9967841642938335</v>
      </c>
      <c r="J381">
        <v>5.9967841642938335</v>
      </c>
      <c r="L381">
        <v>0.11993568328587667</v>
      </c>
    </row>
    <row r="382" spans="1:12" x14ac:dyDescent="0.25">
      <c r="A382" s="4">
        <v>38418</v>
      </c>
      <c r="B382" s="5">
        <v>0.29166666666666702</v>
      </c>
      <c r="C382" s="6">
        <v>3</v>
      </c>
      <c r="D382" s="54">
        <v>1</v>
      </c>
      <c r="E382" s="59">
        <v>3.9426405117070926</v>
      </c>
      <c r="F382" s="17">
        <f t="shared" si="15"/>
        <v>-0.94264051170709262</v>
      </c>
      <c r="G382">
        <f t="shared" si="16"/>
        <v>0.94264051170709262</v>
      </c>
      <c r="H382">
        <f t="shared" si="17"/>
        <v>31.42135039023642</v>
      </c>
      <c r="J382">
        <v>31.42135039023642</v>
      </c>
      <c r="L382">
        <v>0.94264051170709262</v>
      </c>
    </row>
    <row r="383" spans="1:12" x14ac:dyDescent="0.25">
      <c r="A383" s="4">
        <v>38418</v>
      </c>
      <c r="B383" s="5">
        <v>0.30208333333333298</v>
      </c>
      <c r="C383" s="6">
        <v>7</v>
      </c>
      <c r="D383" s="54">
        <v>1</v>
      </c>
      <c r="E383" s="60">
        <v>2.5607070999827974</v>
      </c>
      <c r="F383" s="17">
        <f t="shared" si="15"/>
        <v>4.4392929000172021</v>
      </c>
      <c r="G383">
        <f t="shared" si="16"/>
        <v>4.4392929000172021</v>
      </c>
      <c r="H383">
        <f t="shared" si="17"/>
        <v>63.41847000024574</v>
      </c>
      <c r="J383">
        <v>63.41847000024574</v>
      </c>
      <c r="L383">
        <v>4.4392929000172021</v>
      </c>
    </row>
    <row r="384" spans="1:12" x14ac:dyDescent="0.25">
      <c r="A384" s="4">
        <v>38418</v>
      </c>
      <c r="B384" s="5">
        <v>0.3125</v>
      </c>
      <c r="C384" s="6">
        <v>12</v>
      </c>
      <c r="D384" s="54">
        <v>1</v>
      </c>
      <c r="E384" s="59">
        <v>11.397128075785023</v>
      </c>
      <c r="F384" s="17">
        <f t="shared" si="15"/>
        <v>0.60287192421497693</v>
      </c>
      <c r="G384">
        <f t="shared" si="16"/>
        <v>0.60287192421497693</v>
      </c>
      <c r="H384">
        <f t="shared" si="17"/>
        <v>5.023932701791475</v>
      </c>
      <c r="J384">
        <v>5.023932701791475</v>
      </c>
      <c r="L384">
        <v>0.60287192421497693</v>
      </c>
    </row>
    <row r="385" spans="1:12" x14ac:dyDescent="0.25">
      <c r="A385" s="4">
        <v>38418</v>
      </c>
      <c r="B385" s="5">
        <v>0.32291666666666702</v>
      </c>
      <c r="C385" s="6">
        <v>18</v>
      </c>
      <c r="D385" s="54">
        <v>1</v>
      </c>
      <c r="E385" s="60">
        <v>11.394943054158876</v>
      </c>
      <c r="F385" s="17">
        <f t="shared" si="15"/>
        <v>6.6050569458411239</v>
      </c>
      <c r="G385">
        <f t="shared" si="16"/>
        <v>6.6050569458411239</v>
      </c>
      <c r="H385">
        <f t="shared" si="17"/>
        <v>36.694760810228466</v>
      </c>
      <c r="J385">
        <v>36.694760810228466</v>
      </c>
      <c r="L385">
        <v>6.6050569458411239</v>
      </c>
    </row>
    <row r="386" spans="1:12" x14ac:dyDescent="0.25">
      <c r="A386" s="4">
        <v>38418</v>
      </c>
      <c r="B386" s="5">
        <v>0.33333333333333298</v>
      </c>
      <c r="C386" s="6">
        <v>25</v>
      </c>
      <c r="D386" s="54">
        <v>1</v>
      </c>
      <c r="E386" s="59">
        <v>18.907238438119879</v>
      </c>
      <c r="F386" s="17">
        <f t="shared" si="15"/>
        <v>6.0927615618801205</v>
      </c>
      <c r="G386">
        <f t="shared" si="16"/>
        <v>6.0927615618801205</v>
      </c>
      <c r="H386">
        <f t="shared" si="17"/>
        <v>24.371046247520482</v>
      </c>
      <c r="J386">
        <v>24.371046247520482</v>
      </c>
      <c r="L386">
        <v>6.0927615618801205</v>
      </c>
    </row>
    <row r="387" spans="1:12" x14ac:dyDescent="0.25">
      <c r="A387" s="4">
        <v>38418</v>
      </c>
      <c r="B387" s="5">
        <v>0.34375</v>
      </c>
      <c r="C387" s="6">
        <v>16</v>
      </c>
      <c r="D387" s="54">
        <v>1</v>
      </c>
      <c r="E387" s="60">
        <v>21.424991931781449</v>
      </c>
      <c r="F387" s="17">
        <f t="shared" ref="F387:F450" si="18">C387-E387</f>
        <v>-5.4249919317814488</v>
      </c>
      <c r="G387">
        <f t="shared" ref="G387:G450" si="19">ABS(F387)</f>
        <v>5.4249919317814488</v>
      </c>
      <c r="H387">
        <f t="shared" ref="H387:H450" si="20">IF(C387&gt;0,100*ABS(F387/C387)," ")</f>
        <v>33.906199573634055</v>
      </c>
      <c r="J387">
        <v>33.906199573634055</v>
      </c>
      <c r="L387">
        <v>5.4249919317814488</v>
      </c>
    </row>
    <row r="388" spans="1:12" x14ac:dyDescent="0.25">
      <c r="A388" s="4">
        <v>38418</v>
      </c>
      <c r="B388" s="5">
        <v>0.35416666666666702</v>
      </c>
      <c r="C388" s="6">
        <v>17</v>
      </c>
      <c r="D388" s="54">
        <v>1</v>
      </c>
      <c r="E388" s="59">
        <v>22.922854462942475</v>
      </c>
      <c r="F388" s="17">
        <f t="shared" si="18"/>
        <v>-5.9228544629424746</v>
      </c>
      <c r="G388">
        <f t="shared" si="19"/>
        <v>5.9228544629424746</v>
      </c>
      <c r="H388">
        <f t="shared" si="20"/>
        <v>34.840320370249849</v>
      </c>
      <c r="J388">
        <v>34.840320370249849</v>
      </c>
      <c r="L388">
        <v>5.9228544629424746</v>
      </c>
    </row>
    <row r="389" spans="1:12" x14ac:dyDescent="0.25">
      <c r="A389" s="4">
        <v>38418</v>
      </c>
      <c r="B389" s="5">
        <v>0.36458333333333298</v>
      </c>
      <c r="C389" s="6">
        <v>18</v>
      </c>
      <c r="D389" s="54">
        <v>1</v>
      </c>
      <c r="E389" s="60">
        <v>15.733123391693368</v>
      </c>
      <c r="F389" s="17">
        <f t="shared" si="18"/>
        <v>2.2668766083066316</v>
      </c>
      <c r="G389">
        <f t="shared" si="19"/>
        <v>2.2668766083066316</v>
      </c>
      <c r="H389">
        <f t="shared" si="20"/>
        <v>12.593758935036842</v>
      </c>
      <c r="J389">
        <v>12.593758935036842</v>
      </c>
      <c r="L389">
        <v>2.2668766083066316</v>
      </c>
    </row>
    <row r="390" spans="1:12" x14ac:dyDescent="0.25">
      <c r="A390" s="4">
        <v>38418</v>
      </c>
      <c r="B390" s="5">
        <v>0.375</v>
      </c>
      <c r="C390" s="6">
        <v>20</v>
      </c>
      <c r="D390" s="54">
        <v>1</v>
      </c>
      <c r="E390" s="59">
        <v>16.423290764162196</v>
      </c>
      <c r="F390" s="17">
        <f t="shared" si="18"/>
        <v>3.5767092358378036</v>
      </c>
      <c r="G390">
        <f t="shared" si="19"/>
        <v>3.5767092358378036</v>
      </c>
      <c r="H390">
        <f t="shared" si="20"/>
        <v>17.883546179189018</v>
      </c>
      <c r="J390">
        <v>17.883546179189018</v>
      </c>
      <c r="L390">
        <v>3.5767092358378036</v>
      </c>
    </row>
    <row r="391" spans="1:12" x14ac:dyDescent="0.25">
      <c r="A391" s="4">
        <v>38418</v>
      </c>
      <c r="B391" s="5">
        <v>0.38541666666666702</v>
      </c>
      <c r="C391" s="6">
        <v>17</v>
      </c>
      <c r="D391" s="54">
        <v>1</v>
      </c>
      <c r="E391" s="60">
        <v>22.910904366211128</v>
      </c>
      <c r="F391" s="17">
        <f t="shared" si="18"/>
        <v>-5.9109043662111276</v>
      </c>
      <c r="G391">
        <f t="shared" si="19"/>
        <v>5.9109043662111276</v>
      </c>
      <c r="H391">
        <f t="shared" si="20"/>
        <v>34.770025683594866</v>
      </c>
      <c r="J391">
        <v>34.770025683594866</v>
      </c>
      <c r="L391">
        <v>5.9109043662111276</v>
      </c>
    </row>
    <row r="392" spans="1:12" x14ac:dyDescent="0.25">
      <c r="A392" s="4">
        <v>38418</v>
      </c>
      <c r="B392" s="5">
        <v>0.39583333333333298</v>
      </c>
      <c r="C392" s="6">
        <v>14</v>
      </c>
      <c r="D392" s="54">
        <v>1</v>
      </c>
      <c r="E392" s="59">
        <v>24.418110564269512</v>
      </c>
      <c r="F392" s="17">
        <f t="shared" si="18"/>
        <v>-10.418110564269512</v>
      </c>
      <c r="G392">
        <f t="shared" si="19"/>
        <v>10.418110564269512</v>
      </c>
      <c r="H392">
        <f t="shared" si="20"/>
        <v>74.415075459067936</v>
      </c>
      <c r="J392">
        <v>74.415075459067936</v>
      </c>
      <c r="L392">
        <v>10.418110564269512</v>
      </c>
    </row>
    <row r="393" spans="1:12" x14ac:dyDescent="0.25">
      <c r="A393" s="4">
        <v>38418</v>
      </c>
      <c r="B393" s="5">
        <v>0.40625</v>
      </c>
      <c r="C393" s="6">
        <v>16</v>
      </c>
      <c r="D393" s="54">
        <v>1</v>
      </c>
      <c r="E393" s="60">
        <v>18.128282654789736</v>
      </c>
      <c r="F393" s="17">
        <f t="shared" si="18"/>
        <v>-2.1282826547897358</v>
      </c>
      <c r="G393">
        <f t="shared" si="19"/>
        <v>2.1282826547897358</v>
      </c>
      <c r="H393">
        <f t="shared" si="20"/>
        <v>13.301766592435849</v>
      </c>
      <c r="J393">
        <v>13.301766592435849</v>
      </c>
      <c r="L393">
        <v>2.1282826547897358</v>
      </c>
    </row>
    <row r="394" spans="1:12" x14ac:dyDescent="0.25">
      <c r="A394" s="4">
        <v>38418</v>
      </c>
      <c r="B394" s="5">
        <v>0.41666666666666702</v>
      </c>
      <c r="C394" s="6">
        <v>19</v>
      </c>
      <c r="D394" s="54">
        <v>1</v>
      </c>
      <c r="E394" s="59">
        <v>15.481084345582165</v>
      </c>
      <c r="F394" s="17">
        <f t="shared" si="18"/>
        <v>3.5189156544178353</v>
      </c>
      <c r="G394">
        <f t="shared" si="19"/>
        <v>3.5189156544178353</v>
      </c>
      <c r="H394">
        <f t="shared" si="20"/>
        <v>18.520608707462291</v>
      </c>
      <c r="J394">
        <v>18.520608707462291</v>
      </c>
      <c r="L394">
        <v>3.5189156544178353</v>
      </c>
    </row>
    <row r="395" spans="1:12" x14ac:dyDescent="0.25">
      <c r="A395" s="4">
        <v>38418</v>
      </c>
      <c r="B395" s="5">
        <v>0.42708333333333298</v>
      </c>
      <c r="C395" s="6">
        <v>20</v>
      </c>
      <c r="D395" s="54">
        <v>1</v>
      </c>
      <c r="E395" s="60">
        <v>22.941433869060923</v>
      </c>
      <c r="F395" s="17">
        <f t="shared" si="18"/>
        <v>-2.9414338690609227</v>
      </c>
      <c r="G395">
        <f t="shared" si="19"/>
        <v>2.9414338690609227</v>
      </c>
      <c r="H395">
        <f t="shared" si="20"/>
        <v>14.707169345304614</v>
      </c>
      <c r="J395">
        <v>14.707169345304614</v>
      </c>
      <c r="L395">
        <v>2.9414338690609227</v>
      </c>
    </row>
    <row r="396" spans="1:12" x14ac:dyDescent="0.25">
      <c r="A396" s="4">
        <v>38418</v>
      </c>
      <c r="B396" s="5">
        <v>0.4375</v>
      </c>
      <c r="C396" s="6">
        <v>24</v>
      </c>
      <c r="D396" s="54">
        <v>1</v>
      </c>
      <c r="E396" s="59">
        <v>22.4691134128336</v>
      </c>
      <c r="F396" s="17">
        <f t="shared" si="18"/>
        <v>1.5308865871663997</v>
      </c>
      <c r="G396">
        <f t="shared" si="19"/>
        <v>1.5308865871663997</v>
      </c>
      <c r="H396">
        <f t="shared" si="20"/>
        <v>6.3786941131933323</v>
      </c>
      <c r="J396">
        <v>6.3786941131933323</v>
      </c>
      <c r="L396">
        <v>1.5308865871663997</v>
      </c>
    </row>
    <row r="397" spans="1:12" x14ac:dyDescent="0.25">
      <c r="A397" s="4">
        <v>38418</v>
      </c>
      <c r="B397" s="5">
        <v>0.44791666666666702</v>
      </c>
      <c r="C397" s="6">
        <v>37</v>
      </c>
      <c r="D397" s="54">
        <v>1</v>
      </c>
      <c r="E397" s="60">
        <v>25.08093511905469</v>
      </c>
      <c r="F397" s="17">
        <f t="shared" si="18"/>
        <v>11.91906488094531</v>
      </c>
      <c r="G397">
        <f t="shared" si="19"/>
        <v>11.91906488094531</v>
      </c>
      <c r="H397">
        <f t="shared" si="20"/>
        <v>32.213688867419762</v>
      </c>
      <c r="J397">
        <v>32.213688867419762</v>
      </c>
      <c r="L397">
        <v>11.91906488094531</v>
      </c>
    </row>
    <row r="398" spans="1:12" x14ac:dyDescent="0.25">
      <c r="A398" s="4">
        <v>38418</v>
      </c>
      <c r="B398" s="5">
        <v>0.45833333333333298</v>
      </c>
      <c r="C398" s="6">
        <v>32</v>
      </c>
      <c r="D398" s="54">
        <v>1</v>
      </c>
      <c r="E398" s="59">
        <v>32.070441654905522</v>
      </c>
      <c r="F398" s="17">
        <f t="shared" si="18"/>
        <v>-7.0441654905522455E-2</v>
      </c>
      <c r="G398">
        <f t="shared" si="19"/>
        <v>7.0441654905522455E-2</v>
      </c>
      <c r="H398">
        <f t="shared" si="20"/>
        <v>0.22013017157975767</v>
      </c>
      <c r="J398">
        <v>0.22013017157975767</v>
      </c>
      <c r="L398">
        <v>7.0441654905522455E-2</v>
      </c>
    </row>
    <row r="399" spans="1:12" x14ac:dyDescent="0.25">
      <c r="A399" s="4">
        <v>38418</v>
      </c>
      <c r="B399" s="5">
        <v>0.46875</v>
      </c>
      <c r="C399" s="6">
        <v>37</v>
      </c>
      <c r="D399" s="54">
        <v>1</v>
      </c>
      <c r="E399" s="60">
        <v>33.290109067804437</v>
      </c>
      <c r="F399" s="17">
        <f t="shared" si="18"/>
        <v>3.7098909321955631</v>
      </c>
      <c r="G399">
        <f t="shared" si="19"/>
        <v>3.7098909321955631</v>
      </c>
      <c r="H399">
        <f t="shared" si="20"/>
        <v>10.026732249177197</v>
      </c>
      <c r="J399">
        <v>10.026732249177197</v>
      </c>
      <c r="L399">
        <v>3.7098909321955631</v>
      </c>
    </row>
    <row r="400" spans="1:12" x14ac:dyDescent="0.25">
      <c r="A400" s="4">
        <v>38418</v>
      </c>
      <c r="B400" s="5">
        <v>0.47916666666666702</v>
      </c>
      <c r="C400" s="6">
        <v>31</v>
      </c>
      <c r="D400" s="54">
        <v>1</v>
      </c>
      <c r="E400" s="59">
        <v>34.808770255045296</v>
      </c>
      <c r="F400" s="17">
        <f t="shared" si="18"/>
        <v>-3.808770255045296</v>
      </c>
      <c r="G400">
        <f t="shared" si="19"/>
        <v>3.808770255045296</v>
      </c>
      <c r="H400">
        <f t="shared" si="20"/>
        <v>12.286355661436438</v>
      </c>
      <c r="J400">
        <v>12.286355661436438</v>
      </c>
      <c r="L400">
        <v>3.808770255045296</v>
      </c>
    </row>
    <row r="401" spans="1:12" x14ac:dyDescent="0.25">
      <c r="A401" s="4">
        <v>38418</v>
      </c>
      <c r="B401" s="5">
        <v>0.48958333333333298</v>
      </c>
      <c r="C401" s="6">
        <v>37</v>
      </c>
      <c r="D401" s="54">
        <v>1</v>
      </c>
      <c r="E401" s="60">
        <v>36.736838237980649</v>
      </c>
      <c r="F401" s="17">
        <f t="shared" si="18"/>
        <v>0.26316176201935093</v>
      </c>
      <c r="G401">
        <f t="shared" si="19"/>
        <v>0.26316176201935093</v>
      </c>
      <c r="H401">
        <f t="shared" si="20"/>
        <v>0.71124800545770517</v>
      </c>
      <c r="J401">
        <v>0.71124800545770517</v>
      </c>
      <c r="L401">
        <v>0.26316176201935093</v>
      </c>
    </row>
    <row r="402" spans="1:12" x14ac:dyDescent="0.25">
      <c r="A402" s="4">
        <v>38418</v>
      </c>
      <c r="B402" s="5">
        <v>0.5</v>
      </c>
      <c r="C402" s="6">
        <v>31</v>
      </c>
      <c r="D402" s="54">
        <v>1</v>
      </c>
      <c r="E402" s="59">
        <v>41.847931423695194</v>
      </c>
      <c r="F402" s="17">
        <f t="shared" si="18"/>
        <v>-10.847931423695194</v>
      </c>
      <c r="G402">
        <f t="shared" si="19"/>
        <v>10.847931423695194</v>
      </c>
      <c r="H402">
        <f t="shared" si="20"/>
        <v>34.993327173210304</v>
      </c>
      <c r="J402">
        <v>34.993327173210304</v>
      </c>
      <c r="L402">
        <v>10.847931423695194</v>
      </c>
    </row>
    <row r="403" spans="1:12" x14ac:dyDescent="0.25">
      <c r="A403" s="4">
        <v>38418</v>
      </c>
      <c r="B403" s="5">
        <v>0.51041666666666696</v>
      </c>
      <c r="C403" s="6">
        <v>41</v>
      </c>
      <c r="D403" s="54">
        <v>1</v>
      </c>
      <c r="E403" s="60">
        <v>40.089451401281295</v>
      </c>
      <c r="F403" s="17">
        <f t="shared" si="18"/>
        <v>0.91054859871870519</v>
      </c>
      <c r="G403">
        <f t="shared" si="19"/>
        <v>0.91054859871870519</v>
      </c>
      <c r="H403">
        <f t="shared" si="20"/>
        <v>2.2208502407773296</v>
      </c>
      <c r="J403">
        <v>2.2208502407773296</v>
      </c>
      <c r="L403">
        <v>0.91054859871870519</v>
      </c>
    </row>
    <row r="404" spans="1:12" x14ac:dyDescent="0.25">
      <c r="A404" s="4">
        <v>38418</v>
      </c>
      <c r="B404" s="5">
        <v>0.52083333333333304</v>
      </c>
      <c r="C404" s="6">
        <v>46</v>
      </c>
      <c r="D404" s="54">
        <v>1</v>
      </c>
      <c r="E404" s="59">
        <v>38.208085047306035</v>
      </c>
      <c r="F404" s="17">
        <f t="shared" si="18"/>
        <v>7.7919149526939648</v>
      </c>
      <c r="G404">
        <f t="shared" si="19"/>
        <v>7.7919149526939648</v>
      </c>
      <c r="H404">
        <f t="shared" si="20"/>
        <v>16.938945549334704</v>
      </c>
      <c r="J404">
        <v>16.938945549334704</v>
      </c>
      <c r="L404">
        <v>7.7919149526939648</v>
      </c>
    </row>
    <row r="405" spans="1:12" x14ac:dyDescent="0.25">
      <c r="A405" s="4">
        <v>38418</v>
      </c>
      <c r="B405" s="5">
        <v>0.53125</v>
      </c>
      <c r="C405" s="6">
        <v>45</v>
      </c>
      <c r="D405" s="54">
        <v>1</v>
      </c>
      <c r="E405" s="60">
        <v>45.958821576871458</v>
      </c>
      <c r="F405" s="17">
        <f t="shared" si="18"/>
        <v>-0.95882157687145764</v>
      </c>
      <c r="G405">
        <f t="shared" si="19"/>
        <v>0.95882157687145764</v>
      </c>
      <c r="H405">
        <f t="shared" si="20"/>
        <v>2.1307146152699059</v>
      </c>
      <c r="J405">
        <v>2.1307146152699059</v>
      </c>
      <c r="L405">
        <v>0.95882157687145764</v>
      </c>
    </row>
    <row r="406" spans="1:12" x14ac:dyDescent="0.25">
      <c r="A406" s="4">
        <v>38418</v>
      </c>
      <c r="B406" s="5">
        <v>0.54166666666666696</v>
      </c>
      <c r="C406" s="6">
        <v>54</v>
      </c>
      <c r="D406" s="54">
        <v>1</v>
      </c>
      <c r="E406" s="59">
        <v>43.561467455233753</v>
      </c>
      <c r="F406" s="17">
        <f t="shared" si="18"/>
        <v>10.438532544766247</v>
      </c>
      <c r="G406">
        <f t="shared" si="19"/>
        <v>10.438532544766247</v>
      </c>
      <c r="H406">
        <f t="shared" si="20"/>
        <v>19.3306158236412</v>
      </c>
      <c r="J406">
        <v>19.3306158236412</v>
      </c>
      <c r="L406">
        <v>10.438532544766247</v>
      </c>
    </row>
    <row r="407" spans="1:12" x14ac:dyDescent="0.25">
      <c r="A407" s="4">
        <v>38418</v>
      </c>
      <c r="B407" s="5">
        <v>0.55208333333333304</v>
      </c>
      <c r="C407" s="6">
        <v>53</v>
      </c>
      <c r="D407" s="54">
        <v>1</v>
      </c>
      <c r="E407" s="60">
        <v>50.892237018725702</v>
      </c>
      <c r="F407" s="17">
        <f t="shared" si="18"/>
        <v>2.1077629812742984</v>
      </c>
      <c r="G407">
        <f t="shared" si="19"/>
        <v>2.1077629812742984</v>
      </c>
      <c r="H407">
        <f t="shared" si="20"/>
        <v>3.9769112854232049</v>
      </c>
      <c r="J407">
        <v>3.9769112854232049</v>
      </c>
      <c r="L407">
        <v>2.1077629812742984</v>
      </c>
    </row>
    <row r="408" spans="1:12" x14ac:dyDescent="0.25">
      <c r="A408" s="4">
        <v>38418</v>
      </c>
      <c r="B408" s="5">
        <v>0.5625</v>
      </c>
      <c r="C408" s="6">
        <v>75</v>
      </c>
      <c r="D408" s="54">
        <v>1</v>
      </c>
      <c r="E408" s="59">
        <v>51.040894872111835</v>
      </c>
      <c r="F408" s="17">
        <f t="shared" si="18"/>
        <v>23.959105127888165</v>
      </c>
      <c r="G408">
        <f t="shared" si="19"/>
        <v>23.959105127888165</v>
      </c>
      <c r="H408">
        <f t="shared" si="20"/>
        <v>31.945473503850884</v>
      </c>
      <c r="J408">
        <v>31.945473503850884</v>
      </c>
      <c r="L408">
        <v>23.959105127888165</v>
      </c>
    </row>
    <row r="409" spans="1:12" x14ac:dyDescent="0.25">
      <c r="A409" s="4">
        <v>38418</v>
      </c>
      <c r="B409" s="5">
        <v>0.57291666666666696</v>
      </c>
      <c r="C409" s="6">
        <v>54</v>
      </c>
      <c r="D409" s="54">
        <v>1</v>
      </c>
      <c r="E409" s="60">
        <v>62.985201686435076</v>
      </c>
      <c r="F409" s="17">
        <f t="shared" si="18"/>
        <v>-8.9852016864350759</v>
      </c>
      <c r="G409">
        <f t="shared" si="19"/>
        <v>8.9852016864350759</v>
      </c>
      <c r="H409">
        <f t="shared" si="20"/>
        <v>16.639262382287178</v>
      </c>
      <c r="J409">
        <v>16.639262382287178</v>
      </c>
      <c r="L409">
        <v>8.9852016864350759</v>
      </c>
    </row>
    <row r="410" spans="1:12" x14ac:dyDescent="0.25">
      <c r="A410" s="4">
        <v>38418</v>
      </c>
      <c r="B410" s="5">
        <v>0.58333333333333404</v>
      </c>
      <c r="C410" s="6">
        <v>50</v>
      </c>
      <c r="D410" s="54">
        <v>1</v>
      </c>
      <c r="E410" s="59">
        <v>61.469333197762012</v>
      </c>
      <c r="F410" s="17">
        <f t="shared" si="18"/>
        <v>-11.469333197762012</v>
      </c>
      <c r="G410">
        <f t="shared" si="19"/>
        <v>11.469333197762012</v>
      </c>
      <c r="H410">
        <f t="shared" si="20"/>
        <v>22.938666395524024</v>
      </c>
      <c r="J410">
        <v>22.938666395524024</v>
      </c>
      <c r="L410">
        <v>11.469333197762012</v>
      </c>
    </row>
    <row r="411" spans="1:12" x14ac:dyDescent="0.25">
      <c r="A411" s="4">
        <v>38418</v>
      </c>
      <c r="B411" s="5">
        <v>0.59375</v>
      </c>
      <c r="C411" s="6">
        <v>70</v>
      </c>
      <c r="D411" s="54">
        <v>1</v>
      </c>
      <c r="E411" s="60">
        <v>51.450022771953982</v>
      </c>
      <c r="F411" s="17">
        <f t="shared" si="18"/>
        <v>18.549977228046018</v>
      </c>
      <c r="G411">
        <f t="shared" si="19"/>
        <v>18.549977228046018</v>
      </c>
      <c r="H411">
        <f t="shared" si="20"/>
        <v>26.49996746863717</v>
      </c>
      <c r="J411">
        <v>26.49996746863717</v>
      </c>
      <c r="L411">
        <v>18.549977228046018</v>
      </c>
    </row>
    <row r="412" spans="1:12" x14ac:dyDescent="0.25">
      <c r="A412" s="4">
        <v>38418</v>
      </c>
      <c r="B412" s="5">
        <v>0.60416666666666696</v>
      </c>
      <c r="C412" s="6">
        <v>43</v>
      </c>
      <c r="D412" s="54">
        <v>1</v>
      </c>
      <c r="E412" s="59">
        <v>53.701957742566812</v>
      </c>
      <c r="F412" s="17">
        <f t="shared" si="18"/>
        <v>-10.701957742566812</v>
      </c>
      <c r="G412">
        <f t="shared" si="19"/>
        <v>10.701957742566812</v>
      </c>
      <c r="H412">
        <f t="shared" si="20"/>
        <v>24.888273819922819</v>
      </c>
      <c r="J412">
        <v>24.888273819922819</v>
      </c>
      <c r="L412">
        <v>10.701957742566812</v>
      </c>
    </row>
    <row r="413" spans="1:12" x14ac:dyDescent="0.25">
      <c r="A413" s="4">
        <v>38418</v>
      </c>
      <c r="B413" s="5">
        <v>0.61458333333333404</v>
      </c>
      <c r="C413" s="6">
        <v>35</v>
      </c>
      <c r="D413" s="54">
        <v>1</v>
      </c>
      <c r="E413" s="60">
        <v>46.238201820889188</v>
      </c>
      <c r="F413" s="17">
        <f t="shared" si="18"/>
        <v>-11.238201820889188</v>
      </c>
      <c r="G413">
        <f t="shared" si="19"/>
        <v>11.238201820889188</v>
      </c>
      <c r="H413">
        <f t="shared" si="20"/>
        <v>32.109148059683399</v>
      </c>
      <c r="J413">
        <v>32.109148059683399</v>
      </c>
      <c r="L413">
        <v>11.238201820889188</v>
      </c>
    </row>
    <row r="414" spans="1:12" x14ac:dyDescent="0.25">
      <c r="A414" s="4">
        <v>38418</v>
      </c>
      <c r="B414" s="5">
        <v>0.625</v>
      </c>
      <c r="C414" s="6">
        <v>31</v>
      </c>
      <c r="D414" s="54">
        <v>1</v>
      </c>
      <c r="E414" s="59">
        <v>37.814612401957824</v>
      </c>
      <c r="F414" s="17">
        <f t="shared" si="18"/>
        <v>-6.8146124019578238</v>
      </c>
      <c r="G414">
        <f t="shared" si="19"/>
        <v>6.8146124019578238</v>
      </c>
      <c r="H414">
        <f t="shared" si="20"/>
        <v>21.98262065147685</v>
      </c>
      <c r="J414">
        <v>21.98262065147685</v>
      </c>
      <c r="L414">
        <v>6.8146124019578238</v>
      </c>
    </row>
    <row r="415" spans="1:12" x14ac:dyDescent="0.25">
      <c r="A415" s="4">
        <v>38418</v>
      </c>
      <c r="B415" s="5">
        <v>0.63541666666666696</v>
      </c>
      <c r="C415" s="6">
        <v>33</v>
      </c>
      <c r="D415" s="54">
        <v>1</v>
      </c>
      <c r="E415" s="60">
        <v>36.738378252685933</v>
      </c>
      <c r="F415" s="17">
        <f t="shared" si="18"/>
        <v>-3.7383782526859335</v>
      </c>
      <c r="G415">
        <f t="shared" si="19"/>
        <v>3.7383782526859335</v>
      </c>
      <c r="H415">
        <f t="shared" si="20"/>
        <v>11.328418947533132</v>
      </c>
      <c r="J415">
        <v>11.328418947533132</v>
      </c>
      <c r="L415">
        <v>3.7383782526859335</v>
      </c>
    </row>
    <row r="416" spans="1:12" x14ac:dyDescent="0.25">
      <c r="A416" s="4">
        <v>38418</v>
      </c>
      <c r="B416" s="5">
        <v>0.64583333333333404</v>
      </c>
      <c r="C416" s="6">
        <v>45</v>
      </c>
      <c r="D416" s="54">
        <v>1</v>
      </c>
      <c r="E416" s="59">
        <v>35.186546745155319</v>
      </c>
      <c r="F416" s="17">
        <f t="shared" si="18"/>
        <v>9.8134532548446813</v>
      </c>
      <c r="G416">
        <f t="shared" si="19"/>
        <v>9.8134532548446813</v>
      </c>
      <c r="H416">
        <f t="shared" si="20"/>
        <v>21.807673899654848</v>
      </c>
      <c r="J416">
        <v>21.807673899654848</v>
      </c>
      <c r="L416">
        <v>9.8134532548446813</v>
      </c>
    </row>
    <row r="417" spans="1:12" x14ac:dyDescent="0.25">
      <c r="A417" s="4">
        <v>38418</v>
      </c>
      <c r="B417" s="5">
        <v>0.65625</v>
      </c>
      <c r="C417" s="6">
        <v>32</v>
      </c>
      <c r="D417" s="54">
        <v>1</v>
      </c>
      <c r="E417" s="60">
        <v>36.249517561824469</v>
      </c>
      <c r="F417" s="17">
        <f t="shared" si="18"/>
        <v>-4.2495175618244687</v>
      </c>
      <c r="G417">
        <f t="shared" si="19"/>
        <v>4.2495175618244687</v>
      </c>
      <c r="H417">
        <f t="shared" si="20"/>
        <v>13.279742380701464</v>
      </c>
      <c r="J417">
        <v>13.279742380701464</v>
      </c>
      <c r="L417">
        <v>4.2495175618244687</v>
      </c>
    </row>
    <row r="418" spans="1:12" x14ac:dyDescent="0.25">
      <c r="A418" s="4">
        <v>38418</v>
      </c>
      <c r="B418" s="5">
        <v>0.66666666666666696</v>
      </c>
      <c r="C418" s="6">
        <v>37</v>
      </c>
      <c r="D418" s="54">
        <v>1</v>
      </c>
      <c r="E418" s="59">
        <v>34.967255055909526</v>
      </c>
      <c r="F418" s="17">
        <f t="shared" si="18"/>
        <v>2.0327449440904743</v>
      </c>
      <c r="G418">
        <f t="shared" si="19"/>
        <v>2.0327449440904743</v>
      </c>
      <c r="H418">
        <f t="shared" si="20"/>
        <v>5.4939052542985793</v>
      </c>
      <c r="J418">
        <v>5.4939052542985793</v>
      </c>
      <c r="L418">
        <v>2.0327449440904743</v>
      </c>
    </row>
    <row r="419" spans="1:12" x14ac:dyDescent="0.25">
      <c r="A419" s="4">
        <v>38418</v>
      </c>
      <c r="B419" s="5">
        <v>0.67708333333333404</v>
      </c>
      <c r="C419" s="6">
        <v>44</v>
      </c>
      <c r="D419" s="54">
        <v>1</v>
      </c>
      <c r="E419" s="60">
        <v>32.123290107567733</v>
      </c>
      <c r="F419" s="17">
        <f t="shared" si="18"/>
        <v>11.876709892432267</v>
      </c>
      <c r="G419">
        <f t="shared" si="19"/>
        <v>11.876709892432267</v>
      </c>
      <c r="H419">
        <f t="shared" si="20"/>
        <v>26.992522482800606</v>
      </c>
      <c r="J419">
        <v>26.992522482800606</v>
      </c>
      <c r="L419">
        <v>11.876709892432267</v>
      </c>
    </row>
    <row r="420" spans="1:12" x14ac:dyDescent="0.25">
      <c r="A420" s="4">
        <v>38418</v>
      </c>
      <c r="B420" s="5">
        <v>0.6875</v>
      </c>
      <c r="C420" s="6">
        <v>35</v>
      </c>
      <c r="D420" s="54">
        <v>1</v>
      </c>
      <c r="E420" s="59">
        <v>44.515668664307611</v>
      </c>
      <c r="F420" s="17">
        <f t="shared" si="18"/>
        <v>-9.5156686643076114</v>
      </c>
      <c r="G420">
        <f t="shared" si="19"/>
        <v>9.5156686643076114</v>
      </c>
      <c r="H420">
        <f t="shared" si="20"/>
        <v>27.187624755164602</v>
      </c>
      <c r="J420">
        <v>27.187624755164602</v>
      </c>
      <c r="L420">
        <v>9.5156686643076114</v>
      </c>
    </row>
    <row r="421" spans="1:12" x14ac:dyDescent="0.25">
      <c r="A421" s="4">
        <v>38418</v>
      </c>
      <c r="B421" s="5">
        <v>0.69791666666666696</v>
      </c>
      <c r="C421" s="6">
        <v>41</v>
      </c>
      <c r="D421" s="54">
        <v>1</v>
      </c>
      <c r="E421" s="60">
        <v>36.339134906043789</v>
      </c>
      <c r="F421" s="17">
        <f t="shared" si="18"/>
        <v>4.6608650939562111</v>
      </c>
      <c r="G421">
        <f t="shared" si="19"/>
        <v>4.6608650939562111</v>
      </c>
      <c r="H421">
        <f t="shared" si="20"/>
        <v>11.367963643795637</v>
      </c>
      <c r="J421">
        <v>11.367963643795637</v>
      </c>
      <c r="L421">
        <v>4.6608650939562111</v>
      </c>
    </row>
    <row r="422" spans="1:12" x14ac:dyDescent="0.25">
      <c r="A422" s="4">
        <v>38418</v>
      </c>
      <c r="B422" s="5">
        <v>0.70833333333333404</v>
      </c>
      <c r="C422" s="6">
        <v>38</v>
      </c>
      <c r="D422" s="54">
        <v>1</v>
      </c>
      <c r="E422" s="59">
        <v>48.007063412537576</v>
      </c>
      <c r="F422" s="17">
        <f t="shared" si="18"/>
        <v>-10.007063412537576</v>
      </c>
      <c r="G422">
        <f t="shared" si="19"/>
        <v>10.007063412537576</v>
      </c>
      <c r="H422">
        <f t="shared" si="20"/>
        <v>26.33437740141467</v>
      </c>
      <c r="J422">
        <v>26.33437740141467</v>
      </c>
      <c r="L422">
        <v>10.007063412537576</v>
      </c>
    </row>
    <row r="423" spans="1:12" x14ac:dyDescent="0.25">
      <c r="A423" s="4">
        <v>38418</v>
      </c>
      <c r="B423" s="5">
        <v>0.71875</v>
      </c>
      <c r="C423" s="6">
        <v>52</v>
      </c>
      <c r="D423" s="54">
        <v>1</v>
      </c>
      <c r="E423" s="60">
        <v>49.099328388226077</v>
      </c>
      <c r="F423" s="17">
        <f t="shared" si="18"/>
        <v>2.9006716117739231</v>
      </c>
      <c r="G423">
        <f t="shared" si="19"/>
        <v>2.9006716117739231</v>
      </c>
      <c r="H423">
        <f t="shared" si="20"/>
        <v>5.5782146380267754</v>
      </c>
      <c r="J423">
        <v>5.5782146380267754</v>
      </c>
      <c r="L423">
        <v>2.9006716117739231</v>
      </c>
    </row>
    <row r="424" spans="1:12" x14ac:dyDescent="0.25">
      <c r="A424" s="4">
        <v>38418</v>
      </c>
      <c r="B424" s="5">
        <v>0.72916666666666696</v>
      </c>
      <c r="C424" s="6">
        <v>48</v>
      </c>
      <c r="D424" s="54">
        <v>1</v>
      </c>
      <c r="E424" s="59">
        <v>52.801270827486604</v>
      </c>
      <c r="F424" s="17">
        <f t="shared" si="18"/>
        <v>-4.8012708274866043</v>
      </c>
      <c r="G424">
        <f t="shared" si="19"/>
        <v>4.8012708274866043</v>
      </c>
      <c r="H424">
        <f t="shared" si="20"/>
        <v>10.00264755726376</v>
      </c>
      <c r="J424">
        <v>10.00264755726376</v>
      </c>
      <c r="L424">
        <v>4.8012708274866043</v>
      </c>
    </row>
    <row r="425" spans="1:12" x14ac:dyDescent="0.25">
      <c r="A425" s="4">
        <v>38418</v>
      </c>
      <c r="B425" s="5">
        <v>0.73958333333333404</v>
      </c>
      <c r="C425" s="6">
        <v>59</v>
      </c>
      <c r="D425" s="54">
        <v>1</v>
      </c>
      <c r="E425" s="60">
        <v>51.295093496317236</v>
      </c>
      <c r="F425" s="17">
        <f t="shared" si="18"/>
        <v>7.7049065036827642</v>
      </c>
      <c r="G425">
        <f t="shared" si="19"/>
        <v>7.7049065036827642</v>
      </c>
      <c r="H425">
        <f t="shared" si="20"/>
        <v>13.059163565564008</v>
      </c>
      <c r="J425">
        <v>13.059163565564008</v>
      </c>
      <c r="L425">
        <v>7.7049065036827642</v>
      </c>
    </row>
    <row r="426" spans="1:12" x14ac:dyDescent="0.25">
      <c r="A426" s="4">
        <v>38418</v>
      </c>
      <c r="B426" s="5">
        <v>0.750000000000001</v>
      </c>
      <c r="C426" s="6">
        <v>66</v>
      </c>
      <c r="D426" s="54">
        <v>1</v>
      </c>
      <c r="E426" s="59">
        <v>59.51070000124755</v>
      </c>
      <c r="F426" s="17">
        <f t="shared" si="18"/>
        <v>6.4892999987524504</v>
      </c>
      <c r="G426">
        <f t="shared" si="19"/>
        <v>6.4892999987524504</v>
      </c>
      <c r="H426">
        <f t="shared" si="20"/>
        <v>9.8322727253825004</v>
      </c>
      <c r="J426">
        <v>9.8322727253825004</v>
      </c>
      <c r="L426">
        <v>6.4892999987524504</v>
      </c>
    </row>
    <row r="427" spans="1:12" x14ac:dyDescent="0.25">
      <c r="A427" s="4">
        <v>38418</v>
      </c>
      <c r="B427" s="5">
        <v>0.76041666666666696</v>
      </c>
      <c r="C427" s="6">
        <v>100</v>
      </c>
      <c r="D427" s="54">
        <v>1</v>
      </c>
      <c r="E427" s="60">
        <v>75.933438025890453</v>
      </c>
      <c r="F427" s="17">
        <f t="shared" si="18"/>
        <v>24.066561974109547</v>
      </c>
      <c r="G427">
        <f t="shared" si="19"/>
        <v>24.066561974109547</v>
      </c>
      <c r="H427">
        <f t="shared" si="20"/>
        <v>24.066561974109547</v>
      </c>
      <c r="J427">
        <v>24.066561974109547</v>
      </c>
      <c r="L427">
        <v>24.066561974109547</v>
      </c>
    </row>
    <row r="428" spans="1:12" x14ac:dyDescent="0.25">
      <c r="A428" s="4">
        <v>38418</v>
      </c>
      <c r="B428" s="5">
        <v>0.77083333333333404</v>
      </c>
      <c r="C428" s="6">
        <v>115</v>
      </c>
      <c r="D428" s="54">
        <v>1</v>
      </c>
      <c r="E428" s="59">
        <v>90.200644779996651</v>
      </c>
      <c r="F428" s="17">
        <f t="shared" si="18"/>
        <v>24.799355220003349</v>
      </c>
      <c r="G428">
        <f t="shared" si="19"/>
        <v>24.799355220003349</v>
      </c>
      <c r="H428">
        <f t="shared" si="20"/>
        <v>21.564656713046389</v>
      </c>
      <c r="J428">
        <v>21.564656713046389</v>
      </c>
      <c r="L428">
        <v>24.799355220003349</v>
      </c>
    </row>
    <row r="429" spans="1:12" x14ac:dyDescent="0.25">
      <c r="A429" s="4">
        <v>38418</v>
      </c>
      <c r="B429" s="5">
        <v>0.781250000000001</v>
      </c>
      <c r="C429" s="6">
        <v>136</v>
      </c>
      <c r="D429" s="54">
        <v>1</v>
      </c>
      <c r="E429" s="60">
        <v>102.76398872415706</v>
      </c>
      <c r="F429" s="17">
        <f t="shared" si="18"/>
        <v>33.236011275842941</v>
      </c>
      <c r="G429">
        <f t="shared" si="19"/>
        <v>33.236011275842941</v>
      </c>
      <c r="H429">
        <f t="shared" si="20"/>
        <v>24.438243585178633</v>
      </c>
      <c r="J429">
        <v>24.438243585178633</v>
      </c>
      <c r="L429">
        <v>33.236011275842941</v>
      </c>
    </row>
    <row r="430" spans="1:12" x14ac:dyDescent="0.25">
      <c r="A430" s="4">
        <v>38418</v>
      </c>
      <c r="B430" s="5">
        <v>0.79166666666666696</v>
      </c>
      <c r="C430" s="6">
        <v>100</v>
      </c>
      <c r="D430" s="54">
        <v>1</v>
      </c>
      <c r="E430" s="59">
        <v>115.52939847236209</v>
      </c>
      <c r="F430" s="17">
        <f t="shared" si="18"/>
        <v>-15.529398472362089</v>
      </c>
      <c r="G430">
        <f t="shared" si="19"/>
        <v>15.529398472362089</v>
      </c>
      <c r="H430">
        <f t="shared" si="20"/>
        <v>15.529398472362088</v>
      </c>
      <c r="J430">
        <v>15.529398472362088</v>
      </c>
      <c r="L430">
        <v>15.529398472362089</v>
      </c>
    </row>
    <row r="431" spans="1:12" x14ac:dyDescent="0.25">
      <c r="A431" s="4">
        <v>38418</v>
      </c>
      <c r="B431" s="5">
        <v>0.80208333333333404</v>
      </c>
      <c r="C431" s="6">
        <v>90</v>
      </c>
      <c r="D431" s="54">
        <v>1</v>
      </c>
      <c r="E431" s="60">
        <v>108.13740023847419</v>
      </c>
      <c r="F431" s="17">
        <f t="shared" si="18"/>
        <v>-18.137400238474186</v>
      </c>
      <c r="G431">
        <f t="shared" si="19"/>
        <v>18.137400238474186</v>
      </c>
      <c r="H431">
        <f t="shared" si="20"/>
        <v>20.152666931637985</v>
      </c>
      <c r="J431">
        <v>20.152666931637985</v>
      </c>
      <c r="L431">
        <v>18.137400238474186</v>
      </c>
    </row>
    <row r="432" spans="1:12" x14ac:dyDescent="0.25">
      <c r="A432" s="4">
        <v>38418</v>
      </c>
      <c r="B432" s="5">
        <v>0.812500000000001</v>
      </c>
      <c r="C432" s="6">
        <v>71</v>
      </c>
      <c r="D432" s="54">
        <v>1</v>
      </c>
      <c r="E432" s="59">
        <v>94.357457342213749</v>
      </c>
      <c r="F432" s="17">
        <f t="shared" si="18"/>
        <v>-23.357457342213749</v>
      </c>
      <c r="G432">
        <f t="shared" si="19"/>
        <v>23.357457342213749</v>
      </c>
      <c r="H432">
        <f t="shared" si="20"/>
        <v>32.897827242554577</v>
      </c>
      <c r="J432">
        <v>32.897827242554577</v>
      </c>
      <c r="L432">
        <v>23.357457342213749</v>
      </c>
    </row>
    <row r="433" spans="1:12" x14ac:dyDescent="0.25">
      <c r="A433" s="4">
        <v>38418</v>
      </c>
      <c r="B433" s="5">
        <v>0.82291666666666696</v>
      </c>
      <c r="C433" s="6">
        <v>70</v>
      </c>
      <c r="D433" s="54">
        <v>1</v>
      </c>
      <c r="E433" s="60">
        <v>79.126277068627743</v>
      </c>
      <c r="F433" s="17">
        <f t="shared" si="18"/>
        <v>-9.1262770686277435</v>
      </c>
      <c r="G433">
        <f t="shared" si="19"/>
        <v>9.1262770686277435</v>
      </c>
      <c r="H433">
        <f t="shared" si="20"/>
        <v>13.037538669468205</v>
      </c>
      <c r="J433">
        <v>13.037538669468205</v>
      </c>
      <c r="L433">
        <v>9.1262770686277435</v>
      </c>
    </row>
    <row r="434" spans="1:12" x14ac:dyDescent="0.25">
      <c r="A434" s="4">
        <v>38418</v>
      </c>
      <c r="B434" s="5">
        <v>0.83333333333333404</v>
      </c>
      <c r="C434" s="6">
        <v>69</v>
      </c>
      <c r="D434" s="54">
        <v>1</v>
      </c>
      <c r="E434" s="59">
        <v>72.07696924360323</v>
      </c>
      <c r="F434" s="17">
        <f t="shared" si="18"/>
        <v>-3.0769692436032301</v>
      </c>
      <c r="G434">
        <f t="shared" si="19"/>
        <v>3.0769692436032301</v>
      </c>
      <c r="H434">
        <f t="shared" si="20"/>
        <v>4.4593757153669999</v>
      </c>
      <c r="J434">
        <v>4.4593757153669999</v>
      </c>
      <c r="L434">
        <v>3.0769692436032301</v>
      </c>
    </row>
    <row r="435" spans="1:12" x14ac:dyDescent="0.25">
      <c r="A435" s="4">
        <v>38418</v>
      </c>
      <c r="B435" s="5">
        <v>0.843750000000001</v>
      </c>
      <c r="C435" s="6">
        <v>55</v>
      </c>
      <c r="D435" s="54">
        <v>1</v>
      </c>
      <c r="E435" s="60">
        <v>57.806046417569704</v>
      </c>
      <c r="F435" s="17">
        <f t="shared" si="18"/>
        <v>-2.8060464175697035</v>
      </c>
      <c r="G435">
        <f t="shared" si="19"/>
        <v>2.8060464175697035</v>
      </c>
      <c r="H435">
        <f t="shared" si="20"/>
        <v>5.1019025773994606</v>
      </c>
      <c r="J435">
        <v>5.1019025773994606</v>
      </c>
      <c r="L435">
        <v>2.8060464175697035</v>
      </c>
    </row>
    <row r="436" spans="1:12" x14ac:dyDescent="0.25">
      <c r="A436" s="4">
        <v>38418</v>
      </c>
      <c r="B436" s="5">
        <v>0.85416666666666696</v>
      </c>
      <c r="C436" s="6">
        <v>50</v>
      </c>
      <c r="D436" s="54">
        <v>1</v>
      </c>
      <c r="E436" s="59">
        <v>55.420393154824907</v>
      </c>
      <c r="F436" s="17">
        <f t="shared" si="18"/>
        <v>-5.4203931548249074</v>
      </c>
      <c r="G436">
        <f t="shared" si="19"/>
        <v>5.4203931548249074</v>
      </c>
      <c r="H436">
        <f t="shared" si="20"/>
        <v>10.840786309649815</v>
      </c>
      <c r="J436">
        <v>10.840786309649815</v>
      </c>
      <c r="L436">
        <v>5.4203931548249074</v>
      </c>
    </row>
    <row r="437" spans="1:12" x14ac:dyDescent="0.25">
      <c r="A437" s="4">
        <v>38418</v>
      </c>
      <c r="B437" s="5">
        <v>0.86458333333333404</v>
      </c>
      <c r="C437" s="6">
        <v>42</v>
      </c>
      <c r="D437" s="54">
        <v>1</v>
      </c>
      <c r="E437" s="60">
        <v>44.14699619249145</v>
      </c>
      <c r="F437" s="17">
        <f t="shared" si="18"/>
        <v>-2.14699619249145</v>
      </c>
      <c r="G437">
        <f t="shared" si="19"/>
        <v>2.14699619249145</v>
      </c>
      <c r="H437">
        <f t="shared" si="20"/>
        <v>5.1118956964082143</v>
      </c>
      <c r="J437">
        <v>5.1118956964082143</v>
      </c>
      <c r="L437">
        <v>2.14699619249145</v>
      </c>
    </row>
    <row r="438" spans="1:12" x14ac:dyDescent="0.25">
      <c r="A438" s="4">
        <v>38418</v>
      </c>
      <c r="B438" s="5">
        <v>0.875000000000001</v>
      </c>
      <c r="C438" s="6">
        <v>20</v>
      </c>
      <c r="D438" s="54">
        <v>1</v>
      </c>
      <c r="E438" s="59">
        <v>37.246794542990855</v>
      </c>
      <c r="F438" s="17">
        <f t="shared" si="18"/>
        <v>-17.246794542990855</v>
      </c>
      <c r="G438">
        <f t="shared" si="19"/>
        <v>17.246794542990855</v>
      </c>
      <c r="H438">
        <f t="shared" si="20"/>
        <v>86.233972714954277</v>
      </c>
      <c r="J438">
        <v>86.233972714954277</v>
      </c>
      <c r="L438">
        <v>17.246794542990855</v>
      </c>
    </row>
    <row r="439" spans="1:12" x14ac:dyDescent="0.25">
      <c r="A439" s="4">
        <v>38418</v>
      </c>
      <c r="B439" s="5">
        <v>0.88541666666666696</v>
      </c>
      <c r="C439" s="6">
        <v>22</v>
      </c>
      <c r="D439" s="54">
        <v>1</v>
      </c>
      <c r="E439" s="60">
        <v>31.077131252228902</v>
      </c>
      <c r="F439" s="17">
        <f t="shared" si="18"/>
        <v>-9.0771312522289023</v>
      </c>
      <c r="G439">
        <f t="shared" si="19"/>
        <v>9.0771312522289023</v>
      </c>
      <c r="H439">
        <f t="shared" si="20"/>
        <v>41.259687510131378</v>
      </c>
      <c r="J439">
        <v>41.259687510131378</v>
      </c>
      <c r="L439">
        <v>9.0771312522289023</v>
      </c>
    </row>
    <row r="440" spans="1:12" x14ac:dyDescent="0.25">
      <c r="A440" s="4">
        <v>38418</v>
      </c>
      <c r="B440" s="5">
        <v>0.89583333333333404</v>
      </c>
      <c r="C440" s="6">
        <v>18</v>
      </c>
      <c r="D440" s="54">
        <v>1</v>
      </c>
      <c r="E440" s="59">
        <v>20.540344254864436</v>
      </c>
      <c r="F440" s="17">
        <f t="shared" si="18"/>
        <v>-2.5403442548644364</v>
      </c>
      <c r="G440">
        <f t="shared" si="19"/>
        <v>2.5403442548644364</v>
      </c>
      <c r="H440">
        <f t="shared" si="20"/>
        <v>14.113023638135758</v>
      </c>
      <c r="J440">
        <v>14.113023638135758</v>
      </c>
      <c r="L440">
        <v>2.5403442548644364</v>
      </c>
    </row>
    <row r="441" spans="1:12" x14ac:dyDescent="0.25">
      <c r="A441" s="4">
        <v>38418</v>
      </c>
      <c r="B441" s="5">
        <v>0.906250000000001</v>
      </c>
      <c r="C441" s="6">
        <v>14</v>
      </c>
      <c r="D441" s="54">
        <v>1</v>
      </c>
      <c r="E441" s="60">
        <v>10.510710949644443</v>
      </c>
      <c r="F441" s="17">
        <f t="shared" si="18"/>
        <v>3.4892890503555574</v>
      </c>
      <c r="G441">
        <f t="shared" si="19"/>
        <v>3.4892890503555574</v>
      </c>
      <c r="H441">
        <f t="shared" si="20"/>
        <v>24.92349321682541</v>
      </c>
      <c r="J441">
        <v>24.92349321682541</v>
      </c>
      <c r="L441">
        <v>3.4892890503555574</v>
      </c>
    </row>
    <row r="442" spans="1:12" x14ac:dyDescent="0.25">
      <c r="A442" s="4">
        <v>38418</v>
      </c>
      <c r="B442" s="5">
        <v>0.91666666666666696</v>
      </c>
      <c r="C442" s="6">
        <v>7</v>
      </c>
      <c r="D442" s="54">
        <v>1</v>
      </c>
      <c r="E442" s="59">
        <v>6.196598564296008</v>
      </c>
      <c r="F442" s="17">
        <f t="shared" si="18"/>
        <v>0.80340143570399203</v>
      </c>
      <c r="G442">
        <f t="shared" si="19"/>
        <v>0.80340143570399203</v>
      </c>
      <c r="H442">
        <f t="shared" si="20"/>
        <v>11.477163367199886</v>
      </c>
      <c r="J442">
        <v>11.477163367199886</v>
      </c>
      <c r="L442">
        <v>0.80340143570399203</v>
      </c>
    </row>
    <row r="443" spans="1:12" x14ac:dyDescent="0.25">
      <c r="A443" s="4">
        <v>38419</v>
      </c>
      <c r="B443" s="5">
        <v>0.27083333333333331</v>
      </c>
      <c r="C443" s="6">
        <v>5</v>
      </c>
      <c r="D443" s="54">
        <v>1</v>
      </c>
      <c r="E443" s="60">
        <v>2.5876052774362535</v>
      </c>
      <c r="F443" s="17">
        <f t="shared" si="18"/>
        <v>2.4123947225637465</v>
      </c>
      <c r="G443">
        <f t="shared" si="19"/>
        <v>2.4123947225637465</v>
      </c>
      <c r="H443">
        <f t="shared" si="20"/>
        <v>48.247894451274931</v>
      </c>
      <c r="J443">
        <v>48.247894451274931</v>
      </c>
      <c r="L443">
        <v>2.4123947225637465</v>
      </c>
    </row>
    <row r="444" spans="1:12" x14ac:dyDescent="0.25">
      <c r="A444" s="4">
        <v>38419</v>
      </c>
      <c r="B444" s="5">
        <v>0.28125</v>
      </c>
      <c r="C444" s="6">
        <v>3</v>
      </c>
      <c r="D444" s="54">
        <v>1</v>
      </c>
      <c r="E444" s="59">
        <v>3.2658362031965811</v>
      </c>
      <c r="F444" s="17">
        <f t="shared" si="18"/>
        <v>-0.26583620319658108</v>
      </c>
      <c r="G444">
        <f t="shared" si="19"/>
        <v>0.26583620319658108</v>
      </c>
      <c r="H444">
        <f t="shared" si="20"/>
        <v>8.8612067732193704</v>
      </c>
      <c r="J444">
        <v>8.8612067732193704</v>
      </c>
      <c r="L444">
        <v>0.26583620319658108</v>
      </c>
    </row>
    <row r="445" spans="1:12" x14ac:dyDescent="0.25">
      <c r="A445" s="4">
        <v>38419</v>
      </c>
      <c r="B445" s="5">
        <v>0.29166666666666702</v>
      </c>
      <c r="C445" s="6">
        <v>1</v>
      </c>
      <c r="D445" s="54">
        <v>1</v>
      </c>
      <c r="E445" s="60">
        <v>5.1385901570258561</v>
      </c>
      <c r="F445" s="17">
        <f t="shared" si="18"/>
        <v>-4.1385901570258561</v>
      </c>
      <c r="G445">
        <f t="shared" si="19"/>
        <v>4.1385901570258561</v>
      </c>
      <c r="H445">
        <f t="shared" si="20"/>
        <v>413.85901570258562</v>
      </c>
      <c r="J445">
        <v>413.85901570258562</v>
      </c>
      <c r="L445">
        <v>4.1385901570258561</v>
      </c>
    </row>
    <row r="446" spans="1:12" x14ac:dyDescent="0.25">
      <c r="A446" s="4">
        <v>38419</v>
      </c>
      <c r="B446" s="5">
        <v>0.30208333333333298</v>
      </c>
      <c r="C446" s="6">
        <v>8</v>
      </c>
      <c r="D446" s="54">
        <v>1</v>
      </c>
      <c r="E446" s="59">
        <v>2.5784372826321431</v>
      </c>
      <c r="F446" s="17">
        <f t="shared" si="18"/>
        <v>5.4215627173678573</v>
      </c>
      <c r="G446">
        <f t="shared" si="19"/>
        <v>5.4215627173678573</v>
      </c>
      <c r="H446">
        <f t="shared" si="20"/>
        <v>67.769533967098212</v>
      </c>
      <c r="J446">
        <v>67.769533967098212</v>
      </c>
      <c r="L446">
        <v>5.4215627173678573</v>
      </c>
    </row>
    <row r="447" spans="1:12" x14ac:dyDescent="0.25">
      <c r="A447" s="4">
        <v>38419</v>
      </c>
      <c r="B447" s="5">
        <v>0.3125</v>
      </c>
      <c r="C447" s="6">
        <v>6</v>
      </c>
      <c r="D447" s="54">
        <v>1</v>
      </c>
      <c r="E447" s="60">
        <v>11.716309162833795</v>
      </c>
      <c r="F447" s="17">
        <f t="shared" si="18"/>
        <v>-5.7163091628337952</v>
      </c>
      <c r="G447">
        <f t="shared" si="19"/>
        <v>5.7163091628337952</v>
      </c>
      <c r="H447">
        <f t="shared" si="20"/>
        <v>95.271819380563244</v>
      </c>
      <c r="J447">
        <v>95.271819380563244</v>
      </c>
      <c r="L447">
        <v>5.7163091628337952</v>
      </c>
    </row>
    <row r="448" spans="1:12" x14ac:dyDescent="0.25">
      <c r="A448" s="4">
        <v>38419</v>
      </c>
      <c r="B448" s="5">
        <v>0.32291666666666702</v>
      </c>
      <c r="C448" s="6">
        <v>11</v>
      </c>
      <c r="D448" s="54">
        <v>1</v>
      </c>
      <c r="E448" s="59">
        <v>9.2555120996908595</v>
      </c>
      <c r="F448" s="17">
        <f t="shared" si="18"/>
        <v>1.7444879003091405</v>
      </c>
      <c r="G448">
        <f t="shared" si="19"/>
        <v>1.7444879003091405</v>
      </c>
      <c r="H448">
        <f t="shared" si="20"/>
        <v>15.858980911901277</v>
      </c>
      <c r="J448">
        <v>15.858980911901277</v>
      </c>
      <c r="L448">
        <v>1.7444879003091405</v>
      </c>
    </row>
    <row r="449" spans="1:12" x14ac:dyDescent="0.25">
      <c r="A449" s="4">
        <v>38419</v>
      </c>
      <c r="B449" s="5">
        <v>0.33333333333333298</v>
      </c>
      <c r="C449" s="6">
        <v>18</v>
      </c>
      <c r="D449" s="54">
        <v>1</v>
      </c>
      <c r="E449" s="60">
        <v>14.734100153696087</v>
      </c>
      <c r="F449" s="17">
        <f t="shared" si="18"/>
        <v>3.2658998463039133</v>
      </c>
      <c r="G449">
        <f t="shared" si="19"/>
        <v>3.2658998463039133</v>
      </c>
      <c r="H449">
        <f t="shared" si="20"/>
        <v>18.143888035021742</v>
      </c>
      <c r="J449">
        <v>18.143888035021742</v>
      </c>
      <c r="L449">
        <v>3.2658998463039133</v>
      </c>
    </row>
    <row r="450" spans="1:12" x14ac:dyDescent="0.25">
      <c r="A450" s="4">
        <v>38419</v>
      </c>
      <c r="B450" s="5">
        <v>0.34375</v>
      </c>
      <c r="C450" s="6">
        <v>6</v>
      </c>
      <c r="D450" s="54">
        <v>1</v>
      </c>
      <c r="E450" s="59">
        <v>15.757131248951325</v>
      </c>
      <c r="F450" s="17">
        <f t="shared" si="18"/>
        <v>-9.7571312489513247</v>
      </c>
      <c r="G450">
        <f t="shared" si="19"/>
        <v>9.7571312489513247</v>
      </c>
      <c r="H450">
        <f t="shared" si="20"/>
        <v>162.61885414918876</v>
      </c>
      <c r="J450">
        <v>162.61885414918876</v>
      </c>
      <c r="L450">
        <v>9.7571312489513247</v>
      </c>
    </row>
    <row r="451" spans="1:12" x14ac:dyDescent="0.25">
      <c r="A451" s="4">
        <v>38419</v>
      </c>
      <c r="B451" s="5">
        <v>0.35416666666666702</v>
      </c>
      <c r="C451" s="6">
        <v>12</v>
      </c>
      <c r="D451" s="54">
        <v>1</v>
      </c>
      <c r="E451" s="60">
        <v>15.441239166329018</v>
      </c>
      <c r="F451" s="17">
        <f t="shared" ref="F451:F514" si="21">C451-E451</f>
        <v>-3.4412391663290176</v>
      </c>
      <c r="G451">
        <f t="shared" ref="G451:G514" si="22">ABS(F451)</f>
        <v>3.4412391663290176</v>
      </c>
      <c r="H451">
        <f t="shared" ref="H451:H514" si="23">IF(C451&gt;0,100*ABS(F451/C451)," ")</f>
        <v>28.67699305274181</v>
      </c>
      <c r="J451">
        <v>28.67699305274181</v>
      </c>
      <c r="L451">
        <v>3.4412391663290176</v>
      </c>
    </row>
    <row r="452" spans="1:12" x14ac:dyDescent="0.25">
      <c r="A452" s="4">
        <v>38419</v>
      </c>
      <c r="B452" s="5">
        <v>0.36458333333333298</v>
      </c>
      <c r="C452" s="6">
        <v>20</v>
      </c>
      <c r="D452" s="54">
        <v>1</v>
      </c>
      <c r="E452" s="59">
        <v>9.5102609761493913</v>
      </c>
      <c r="F452" s="17">
        <f t="shared" si="21"/>
        <v>10.489739023850609</v>
      </c>
      <c r="G452">
        <f t="shared" si="22"/>
        <v>10.489739023850609</v>
      </c>
      <c r="H452">
        <f t="shared" si="23"/>
        <v>52.448695119253038</v>
      </c>
      <c r="J452">
        <v>52.448695119253038</v>
      </c>
      <c r="L452">
        <v>10.489739023850609</v>
      </c>
    </row>
    <row r="453" spans="1:12" x14ac:dyDescent="0.25">
      <c r="A453" s="4">
        <v>38419</v>
      </c>
      <c r="B453" s="5">
        <v>0.375</v>
      </c>
      <c r="C453" s="6">
        <v>20</v>
      </c>
      <c r="D453" s="54">
        <v>1</v>
      </c>
      <c r="E453" s="60">
        <v>13.653271344586619</v>
      </c>
      <c r="F453" s="17">
        <f t="shared" si="21"/>
        <v>6.346728655413381</v>
      </c>
      <c r="G453">
        <f t="shared" si="22"/>
        <v>6.346728655413381</v>
      </c>
      <c r="H453">
        <f t="shared" si="23"/>
        <v>31.733643277066903</v>
      </c>
      <c r="J453">
        <v>31.733643277066903</v>
      </c>
      <c r="L453">
        <v>6.346728655413381</v>
      </c>
    </row>
    <row r="454" spans="1:12" x14ac:dyDescent="0.25">
      <c r="A454" s="4">
        <v>38419</v>
      </c>
      <c r="B454" s="5">
        <v>0.38541666666666702</v>
      </c>
      <c r="C454" s="6">
        <v>27</v>
      </c>
      <c r="D454" s="54">
        <v>1</v>
      </c>
      <c r="E454" s="59">
        <v>21.027991742699744</v>
      </c>
      <c r="F454" s="17">
        <f t="shared" si="21"/>
        <v>5.9720082573002564</v>
      </c>
      <c r="G454">
        <f t="shared" si="22"/>
        <v>5.9720082573002564</v>
      </c>
      <c r="H454">
        <f t="shared" si="23"/>
        <v>22.118549101112063</v>
      </c>
      <c r="J454">
        <v>22.118549101112063</v>
      </c>
      <c r="L454">
        <v>5.9720082573002564</v>
      </c>
    </row>
    <row r="455" spans="1:12" x14ac:dyDescent="0.25">
      <c r="A455" s="4">
        <v>38419</v>
      </c>
      <c r="B455" s="5">
        <v>0.39583333333333298</v>
      </c>
      <c r="C455" s="6">
        <v>22</v>
      </c>
      <c r="D455" s="54">
        <v>1</v>
      </c>
      <c r="E455" s="60">
        <v>27.346987473216174</v>
      </c>
      <c r="F455" s="17">
        <f t="shared" si="21"/>
        <v>-5.3469874732161742</v>
      </c>
      <c r="G455">
        <f t="shared" si="22"/>
        <v>5.3469874732161742</v>
      </c>
      <c r="H455">
        <f t="shared" si="23"/>
        <v>24.304488514618974</v>
      </c>
      <c r="J455">
        <v>24.304488514618974</v>
      </c>
      <c r="L455">
        <v>5.3469874732161742</v>
      </c>
    </row>
    <row r="456" spans="1:12" x14ac:dyDescent="0.25">
      <c r="A456" s="4">
        <v>38419</v>
      </c>
      <c r="B456" s="5">
        <v>0.40625</v>
      </c>
      <c r="C456" s="6">
        <v>22</v>
      </c>
      <c r="D456" s="54">
        <v>1</v>
      </c>
      <c r="E456" s="59">
        <v>23.394581451218812</v>
      </c>
      <c r="F456" s="17">
        <f t="shared" si="21"/>
        <v>-1.3945814512188122</v>
      </c>
      <c r="G456">
        <f t="shared" si="22"/>
        <v>1.3945814512188122</v>
      </c>
      <c r="H456">
        <f t="shared" si="23"/>
        <v>6.3390065964491464</v>
      </c>
      <c r="J456">
        <v>6.3390065964491464</v>
      </c>
      <c r="L456">
        <v>1.3945814512188122</v>
      </c>
    </row>
    <row r="457" spans="1:12" x14ac:dyDescent="0.25">
      <c r="A457" s="4">
        <v>38419</v>
      </c>
      <c r="B457" s="5">
        <v>0.41666666666666702</v>
      </c>
      <c r="C457" s="6">
        <v>32</v>
      </c>
      <c r="D457" s="54">
        <v>1</v>
      </c>
      <c r="E457" s="60">
        <v>21.209226027997218</v>
      </c>
      <c r="F457" s="17">
        <f t="shared" si="21"/>
        <v>10.790773972002782</v>
      </c>
      <c r="G457">
        <f t="shared" si="22"/>
        <v>10.790773972002782</v>
      </c>
      <c r="H457">
        <f t="shared" si="23"/>
        <v>33.721168662508695</v>
      </c>
      <c r="J457">
        <v>33.721168662508695</v>
      </c>
      <c r="L457">
        <v>10.790773972002782</v>
      </c>
    </row>
    <row r="458" spans="1:12" x14ac:dyDescent="0.25">
      <c r="A458" s="4">
        <v>38419</v>
      </c>
      <c r="B458" s="5">
        <v>0.42708333333333298</v>
      </c>
      <c r="C458" s="6">
        <v>26</v>
      </c>
      <c r="D458" s="54">
        <v>1</v>
      </c>
      <c r="E458" s="59">
        <v>31.51126690923569</v>
      </c>
      <c r="F458" s="17">
        <f t="shared" si="21"/>
        <v>-5.5112669092356903</v>
      </c>
      <c r="G458">
        <f t="shared" si="22"/>
        <v>5.5112669092356903</v>
      </c>
      <c r="H458">
        <f t="shared" si="23"/>
        <v>21.197180420137272</v>
      </c>
      <c r="J458">
        <v>21.197180420137272</v>
      </c>
      <c r="L458">
        <v>5.5112669092356903</v>
      </c>
    </row>
    <row r="459" spans="1:12" x14ac:dyDescent="0.25">
      <c r="A459" s="4">
        <v>38419</v>
      </c>
      <c r="B459" s="5">
        <v>0.4375</v>
      </c>
      <c r="C459" s="6">
        <v>18</v>
      </c>
      <c r="D459" s="54">
        <v>1</v>
      </c>
      <c r="E459" s="60">
        <v>30.095575895028809</v>
      </c>
      <c r="F459" s="17">
        <f t="shared" si="21"/>
        <v>-12.095575895028809</v>
      </c>
      <c r="G459">
        <f t="shared" si="22"/>
        <v>12.095575895028809</v>
      </c>
      <c r="H459">
        <f t="shared" si="23"/>
        <v>67.19764386127116</v>
      </c>
      <c r="J459">
        <v>67.19764386127116</v>
      </c>
      <c r="L459">
        <v>12.095575895028809</v>
      </c>
    </row>
    <row r="460" spans="1:12" x14ac:dyDescent="0.25">
      <c r="A460" s="4">
        <v>38419</v>
      </c>
      <c r="B460" s="5">
        <v>0.44791666666666702</v>
      </c>
      <c r="C460" s="6">
        <v>23</v>
      </c>
      <c r="D460" s="54">
        <v>1</v>
      </c>
      <c r="E460" s="59">
        <v>27.33470465386463</v>
      </c>
      <c r="F460" s="17">
        <f t="shared" si="21"/>
        <v>-4.3347046538646303</v>
      </c>
      <c r="G460">
        <f t="shared" si="22"/>
        <v>4.3347046538646303</v>
      </c>
      <c r="H460">
        <f t="shared" si="23"/>
        <v>18.846541973324481</v>
      </c>
      <c r="J460">
        <v>18.846541973324481</v>
      </c>
      <c r="L460">
        <v>4.3347046538646303</v>
      </c>
    </row>
    <row r="461" spans="1:12" x14ac:dyDescent="0.25">
      <c r="A461" s="4">
        <v>38419</v>
      </c>
      <c r="B461" s="5">
        <v>0.45833333333333298</v>
      </c>
      <c r="C461" s="6">
        <v>29</v>
      </c>
      <c r="D461" s="54">
        <v>1</v>
      </c>
      <c r="E461" s="60">
        <v>27.237774869604909</v>
      </c>
      <c r="F461" s="17">
        <f t="shared" si="21"/>
        <v>1.7622251303950911</v>
      </c>
      <c r="G461">
        <f t="shared" si="22"/>
        <v>1.7622251303950911</v>
      </c>
      <c r="H461">
        <f t="shared" si="23"/>
        <v>6.076638380672728</v>
      </c>
      <c r="J461">
        <v>6.076638380672728</v>
      </c>
      <c r="L461">
        <v>1.7622251303950911</v>
      </c>
    </row>
    <row r="462" spans="1:12" x14ac:dyDescent="0.25">
      <c r="A462" s="4">
        <v>38419</v>
      </c>
      <c r="B462" s="5">
        <v>0.46875</v>
      </c>
      <c r="C462" s="6">
        <v>41</v>
      </c>
      <c r="D462" s="54">
        <v>1</v>
      </c>
      <c r="E462" s="59">
        <v>29.323978999381527</v>
      </c>
      <c r="F462" s="17">
        <f t="shared" si="21"/>
        <v>11.676021000618473</v>
      </c>
      <c r="G462">
        <f t="shared" si="22"/>
        <v>11.676021000618473</v>
      </c>
      <c r="H462">
        <f t="shared" si="23"/>
        <v>28.478100001508473</v>
      </c>
      <c r="J462">
        <v>28.478100001508473</v>
      </c>
      <c r="L462">
        <v>11.676021000618473</v>
      </c>
    </row>
    <row r="463" spans="1:12" x14ac:dyDescent="0.25">
      <c r="A463" s="4">
        <v>38419</v>
      </c>
      <c r="B463" s="5">
        <v>0.47916666666666702</v>
      </c>
      <c r="C463" s="6">
        <v>31</v>
      </c>
      <c r="D463" s="54">
        <v>1</v>
      </c>
      <c r="E463" s="60">
        <v>33.943363304696454</v>
      </c>
      <c r="F463" s="17">
        <f t="shared" si="21"/>
        <v>-2.9433633046964545</v>
      </c>
      <c r="G463">
        <f t="shared" si="22"/>
        <v>2.9433633046964545</v>
      </c>
      <c r="H463">
        <f t="shared" si="23"/>
        <v>9.4947203377304987</v>
      </c>
      <c r="J463">
        <v>9.4947203377304987</v>
      </c>
      <c r="L463">
        <v>2.9433633046964545</v>
      </c>
    </row>
    <row r="464" spans="1:12" x14ac:dyDescent="0.25">
      <c r="A464" s="4">
        <v>38419</v>
      </c>
      <c r="B464" s="5">
        <v>0.48958333333333298</v>
      </c>
      <c r="C464" s="6">
        <v>43</v>
      </c>
      <c r="D464" s="54">
        <v>1</v>
      </c>
      <c r="E464" s="59">
        <v>36.344199020094194</v>
      </c>
      <c r="F464" s="17">
        <f t="shared" si="21"/>
        <v>6.6558009799058055</v>
      </c>
      <c r="G464">
        <f t="shared" si="22"/>
        <v>6.6558009799058055</v>
      </c>
      <c r="H464">
        <f t="shared" si="23"/>
        <v>15.478606930013502</v>
      </c>
      <c r="J464">
        <v>15.478606930013502</v>
      </c>
      <c r="L464">
        <v>6.6558009799058055</v>
      </c>
    </row>
    <row r="465" spans="1:12" x14ac:dyDescent="0.25">
      <c r="A465" s="4">
        <v>38419</v>
      </c>
      <c r="B465" s="5">
        <v>0.5</v>
      </c>
      <c r="C465" s="6">
        <v>45</v>
      </c>
      <c r="D465" s="54">
        <v>1</v>
      </c>
      <c r="E465" s="60">
        <v>43.802384842306445</v>
      </c>
      <c r="F465" s="17">
        <f t="shared" si="21"/>
        <v>1.197615157693555</v>
      </c>
      <c r="G465">
        <f t="shared" si="22"/>
        <v>1.197615157693555</v>
      </c>
      <c r="H465">
        <f t="shared" si="23"/>
        <v>2.6613670170967887</v>
      </c>
      <c r="J465">
        <v>2.6613670170967887</v>
      </c>
      <c r="L465">
        <v>1.197615157693555</v>
      </c>
    </row>
    <row r="466" spans="1:12" x14ac:dyDescent="0.25">
      <c r="A466" s="4">
        <v>38419</v>
      </c>
      <c r="B466" s="5">
        <v>0.51041666666666696</v>
      </c>
      <c r="C466" s="6">
        <v>52</v>
      </c>
      <c r="D466" s="54">
        <v>1</v>
      </c>
      <c r="E466" s="59">
        <v>47.375489843222283</v>
      </c>
      <c r="F466" s="17">
        <f t="shared" si="21"/>
        <v>4.6245101567777169</v>
      </c>
      <c r="G466">
        <f t="shared" si="22"/>
        <v>4.6245101567777169</v>
      </c>
      <c r="H466">
        <f t="shared" si="23"/>
        <v>8.8932887630340716</v>
      </c>
      <c r="J466">
        <v>8.8932887630340716</v>
      </c>
      <c r="L466">
        <v>4.6245101567777169</v>
      </c>
    </row>
    <row r="467" spans="1:12" x14ac:dyDescent="0.25">
      <c r="A467" s="4">
        <v>38419</v>
      </c>
      <c r="B467" s="5">
        <v>0.52083333333333304</v>
      </c>
      <c r="C467" s="6">
        <v>42</v>
      </c>
      <c r="D467" s="54">
        <v>1</v>
      </c>
      <c r="E467" s="60">
        <v>47.228514718223956</v>
      </c>
      <c r="F467" s="17">
        <f t="shared" si="21"/>
        <v>-5.2285147182239555</v>
      </c>
      <c r="G467">
        <f t="shared" si="22"/>
        <v>5.2285147182239555</v>
      </c>
      <c r="H467">
        <f t="shared" si="23"/>
        <v>12.448844567199895</v>
      </c>
      <c r="J467">
        <v>12.448844567199895</v>
      </c>
      <c r="L467">
        <v>5.2285147182239555</v>
      </c>
    </row>
    <row r="468" spans="1:12" x14ac:dyDescent="0.25">
      <c r="A468" s="4">
        <v>38419</v>
      </c>
      <c r="B468" s="5">
        <v>0.53125</v>
      </c>
      <c r="C468" s="6">
        <v>48</v>
      </c>
      <c r="D468" s="54">
        <v>1</v>
      </c>
      <c r="E468" s="59">
        <v>49.32624515878792</v>
      </c>
      <c r="F468" s="17">
        <f t="shared" si="21"/>
        <v>-1.3262451587879198</v>
      </c>
      <c r="G468">
        <f t="shared" si="22"/>
        <v>1.3262451587879198</v>
      </c>
      <c r="H468">
        <f t="shared" si="23"/>
        <v>2.7630107474748327</v>
      </c>
      <c r="J468">
        <v>2.7630107474748327</v>
      </c>
      <c r="L468">
        <v>1.3262451587879198</v>
      </c>
    </row>
    <row r="469" spans="1:12" x14ac:dyDescent="0.25">
      <c r="A469" s="4">
        <v>38419</v>
      </c>
      <c r="B469" s="5">
        <v>0.54166666666666696</v>
      </c>
      <c r="C469" s="6">
        <v>45</v>
      </c>
      <c r="D469" s="54">
        <v>1</v>
      </c>
      <c r="E469" s="60">
        <v>47.093107625809566</v>
      </c>
      <c r="F469" s="17">
        <f t="shared" si="21"/>
        <v>-2.0931076258095658</v>
      </c>
      <c r="G469">
        <f t="shared" si="22"/>
        <v>2.0931076258095658</v>
      </c>
      <c r="H469">
        <f t="shared" si="23"/>
        <v>4.6513502795768131</v>
      </c>
      <c r="J469">
        <v>4.6513502795768131</v>
      </c>
      <c r="L469">
        <v>2.0931076258095658</v>
      </c>
    </row>
    <row r="470" spans="1:12" x14ac:dyDescent="0.25">
      <c r="A470" s="4">
        <v>38419</v>
      </c>
      <c r="B470" s="5">
        <v>0.55208333333333304</v>
      </c>
      <c r="C470" s="6">
        <v>65</v>
      </c>
      <c r="D470" s="54">
        <v>1</v>
      </c>
      <c r="E470" s="59">
        <v>48.985628940924791</v>
      </c>
      <c r="F470" s="17">
        <f t="shared" si="21"/>
        <v>16.014371059075209</v>
      </c>
      <c r="G470">
        <f t="shared" si="22"/>
        <v>16.014371059075209</v>
      </c>
      <c r="H470">
        <f t="shared" si="23"/>
        <v>24.637493937038784</v>
      </c>
      <c r="J470">
        <v>24.637493937038784</v>
      </c>
      <c r="L470">
        <v>16.014371059075209</v>
      </c>
    </row>
    <row r="471" spans="1:12" x14ac:dyDescent="0.25">
      <c r="A471" s="4">
        <v>38419</v>
      </c>
      <c r="B471" s="5">
        <v>0.5625</v>
      </c>
      <c r="C471" s="6">
        <v>51</v>
      </c>
      <c r="D471" s="54">
        <v>1</v>
      </c>
      <c r="E471" s="60">
        <v>55.519709172519086</v>
      </c>
      <c r="F471" s="17">
        <f t="shared" si="21"/>
        <v>-4.5197091725190859</v>
      </c>
      <c r="G471">
        <f t="shared" si="22"/>
        <v>4.5197091725190859</v>
      </c>
      <c r="H471">
        <f t="shared" si="23"/>
        <v>8.8621748480766378</v>
      </c>
      <c r="J471">
        <v>8.8621748480766378</v>
      </c>
      <c r="L471">
        <v>4.5197091725190859</v>
      </c>
    </row>
    <row r="472" spans="1:12" x14ac:dyDescent="0.25">
      <c r="A472" s="4">
        <v>38419</v>
      </c>
      <c r="B472" s="5">
        <v>0.57291666666666696</v>
      </c>
      <c r="C472" s="6">
        <v>48</v>
      </c>
      <c r="D472" s="54">
        <v>1</v>
      </c>
      <c r="E472" s="59">
        <v>54.715737493431497</v>
      </c>
      <c r="F472" s="17">
        <f t="shared" si="21"/>
        <v>-6.7157374934314973</v>
      </c>
      <c r="G472">
        <f t="shared" si="22"/>
        <v>6.7157374934314973</v>
      </c>
      <c r="H472">
        <f t="shared" si="23"/>
        <v>13.991119777982286</v>
      </c>
      <c r="J472">
        <v>13.991119777982286</v>
      </c>
      <c r="L472">
        <v>6.7157374934314973</v>
      </c>
    </row>
    <row r="473" spans="1:12" x14ac:dyDescent="0.25">
      <c r="A473" s="4">
        <v>38419</v>
      </c>
      <c r="B473" s="5">
        <v>0.58333333333333404</v>
      </c>
      <c r="C473" s="6">
        <v>43</v>
      </c>
      <c r="D473" s="54">
        <v>1</v>
      </c>
      <c r="E473" s="60">
        <v>54.073718967120925</v>
      </c>
      <c r="F473" s="17">
        <f t="shared" si="21"/>
        <v>-11.073718967120925</v>
      </c>
      <c r="G473">
        <f t="shared" si="22"/>
        <v>11.073718967120925</v>
      </c>
      <c r="H473">
        <f t="shared" si="23"/>
        <v>25.752834807257962</v>
      </c>
      <c r="J473">
        <v>25.752834807257962</v>
      </c>
      <c r="L473">
        <v>11.073718967120925</v>
      </c>
    </row>
    <row r="474" spans="1:12" x14ac:dyDescent="0.25">
      <c r="A474" s="4">
        <v>38419</v>
      </c>
      <c r="B474" s="5">
        <v>0.59375</v>
      </c>
      <c r="C474" s="6">
        <v>36</v>
      </c>
      <c r="D474" s="54">
        <v>1</v>
      </c>
      <c r="E474" s="59">
        <v>45.053385680930766</v>
      </c>
      <c r="F474" s="17">
        <f t="shared" si="21"/>
        <v>-9.0533856809307665</v>
      </c>
      <c r="G474">
        <f t="shared" si="22"/>
        <v>9.0533856809307665</v>
      </c>
      <c r="H474">
        <f t="shared" si="23"/>
        <v>25.148293558141017</v>
      </c>
      <c r="J474">
        <v>25.148293558141017</v>
      </c>
      <c r="L474">
        <v>9.0533856809307665</v>
      </c>
    </row>
    <row r="475" spans="1:12" x14ac:dyDescent="0.25">
      <c r="A475" s="4">
        <v>38419</v>
      </c>
      <c r="B475" s="5">
        <v>0.60416666666666696</v>
      </c>
      <c r="C475" s="6">
        <v>32</v>
      </c>
      <c r="D475" s="54">
        <v>1</v>
      </c>
      <c r="E475" s="60">
        <v>35.023430475420106</v>
      </c>
      <c r="F475" s="17">
        <f t="shared" si="21"/>
        <v>-3.0234304754201062</v>
      </c>
      <c r="G475">
        <f t="shared" si="22"/>
        <v>3.0234304754201062</v>
      </c>
      <c r="H475">
        <f t="shared" si="23"/>
        <v>9.4482202356878311</v>
      </c>
      <c r="J475">
        <v>9.4482202356878311</v>
      </c>
      <c r="L475">
        <v>3.0234304754201062</v>
      </c>
    </row>
    <row r="476" spans="1:12" x14ac:dyDescent="0.25">
      <c r="A476" s="4">
        <v>38419</v>
      </c>
      <c r="B476" s="5">
        <v>0.61458333333333404</v>
      </c>
      <c r="C476" s="6">
        <v>40</v>
      </c>
      <c r="D476" s="54">
        <v>1</v>
      </c>
      <c r="E476" s="59">
        <v>30.735032440017804</v>
      </c>
      <c r="F476" s="17">
        <f t="shared" si="21"/>
        <v>9.2649675599821961</v>
      </c>
      <c r="G476">
        <f t="shared" si="22"/>
        <v>9.2649675599821961</v>
      </c>
      <c r="H476">
        <f t="shared" si="23"/>
        <v>23.16241889995549</v>
      </c>
      <c r="J476">
        <v>23.16241889995549</v>
      </c>
      <c r="L476">
        <v>9.2649675599821961</v>
      </c>
    </row>
    <row r="477" spans="1:12" x14ac:dyDescent="0.25">
      <c r="A477" s="4">
        <v>38419</v>
      </c>
      <c r="B477" s="5">
        <v>0.625</v>
      </c>
      <c r="C477" s="6">
        <v>36</v>
      </c>
      <c r="D477" s="54">
        <v>1</v>
      </c>
      <c r="E477" s="60">
        <v>30.953065321322335</v>
      </c>
      <c r="F477" s="17">
        <f t="shared" si="21"/>
        <v>5.0469346786776654</v>
      </c>
      <c r="G477">
        <f t="shared" si="22"/>
        <v>5.0469346786776654</v>
      </c>
      <c r="H477">
        <f t="shared" si="23"/>
        <v>14.019262996326848</v>
      </c>
      <c r="J477">
        <v>14.019262996326848</v>
      </c>
      <c r="L477">
        <v>5.0469346786776654</v>
      </c>
    </row>
    <row r="478" spans="1:12" x14ac:dyDescent="0.25">
      <c r="A478" s="4">
        <v>38419</v>
      </c>
      <c r="B478" s="5">
        <v>0.63541666666666696</v>
      </c>
      <c r="C478" s="6">
        <v>45</v>
      </c>
      <c r="D478" s="54">
        <v>1</v>
      </c>
      <c r="E478" s="59">
        <v>34.890581325123911</v>
      </c>
      <c r="F478" s="17">
        <f t="shared" si="21"/>
        <v>10.109418674876089</v>
      </c>
      <c r="G478">
        <f t="shared" si="22"/>
        <v>10.109418674876089</v>
      </c>
      <c r="H478">
        <f t="shared" si="23"/>
        <v>22.465374833057975</v>
      </c>
      <c r="J478">
        <v>22.465374833057975</v>
      </c>
      <c r="L478">
        <v>10.109418674876089</v>
      </c>
    </row>
    <row r="479" spans="1:12" x14ac:dyDescent="0.25">
      <c r="A479" s="4">
        <v>38419</v>
      </c>
      <c r="B479" s="5">
        <v>0.64583333333333404</v>
      </c>
      <c r="C479" s="6">
        <v>32</v>
      </c>
      <c r="D479" s="54">
        <v>1</v>
      </c>
      <c r="E479" s="60">
        <v>39.468991398305278</v>
      </c>
      <c r="F479" s="17">
        <f t="shared" si="21"/>
        <v>-7.4689913983052776</v>
      </c>
      <c r="G479">
        <f t="shared" si="22"/>
        <v>7.4689913983052776</v>
      </c>
      <c r="H479">
        <f t="shared" si="23"/>
        <v>23.340598119703991</v>
      </c>
      <c r="J479">
        <v>23.340598119703991</v>
      </c>
      <c r="L479">
        <v>7.4689913983052776</v>
      </c>
    </row>
    <row r="480" spans="1:12" x14ac:dyDescent="0.25">
      <c r="A480" s="4">
        <v>38419</v>
      </c>
      <c r="B480" s="5">
        <v>0.65625</v>
      </c>
      <c r="C480" s="6">
        <v>30</v>
      </c>
      <c r="D480" s="54">
        <v>1</v>
      </c>
      <c r="E480" s="59">
        <v>32.960485792904386</v>
      </c>
      <c r="F480" s="17">
        <f t="shared" si="21"/>
        <v>-2.960485792904386</v>
      </c>
      <c r="G480">
        <f t="shared" si="22"/>
        <v>2.960485792904386</v>
      </c>
      <c r="H480">
        <f t="shared" si="23"/>
        <v>9.868285976347952</v>
      </c>
      <c r="J480">
        <v>9.868285976347952</v>
      </c>
      <c r="L480">
        <v>2.960485792904386</v>
      </c>
    </row>
    <row r="481" spans="1:12" x14ac:dyDescent="0.25">
      <c r="A481" s="4">
        <v>38419</v>
      </c>
      <c r="B481" s="5">
        <v>0.66666666666666696</v>
      </c>
      <c r="C481" s="6">
        <v>42</v>
      </c>
      <c r="D481" s="54">
        <v>1</v>
      </c>
      <c r="E481" s="60">
        <v>32.38845063904995</v>
      </c>
      <c r="F481" s="17">
        <f t="shared" si="21"/>
        <v>9.6115493609500504</v>
      </c>
      <c r="G481">
        <f t="shared" si="22"/>
        <v>9.6115493609500504</v>
      </c>
      <c r="H481">
        <f t="shared" si="23"/>
        <v>22.884641335595358</v>
      </c>
      <c r="J481">
        <v>22.884641335595358</v>
      </c>
      <c r="L481">
        <v>9.6115493609500504</v>
      </c>
    </row>
    <row r="482" spans="1:12" x14ac:dyDescent="0.25">
      <c r="A482" s="4">
        <v>38419</v>
      </c>
      <c r="B482" s="5">
        <v>0.67708333333333404</v>
      </c>
      <c r="C482" s="6">
        <v>24</v>
      </c>
      <c r="D482" s="54">
        <v>1</v>
      </c>
      <c r="E482" s="59">
        <v>32.967005158436841</v>
      </c>
      <c r="F482" s="17">
        <f t="shared" si="21"/>
        <v>-8.9670051584368409</v>
      </c>
      <c r="G482">
        <f t="shared" si="22"/>
        <v>8.9670051584368409</v>
      </c>
      <c r="H482">
        <f t="shared" si="23"/>
        <v>37.362521493486838</v>
      </c>
      <c r="J482">
        <v>37.362521493486838</v>
      </c>
      <c r="L482">
        <v>8.9670051584368409</v>
      </c>
    </row>
    <row r="483" spans="1:12" x14ac:dyDescent="0.25">
      <c r="A483" s="4">
        <v>38419</v>
      </c>
      <c r="B483" s="5">
        <v>0.6875</v>
      </c>
      <c r="C483" s="6">
        <v>35</v>
      </c>
      <c r="D483" s="54">
        <v>1</v>
      </c>
      <c r="E483" s="60">
        <v>36.104499424038607</v>
      </c>
      <c r="F483" s="17">
        <f t="shared" si="21"/>
        <v>-1.1044994240386075</v>
      </c>
      <c r="G483">
        <f t="shared" si="22"/>
        <v>1.1044994240386075</v>
      </c>
      <c r="H483">
        <f t="shared" si="23"/>
        <v>3.1557126401103073</v>
      </c>
      <c r="J483">
        <v>3.1557126401103073</v>
      </c>
      <c r="L483">
        <v>1.1044994240386075</v>
      </c>
    </row>
    <row r="484" spans="1:12" x14ac:dyDescent="0.25">
      <c r="A484" s="4">
        <v>38419</v>
      </c>
      <c r="B484" s="5">
        <v>0.69791666666666696</v>
      </c>
      <c r="C484" s="6">
        <v>25</v>
      </c>
      <c r="D484" s="54">
        <v>1</v>
      </c>
      <c r="E484" s="59">
        <v>31.816770875003606</v>
      </c>
      <c r="F484" s="17">
        <f t="shared" si="21"/>
        <v>-6.8167708750036056</v>
      </c>
      <c r="G484">
        <f t="shared" si="22"/>
        <v>6.8167708750036056</v>
      </c>
      <c r="H484">
        <f t="shared" si="23"/>
        <v>27.267083500014422</v>
      </c>
      <c r="J484">
        <v>27.267083500014422</v>
      </c>
      <c r="L484">
        <v>6.8167708750036056</v>
      </c>
    </row>
    <row r="485" spans="1:12" x14ac:dyDescent="0.25">
      <c r="A485" s="4">
        <v>38419</v>
      </c>
      <c r="B485" s="5">
        <v>0.70833333333333404</v>
      </c>
      <c r="C485" s="6">
        <v>39</v>
      </c>
      <c r="D485" s="54">
        <v>1</v>
      </c>
      <c r="E485" s="60">
        <v>38.308179744336996</v>
      </c>
      <c r="F485" s="17">
        <f t="shared" si="21"/>
        <v>0.69182025566300354</v>
      </c>
      <c r="G485">
        <f t="shared" si="22"/>
        <v>0.69182025566300354</v>
      </c>
      <c r="H485">
        <f t="shared" si="23"/>
        <v>1.7738980914435987</v>
      </c>
      <c r="J485">
        <v>1.7738980914435987</v>
      </c>
      <c r="L485">
        <v>0.69182025566300354</v>
      </c>
    </row>
    <row r="486" spans="1:12" x14ac:dyDescent="0.25">
      <c r="A486" s="4">
        <v>38419</v>
      </c>
      <c r="B486" s="5">
        <v>0.71875</v>
      </c>
      <c r="C486" s="6">
        <v>35</v>
      </c>
      <c r="D486" s="54">
        <v>1</v>
      </c>
      <c r="E486" s="59">
        <v>44.204471602743801</v>
      </c>
      <c r="F486" s="17">
        <f t="shared" si="21"/>
        <v>-9.2044716027438014</v>
      </c>
      <c r="G486">
        <f t="shared" si="22"/>
        <v>9.2044716027438014</v>
      </c>
      <c r="H486">
        <f t="shared" si="23"/>
        <v>26.298490293553716</v>
      </c>
      <c r="J486">
        <v>26.298490293553716</v>
      </c>
      <c r="L486">
        <v>9.2044716027438014</v>
      </c>
    </row>
    <row r="487" spans="1:12" x14ac:dyDescent="0.25">
      <c r="A487" s="4">
        <v>38419</v>
      </c>
      <c r="B487" s="5">
        <v>0.72916666666666696</v>
      </c>
      <c r="C487" s="6">
        <v>41</v>
      </c>
      <c r="D487" s="54">
        <v>1</v>
      </c>
      <c r="E487" s="60">
        <v>42.662849196745057</v>
      </c>
      <c r="F487" s="17">
        <f t="shared" si="21"/>
        <v>-1.6628491967450572</v>
      </c>
      <c r="G487">
        <f t="shared" si="22"/>
        <v>1.6628491967450572</v>
      </c>
      <c r="H487">
        <f t="shared" si="23"/>
        <v>4.0557297481586758</v>
      </c>
      <c r="J487">
        <v>4.0557297481586758</v>
      </c>
      <c r="L487">
        <v>1.6628491967450572</v>
      </c>
    </row>
    <row r="488" spans="1:12" x14ac:dyDescent="0.25">
      <c r="A488" s="4">
        <v>38419</v>
      </c>
      <c r="B488" s="5">
        <v>0.73958333333333404</v>
      </c>
      <c r="C488" s="6">
        <v>53</v>
      </c>
      <c r="D488" s="54">
        <v>1</v>
      </c>
      <c r="E488" s="59">
        <v>42.808321379709128</v>
      </c>
      <c r="F488" s="17">
        <f t="shared" si="21"/>
        <v>10.191678620290872</v>
      </c>
      <c r="G488">
        <f t="shared" si="22"/>
        <v>10.191678620290872</v>
      </c>
      <c r="H488">
        <f t="shared" si="23"/>
        <v>19.229582302435606</v>
      </c>
      <c r="J488">
        <v>19.229582302435606</v>
      </c>
      <c r="L488">
        <v>10.191678620290872</v>
      </c>
    </row>
    <row r="489" spans="1:12" x14ac:dyDescent="0.25">
      <c r="A489" s="4">
        <v>38419</v>
      </c>
      <c r="B489" s="5">
        <v>0.750000000000001</v>
      </c>
      <c r="C489" s="6">
        <v>63</v>
      </c>
      <c r="D489" s="54">
        <v>1</v>
      </c>
      <c r="E489" s="60">
        <v>52.023332714789028</v>
      </c>
      <c r="F489" s="17">
        <f t="shared" si="21"/>
        <v>10.976667285210972</v>
      </c>
      <c r="G489">
        <f t="shared" si="22"/>
        <v>10.976667285210972</v>
      </c>
      <c r="H489">
        <f t="shared" si="23"/>
        <v>17.42328140509678</v>
      </c>
      <c r="J489">
        <v>17.42328140509678</v>
      </c>
      <c r="L489">
        <v>10.976667285210972</v>
      </c>
    </row>
    <row r="490" spans="1:12" x14ac:dyDescent="0.25">
      <c r="A490" s="4">
        <v>38419</v>
      </c>
      <c r="B490" s="5">
        <v>0.76041666666666696</v>
      </c>
      <c r="C490" s="6">
        <v>89</v>
      </c>
      <c r="D490" s="54">
        <v>1</v>
      </c>
      <c r="E490" s="59">
        <v>70.799166961161006</v>
      </c>
      <c r="F490" s="17">
        <f t="shared" si="21"/>
        <v>18.200833038838994</v>
      </c>
      <c r="G490">
        <f t="shared" si="22"/>
        <v>18.200833038838994</v>
      </c>
      <c r="H490">
        <f t="shared" si="23"/>
        <v>20.45037420094269</v>
      </c>
      <c r="J490">
        <v>20.45037420094269</v>
      </c>
      <c r="L490">
        <v>18.200833038838994</v>
      </c>
    </row>
    <row r="491" spans="1:12" x14ac:dyDescent="0.25">
      <c r="A491" s="4">
        <v>38419</v>
      </c>
      <c r="B491" s="5">
        <v>0.77083333333333404</v>
      </c>
      <c r="C491" s="6">
        <v>98</v>
      </c>
      <c r="D491" s="54">
        <v>1</v>
      </c>
      <c r="E491" s="60">
        <v>82.649659976512837</v>
      </c>
      <c r="F491" s="17">
        <f t="shared" si="21"/>
        <v>15.350340023487163</v>
      </c>
      <c r="G491">
        <f t="shared" si="22"/>
        <v>15.350340023487163</v>
      </c>
      <c r="H491">
        <f t="shared" si="23"/>
        <v>15.663612268864451</v>
      </c>
      <c r="J491">
        <v>15.663612268864451</v>
      </c>
      <c r="L491">
        <v>15.350340023487163</v>
      </c>
    </row>
    <row r="492" spans="1:12" x14ac:dyDescent="0.25">
      <c r="A492" s="4">
        <v>38419</v>
      </c>
      <c r="B492" s="5">
        <v>0.781250000000001</v>
      </c>
      <c r="C492" s="6">
        <v>91</v>
      </c>
      <c r="D492" s="54">
        <v>1</v>
      </c>
      <c r="E492" s="59">
        <v>91.521695616022186</v>
      </c>
      <c r="F492" s="17">
        <f t="shared" si="21"/>
        <v>-0.5216956160221855</v>
      </c>
      <c r="G492">
        <f t="shared" si="22"/>
        <v>0.5216956160221855</v>
      </c>
      <c r="H492">
        <f t="shared" si="23"/>
        <v>0.57329188573866541</v>
      </c>
      <c r="J492">
        <v>0.57329188573866541</v>
      </c>
      <c r="L492">
        <v>0.5216956160221855</v>
      </c>
    </row>
    <row r="493" spans="1:12" x14ac:dyDescent="0.25">
      <c r="A493" s="4">
        <v>38419</v>
      </c>
      <c r="B493" s="5">
        <v>0.79166666666666696</v>
      </c>
      <c r="C493" s="6">
        <v>77</v>
      </c>
      <c r="D493" s="54">
        <v>1</v>
      </c>
      <c r="E493" s="60">
        <v>88.90569388601844</v>
      </c>
      <c r="F493" s="17">
        <f t="shared" si="21"/>
        <v>-11.90569388601844</v>
      </c>
      <c r="G493">
        <f t="shared" si="22"/>
        <v>11.90569388601844</v>
      </c>
      <c r="H493">
        <f t="shared" si="23"/>
        <v>15.461940111712261</v>
      </c>
      <c r="J493">
        <v>15.461940111712261</v>
      </c>
      <c r="L493">
        <v>11.90569388601844</v>
      </c>
    </row>
    <row r="494" spans="1:12" x14ac:dyDescent="0.25">
      <c r="A494" s="4">
        <v>38419</v>
      </c>
      <c r="B494" s="5">
        <v>0.80208333333333404</v>
      </c>
      <c r="C494" s="6">
        <v>80</v>
      </c>
      <c r="D494" s="54">
        <v>1</v>
      </c>
      <c r="E494" s="59">
        <v>82.946760156954127</v>
      </c>
      <c r="F494" s="17">
        <f t="shared" si="21"/>
        <v>-2.9467601569541273</v>
      </c>
      <c r="G494">
        <f t="shared" si="22"/>
        <v>2.9467601569541273</v>
      </c>
      <c r="H494">
        <f t="shared" si="23"/>
        <v>3.6834501961926591</v>
      </c>
      <c r="J494">
        <v>3.6834501961926591</v>
      </c>
      <c r="L494">
        <v>2.9467601569541273</v>
      </c>
    </row>
    <row r="495" spans="1:12" x14ac:dyDescent="0.25">
      <c r="A495" s="4">
        <v>38419</v>
      </c>
      <c r="B495" s="5">
        <v>0.812500000000001</v>
      </c>
      <c r="C495" s="6">
        <v>64</v>
      </c>
      <c r="D495" s="54">
        <v>1</v>
      </c>
      <c r="E495" s="60">
        <v>75.333079110979256</v>
      </c>
      <c r="F495" s="17">
        <f t="shared" si="21"/>
        <v>-11.333079110979256</v>
      </c>
      <c r="G495">
        <f t="shared" si="22"/>
        <v>11.333079110979256</v>
      </c>
      <c r="H495">
        <f t="shared" si="23"/>
        <v>17.707936110905088</v>
      </c>
      <c r="J495">
        <v>17.707936110905088</v>
      </c>
      <c r="L495">
        <v>11.333079110979256</v>
      </c>
    </row>
    <row r="496" spans="1:12" x14ac:dyDescent="0.25">
      <c r="A496" s="4">
        <v>38419</v>
      </c>
      <c r="B496" s="5">
        <v>0.82291666666666696</v>
      </c>
      <c r="C496" s="6">
        <v>67</v>
      </c>
      <c r="D496" s="54">
        <v>1</v>
      </c>
      <c r="E496" s="59">
        <v>65.493435763851679</v>
      </c>
      <c r="F496" s="17">
        <f t="shared" si="21"/>
        <v>1.5065642361483214</v>
      </c>
      <c r="G496">
        <f t="shared" si="22"/>
        <v>1.5065642361483214</v>
      </c>
      <c r="H496">
        <f t="shared" si="23"/>
        <v>2.2486033375348082</v>
      </c>
      <c r="J496">
        <v>2.2486033375348082</v>
      </c>
      <c r="L496">
        <v>1.5065642361483214</v>
      </c>
    </row>
    <row r="497" spans="1:12" x14ac:dyDescent="0.25">
      <c r="A497" s="4">
        <v>38419</v>
      </c>
      <c r="B497" s="5">
        <v>0.83333333333333404</v>
      </c>
      <c r="C497" s="6">
        <v>40</v>
      </c>
      <c r="D497" s="54">
        <v>1</v>
      </c>
      <c r="E497" s="60">
        <v>63.030035130569438</v>
      </c>
      <c r="F497" s="17">
        <f t="shared" si="21"/>
        <v>-23.030035130569438</v>
      </c>
      <c r="G497">
        <f t="shared" si="22"/>
        <v>23.030035130569438</v>
      </c>
      <c r="H497">
        <f t="shared" si="23"/>
        <v>57.575087826423598</v>
      </c>
      <c r="J497">
        <v>57.575087826423598</v>
      </c>
      <c r="L497">
        <v>23.030035130569438</v>
      </c>
    </row>
    <row r="498" spans="1:12" x14ac:dyDescent="0.25">
      <c r="A498" s="4">
        <v>38419</v>
      </c>
      <c r="B498" s="5">
        <v>0.843750000000001</v>
      </c>
      <c r="C498" s="6">
        <v>55</v>
      </c>
      <c r="D498" s="54">
        <v>1</v>
      </c>
      <c r="E498" s="59">
        <v>40.476564976717015</v>
      </c>
      <c r="F498" s="17">
        <f t="shared" si="21"/>
        <v>14.523435023282985</v>
      </c>
      <c r="G498">
        <f t="shared" si="22"/>
        <v>14.523435023282985</v>
      </c>
      <c r="H498">
        <f t="shared" si="23"/>
        <v>26.406245496878157</v>
      </c>
      <c r="J498">
        <v>26.406245496878157</v>
      </c>
      <c r="L498">
        <v>14.523435023282985</v>
      </c>
    </row>
    <row r="499" spans="1:12" x14ac:dyDescent="0.25">
      <c r="A499" s="4">
        <v>38419</v>
      </c>
      <c r="B499" s="5">
        <v>0.85416666666666696</v>
      </c>
      <c r="C499" s="6">
        <v>48</v>
      </c>
      <c r="D499" s="54">
        <v>1</v>
      </c>
      <c r="E499" s="60">
        <v>45.218262110960929</v>
      </c>
      <c r="F499" s="17">
        <f t="shared" si="21"/>
        <v>2.7817378890390714</v>
      </c>
      <c r="G499">
        <f t="shared" si="22"/>
        <v>2.7817378890390714</v>
      </c>
      <c r="H499">
        <f t="shared" si="23"/>
        <v>5.7952872688313981</v>
      </c>
      <c r="J499">
        <v>5.7952872688313981</v>
      </c>
      <c r="L499">
        <v>2.7817378890390714</v>
      </c>
    </row>
    <row r="500" spans="1:12" x14ac:dyDescent="0.25">
      <c r="A500" s="4">
        <v>38419</v>
      </c>
      <c r="B500" s="5">
        <v>0.86458333333333404</v>
      </c>
      <c r="C500" s="6">
        <v>33</v>
      </c>
      <c r="D500" s="54">
        <v>1</v>
      </c>
      <c r="E500" s="59">
        <v>37.443686421977176</v>
      </c>
      <c r="F500" s="17">
        <f t="shared" si="21"/>
        <v>-4.4436864219771763</v>
      </c>
      <c r="G500">
        <f t="shared" si="22"/>
        <v>4.4436864219771763</v>
      </c>
      <c r="H500">
        <f t="shared" si="23"/>
        <v>13.465716430233869</v>
      </c>
      <c r="J500">
        <v>13.465716430233869</v>
      </c>
      <c r="L500">
        <v>4.4436864219771763</v>
      </c>
    </row>
    <row r="501" spans="1:12" x14ac:dyDescent="0.25">
      <c r="A501" s="4">
        <v>38419</v>
      </c>
      <c r="B501" s="5">
        <v>0.875000000000001</v>
      </c>
      <c r="C501" s="6">
        <v>31</v>
      </c>
      <c r="D501" s="54">
        <v>1</v>
      </c>
      <c r="E501" s="60">
        <v>29.169448178295745</v>
      </c>
      <c r="F501" s="17">
        <f t="shared" si="21"/>
        <v>1.8305518217042547</v>
      </c>
      <c r="G501">
        <f t="shared" si="22"/>
        <v>1.8305518217042547</v>
      </c>
      <c r="H501">
        <f t="shared" si="23"/>
        <v>5.9050058764653377</v>
      </c>
      <c r="J501">
        <v>5.9050058764653377</v>
      </c>
      <c r="L501">
        <v>1.8305518217042547</v>
      </c>
    </row>
    <row r="502" spans="1:12" x14ac:dyDescent="0.25">
      <c r="A502" s="4">
        <v>38419</v>
      </c>
      <c r="B502" s="5">
        <v>0.88541666666666696</v>
      </c>
      <c r="C502" s="6">
        <v>27</v>
      </c>
      <c r="D502" s="54">
        <v>1</v>
      </c>
      <c r="E502" s="59">
        <v>31.15315738629301</v>
      </c>
      <c r="F502" s="17">
        <f t="shared" si="21"/>
        <v>-4.1531573862930102</v>
      </c>
      <c r="G502">
        <f t="shared" si="22"/>
        <v>4.1531573862930102</v>
      </c>
      <c r="H502">
        <f t="shared" si="23"/>
        <v>15.382064393677815</v>
      </c>
      <c r="J502">
        <v>15.382064393677815</v>
      </c>
      <c r="L502">
        <v>4.1531573862930102</v>
      </c>
    </row>
    <row r="503" spans="1:12" x14ac:dyDescent="0.25">
      <c r="A503" s="4">
        <v>38419</v>
      </c>
      <c r="B503" s="5">
        <v>0.89583333333333404</v>
      </c>
      <c r="C503" s="6">
        <v>19</v>
      </c>
      <c r="D503" s="54">
        <v>1</v>
      </c>
      <c r="E503" s="60">
        <v>22.843916187001309</v>
      </c>
      <c r="F503" s="17">
        <f t="shared" si="21"/>
        <v>-3.8439161870013088</v>
      </c>
      <c r="G503">
        <f t="shared" si="22"/>
        <v>3.8439161870013088</v>
      </c>
      <c r="H503">
        <f t="shared" si="23"/>
        <v>20.23113782632268</v>
      </c>
      <c r="J503">
        <v>20.23113782632268</v>
      </c>
      <c r="L503">
        <v>3.8439161870013088</v>
      </c>
    </row>
    <row r="504" spans="1:12" x14ac:dyDescent="0.25">
      <c r="A504" s="4">
        <v>38419</v>
      </c>
      <c r="B504" s="5">
        <v>0.906250000000001</v>
      </c>
      <c r="C504" s="6">
        <v>15</v>
      </c>
      <c r="D504" s="54">
        <v>1</v>
      </c>
      <c r="E504" s="59">
        <v>12.44031418330248</v>
      </c>
      <c r="F504" s="17">
        <f t="shared" si="21"/>
        <v>2.5596858166975203</v>
      </c>
      <c r="G504">
        <f t="shared" si="22"/>
        <v>2.5596858166975203</v>
      </c>
      <c r="H504">
        <f t="shared" si="23"/>
        <v>17.064572111316803</v>
      </c>
      <c r="J504">
        <v>17.064572111316803</v>
      </c>
      <c r="L504">
        <v>2.5596858166975203</v>
      </c>
    </row>
    <row r="505" spans="1:12" x14ac:dyDescent="0.25">
      <c r="A505" s="4">
        <v>38419</v>
      </c>
      <c r="B505" s="5">
        <v>0.91666666666666696</v>
      </c>
      <c r="C505" s="6">
        <v>4</v>
      </c>
      <c r="D505" s="54">
        <v>1</v>
      </c>
      <c r="E505" s="60">
        <v>7.6652971670763907</v>
      </c>
      <c r="F505" s="17">
        <f t="shared" si="21"/>
        <v>-3.6652971670763907</v>
      </c>
      <c r="G505">
        <f t="shared" si="22"/>
        <v>3.6652971670763907</v>
      </c>
      <c r="H505">
        <f t="shared" si="23"/>
        <v>91.632429176909767</v>
      </c>
      <c r="J505">
        <v>91.632429176909767</v>
      </c>
      <c r="L505">
        <v>3.6652971670763907</v>
      </c>
    </row>
    <row r="506" spans="1:12" x14ac:dyDescent="0.25">
      <c r="A506" s="4">
        <v>38420</v>
      </c>
      <c r="B506" s="5">
        <v>0.27083333333333331</v>
      </c>
      <c r="C506" s="6">
        <v>1</v>
      </c>
      <c r="D506" s="54">
        <v>1</v>
      </c>
      <c r="E506" s="59">
        <v>2.2443873210588592</v>
      </c>
      <c r="F506" s="17">
        <f t="shared" si="21"/>
        <v>-1.2443873210588592</v>
      </c>
      <c r="G506">
        <f t="shared" si="22"/>
        <v>1.2443873210588592</v>
      </c>
      <c r="H506">
        <f t="shared" si="23"/>
        <v>124.43873210588592</v>
      </c>
      <c r="J506">
        <v>124.43873210588592</v>
      </c>
      <c r="L506">
        <v>1.2443873210588592</v>
      </c>
    </row>
    <row r="507" spans="1:12" x14ac:dyDescent="0.25">
      <c r="A507" s="4">
        <v>38420</v>
      </c>
      <c r="B507" s="5">
        <v>0.28125</v>
      </c>
      <c r="C507" s="6">
        <v>1</v>
      </c>
      <c r="D507" s="54">
        <v>1</v>
      </c>
      <c r="E507" s="60">
        <v>1.3288409979027218</v>
      </c>
      <c r="F507" s="17">
        <f t="shared" si="21"/>
        <v>-0.32884099790272181</v>
      </c>
      <c r="G507">
        <f t="shared" si="22"/>
        <v>0.32884099790272181</v>
      </c>
      <c r="H507">
        <f t="shared" si="23"/>
        <v>32.884099790272181</v>
      </c>
      <c r="J507">
        <v>32.884099790272181</v>
      </c>
      <c r="L507">
        <v>0.32884099790272181</v>
      </c>
    </row>
    <row r="508" spans="1:12" x14ac:dyDescent="0.25">
      <c r="A508" s="4">
        <v>38420</v>
      </c>
      <c r="B508" s="5">
        <v>0.29166666666666702</v>
      </c>
      <c r="C508" s="6">
        <v>2</v>
      </c>
      <c r="D508" s="54">
        <v>1</v>
      </c>
      <c r="E508" s="59">
        <v>3.0677460755129999</v>
      </c>
      <c r="F508" s="17">
        <f t="shared" si="21"/>
        <v>-1.0677460755129999</v>
      </c>
      <c r="G508">
        <f t="shared" si="22"/>
        <v>1.0677460755129999</v>
      </c>
      <c r="H508">
        <f t="shared" si="23"/>
        <v>53.387303775649997</v>
      </c>
      <c r="J508">
        <v>53.387303775649997</v>
      </c>
      <c r="L508">
        <v>1.0677460755129999</v>
      </c>
    </row>
    <row r="509" spans="1:12" x14ac:dyDescent="0.25">
      <c r="A509" s="4">
        <v>38420</v>
      </c>
      <c r="B509" s="5">
        <v>0.30208333333333298</v>
      </c>
      <c r="C509" s="6">
        <v>4</v>
      </c>
      <c r="D509" s="54">
        <v>1</v>
      </c>
      <c r="E509" s="60">
        <v>2.0492592246883867</v>
      </c>
      <c r="F509" s="17">
        <f t="shared" si="21"/>
        <v>1.9507407753116133</v>
      </c>
      <c r="G509">
        <f t="shared" si="22"/>
        <v>1.9507407753116133</v>
      </c>
      <c r="H509">
        <f t="shared" si="23"/>
        <v>48.76851938279033</v>
      </c>
      <c r="J509">
        <v>48.76851938279033</v>
      </c>
      <c r="L509">
        <v>1.9507407753116133</v>
      </c>
    </row>
    <row r="510" spans="1:12" x14ac:dyDescent="0.25">
      <c r="A510" s="4">
        <v>38420</v>
      </c>
      <c r="B510" s="5">
        <v>0.3125</v>
      </c>
      <c r="C510" s="6">
        <v>12</v>
      </c>
      <c r="D510" s="54">
        <v>1</v>
      </c>
      <c r="E510" s="59">
        <v>9.4354183694544673</v>
      </c>
      <c r="F510" s="17">
        <f t="shared" si="21"/>
        <v>2.5645816305455327</v>
      </c>
      <c r="G510">
        <f t="shared" si="22"/>
        <v>2.5645816305455327</v>
      </c>
      <c r="H510">
        <f t="shared" si="23"/>
        <v>21.371513587879441</v>
      </c>
      <c r="J510">
        <v>21.371513587879441</v>
      </c>
      <c r="L510">
        <v>2.5645816305455327</v>
      </c>
    </row>
    <row r="511" spans="1:12" x14ac:dyDescent="0.25">
      <c r="A511" s="4">
        <v>38420</v>
      </c>
      <c r="B511" s="5">
        <v>0.32291666666666702</v>
      </c>
      <c r="C511" s="6">
        <v>15</v>
      </c>
      <c r="D511" s="54">
        <v>1</v>
      </c>
      <c r="E511" s="60">
        <v>10.622585214682433</v>
      </c>
      <c r="F511" s="17">
        <f t="shared" si="21"/>
        <v>4.3774147853175673</v>
      </c>
      <c r="G511">
        <f t="shared" si="22"/>
        <v>4.3774147853175673</v>
      </c>
      <c r="H511">
        <f t="shared" si="23"/>
        <v>29.182765235450447</v>
      </c>
      <c r="J511">
        <v>29.182765235450447</v>
      </c>
      <c r="L511">
        <v>4.3774147853175673</v>
      </c>
    </row>
    <row r="512" spans="1:12" x14ac:dyDescent="0.25">
      <c r="A512" s="4">
        <v>38420</v>
      </c>
      <c r="B512" s="5">
        <v>0.33333333333333298</v>
      </c>
      <c r="C512" s="6">
        <v>11</v>
      </c>
      <c r="D512" s="54">
        <v>1</v>
      </c>
      <c r="E512" s="59">
        <v>17.237397912240809</v>
      </c>
      <c r="F512" s="17">
        <f t="shared" si="21"/>
        <v>-6.2373979122408088</v>
      </c>
      <c r="G512">
        <f t="shared" si="22"/>
        <v>6.2373979122408088</v>
      </c>
      <c r="H512">
        <f t="shared" si="23"/>
        <v>56.703617384007352</v>
      </c>
      <c r="J512">
        <v>56.703617384007352</v>
      </c>
      <c r="L512">
        <v>6.2373979122408088</v>
      </c>
    </row>
    <row r="513" spans="1:12" x14ac:dyDescent="0.25">
      <c r="A513" s="4">
        <v>38420</v>
      </c>
      <c r="B513" s="5">
        <v>0.34375</v>
      </c>
      <c r="C513" s="6">
        <v>20</v>
      </c>
      <c r="D513" s="54">
        <v>1</v>
      </c>
      <c r="E513" s="60">
        <v>13.949937445479218</v>
      </c>
      <c r="F513" s="17">
        <f t="shared" si="21"/>
        <v>6.0500625545207818</v>
      </c>
      <c r="G513">
        <f t="shared" si="22"/>
        <v>6.0500625545207818</v>
      </c>
      <c r="H513">
        <f t="shared" si="23"/>
        <v>30.250312772603909</v>
      </c>
      <c r="J513">
        <v>30.250312772603909</v>
      </c>
      <c r="L513">
        <v>6.0500625545207818</v>
      </c>
    </row>
    <row r="514" spans="1:12" x14ac:dyDescent="0.25">
      <c r="A514" s="4">
        <v>38420</v>
      </c>
      <c r="B514" s="5">
        <v>0.35416666666666702</v>
      </c>
      <c r="C514" s="6">
        <v>15</v>
      </c>
      <c r="D514" s="54">
        <v>1</v>
      </c>
      <c r="E514" s="59">
        <v>20.377198966413481</v>
      </c>
      <c r="F514" s="17">
        <f t="shared" si="21"/>
        <v>-5.3771989664134807</v>
      </c>
      <c r="G514">
        <f t="shared" si="22"/>
        <v>5.3771989664134807</v>
      </c>
      <c r="H514">
        <f t="shared" si="23"/>
        <v>35.847993109423207</v>
      </c>
      <c r="J514">
        <v>35.847993109423207</v>
      </c>
      <c r="L514">
        <v>5.3771989664134807</v>
      </c>
    </row>
    <row r="515" spans="1:12" x14ac:dyDescent="0.25">
      <c r="A515" s="4">
        <v>38420</v>
      </c>
      <c r="B515" s="5">
        <v>0.36458333333333298</v>
      </c>
      <c r="C515" s="6">
        <v>15</v>
      </c>
      <c r="D515" s="54">
        <v>1</v>
      </c>
      <c r="E515" s="60">
        <v>14.029184258179221</v>
      </c>
      <c r="F515" s="17">
        <f t="shared" ref="F515:F578" si="24">C515-E515</f>
        <v>0.97081574182077901</v>
      </c>
      <c r="G515">
        <f t="shared" ref="G515:G578" si="25">ABS(F515)</f>
        <v>0.97081574182077901</v>
      </c>
      <c r="H515">
        <f t="shared" ref="H515:H578" si="26">IF(C515&gt;0,100*ABS(F515/C515)," ")</f>
        <v>6.4721049454718598</v>
      </c>
      <c r="J515">
        <v>6.4721049454718598</v>
      </c>
      <c r="L515">
        <v>0.97081574182077901</v>
      </c>
    </row>
    <row r="516" spans="1:12" x14ac:dyDescent="0.25">
      <c r="A516" s="4">
        <v>38420</v>
      </c>
      <c r="B516" s="5">
        <v>0.375</v>
      </c>
      <c r="C516" s="6">
        <v>17</v>
      </c>
      <c r="D516" s="54">
        <v>1</v>
      </c>
      <c r="E516" s="59">
        <v>14.102096539907247</v>
      </c>
      <c r="F516" s="17">
        <f t="shared" si="24"/>
        <v>2.8979034600927527</v>
      </c>
      <c r="G516">
        <f t="shared" si="25"/>
        <v>2.8979034600927527</v>
      </c>
      <c r="H516">
        <f t="shared" si="26"/>
        <v>17.046490941722077</v>
      </c>
      <c r="J516">
        <v>17.046490941722077</v>
      </c>
      <c r="L516">
        <v>2.8979034600927527</v>
      </c>
    </row>
    <row r="517" spans="1:12" x14ac:dyDescent="0.25">
      <c r="A517" s="4">
        <v>38420</v>
      </c>
      <c r="B517" s="5">
        <v>0.38541666666666702</v>
      </c>
      <c r="C517" s="6">
        <v>21</v>
      </c>
      <c r="D517" s="54">
        <v>1</v>
      </c>
      <c r="E517" s="60">
        <v>20.033484423851355</v>
      </c>
      <c r="F517" s="17">
        <f t="shared" si="24"/>
        <v>0.96651557614864458</v>
      </c>
      <c r="G517">
        <f t="shared" si="25"/>
        <v>0.96651557614864458</v>
      </c>
      <c r="H517">
        <f t="shared" si="26"/>
        <v>4.6024551245173555</v>
      </c>
      <c r="J517">
        <v>4.6024551245173555</v>
      </c>
      <c r="L517">
        <v>0.96651557614864458</v>
      </c>
    </row>
    <row r="518" spans="1:12" x14ac:dyDescent="0.25">
      <c r="A518" s="4">
        <v>38420</v>
      </c>
      <c r="B518" s="5">
        <v>0.39583333333333298</v>
      </c>
      <c r="C518" s="6">
        <v>14</v>
      </c>
      <c r="D518" s="54">
        <v>1</v>
      </c>
      <c r="E518" s="59">
        <v>23.958108302452793</v>
      </c>
      <c r="F518" s="17">
        <f t="shared" si="24"/>
        <v>-9.9581083024527928</v>
      </c>
      <c r="G518">
        <f t="shared" si="25"/>
        <v>9.9581083024527928</v>
      </c>
      <c r="H518">
        <f t="shared" si="26"/>
        <v>71.129345017519952</v>
      </c>
      <c r="J518">
        <v>71.129345017519952</v>
      </c>
      <c r="L518">
        <v>9.9581083024527928</v>
      </c>
    </row>
    <row r="519" spans="1:12" x14ac:dyDescent="0.25">
      <c r="A519" s="4">
        <v>38420</v>
      </c>
      <c r="B519" s="5">
        <v>0.40625</v>
      </c>
      <c r="C519" s="6">
        <v>14</v>
      </c>
      <c r="D519" s="54">
        <v>1</v>
      </c>
      <c r="E519" s="60">
        <v>18.199764688268544</v>
      </c>
      <c r="F519" s="17">
        <f t="shared" si="24"/>
        <v>-4.1997646882685444</v>
      </c>
      <c r="G519">
        <f t="shared" si="25"/>
        <v>4.1997646882685444</v>
      </c>
      <c r="H519">
        <f t="shared" si="26"/>
        <v>29.998319201918171</v>
      </c>
      <c r="J519">
        <v>29.998319201918171</v>
      </c>
      <c r="L519">
        <v>4.1997646882685444</v>
      </c>
    </row>
    <row r="520" spans="1:12" x14ac:dyDescent="0.25">
      <c r="A520" s="4">
        <v>38420</v>
      </c>
      <c r="B520" s="5">
        <v>0.41666666666666702</v>
      </c>
      <c r="C520" s="6">
        <v>20</v>
      </c>
      <c r="D520" s="54">
        <v>1</v>
      </c>
      <c r="E520" s="59">
        <v>15.187696236736757</v>
      </c>
      <c r="F520" s="17">
        <f t="shared" si="24"/>
        <v>4.8123037632632428</v>
      </c>
      <c r="G520">
        <f t="shared" si="25"/>
        <v>4.8123037632632428</v>
      </c>
      <c r="H520">
        <f t="shared" si="26"/>
        <v>24.061518816316212</v>
      </c>
      <c r="J520">
        <v>24.061518816316212</v>
      </c>
      <c r="L520">
        <v>4.8123037632632428</v>
      </c>
    </row>
    <row r="521" spans="1:12" x14ac:dyDescent="0.25">
      <c r="A521" s="4">
        <v>38420</v>
      </c>
      <c r="B521" s="5">
        <v>0.42708333333333298</v>
      </c>
      <c r="C521" s="6">
        <v>20</v>
      </c>
      <c r="D521" s="54">
        <v>1</v>
      </c>
      <c r="E521" s="60">
        <v>22.552573121741567</v>
      </c>
      <c r="F521" s="17">
        <f t="shared" si="24"/>
        <v>-2.5525731217415668</v>
      </c>
      <c r="G521">
        <f t="shared" si="25"/>
        <v>2.5525731217415668</v>
      </c>
      <c r="H521">
        <f t="shared" si="26"/>
        <v>12.762865608707836</v>
      </c>
      <c r="J521">
        <v>12.762865608707836</v>
      </c>
      <c r="L521">
        <v>2.5525731217415668</v>
      </c>
    </row>
    <row r="522" spans="1:12" x14ac:dyDescent="0.25">
      <c r="A522" s="4">
        <v>38420</v>
      </c>
      <c r="B522" s="5">
        <v>0.4375</v>
      </c>
      <c r="C522" s="6">
        <v>29</v>
      </c>
      <c r="D522" s="54">
        <v>1</v>
      </c>
      <c r="E522" s="59">
        <v>22.183097865366875</v>
      </c>
      <c r="F522" s="17">
        <f t="shared" si="24"/>
        <v>6.8169021346331249</v>
      </c>
      <c r="G522">
        <f t="shared" si="25"/>
        <v>6.8169021346331249</v>
      </c>
      <c r="H522">
        <f t="shared" si="26"/>
        <v>23.506559084941809</v>
      </c>
      <c r="J522">
        <v>23.506559084941809</v>
      </c>
      <c r="L522">
        <v>6.8169021346331249</v>
      </c>
    </row>
    <row r="523" spans="1:12" x14ac:dyDescent="0.25">
      <c r="A523" s="4">
        <v>38420</v>
      </c>
      <c r="B523" s="5">
        <v>0.44791666666666702</v>
      </c>
      <c r="C523" s="6">
        <v>22</v>
      </c>
      <c r="D523" s="54">
        <v>1</v>
      </c>
      <c r="E523" s="60">
        <v>27.495734409368204</v>
      </c>
      <c r="F523" s="17">
        <f t="shared" si="24"/>
        <v>-5.4957344093682039</v>
      </c>
      <c r="G523">
        <f t="shared" si="25"/>
        <v>5.4957344093682039</v>
      </c>
      <c r="H523">
        <f t="shared" si="26"/>
        <v>24.980610951673654</v>
      </c>
      <c r="J523">
        <v>24.980610951673654</v>
      </c>
      <c r="L523">
        <v>5.4957344093682039</v>
      </c>
    </row>
    <row r="524" spans="1:12" x14ac:dyDescent="0.25">
      <c r="A524" s="4">
        <v>38420</v>
      </c>
      <c r="B524" s="5">
        <v>0.45833333333333298</v>
      </c>
      <c r="C524" s="6">
        <v>29</v>
      </c>
      <c r="D524" s="54">
        <v>1</v>
      </c>
      <c r="E524" s="59">
        <v>27.085930207005969</v>
      </c>
      <c r="F524" s="17">
        <f t="shared" si="24"/>
        <v>1.9140697929940309</v>
      </c>
      <c r="G524">
        <f t="shared" si="25"/>
        <v>1.9140697929940309</v>
      </c>
      <c r="H524">
        <f t="shared" si="26"/>
        <v>6.6002406654966581</v>
      </c>
      <c r="J524">
        <v>6.6002406654966581</v>
      </c>
      <c r="L524">
        <v>1.9140697929940309</v>
      </c>
    </row>
    <row r="525" spans="1:12" x14ac:dyDescent="0.25">
      <c r="A525" s="4">
        <v>38420</v>
      </c>
      <c r="B525" s="5">
        <v>0.46875</v>
      </c>
      <c r="C525" s="6">
        <v>19</v>
      </c>
      <c r="D525" s="54">
        <v>1</v>
      </c>
      <c r="E525" s="60">
        <v>29.510849546426297</v>
      </c>
      <c r="F525" s="17">
        <f t="shared" si="24"/>
        <v>-10.510849546426297</v>
      </c>
      <c r="G525">
        <f t="shared" si="25"/>
        <v>10.510849546426297</v>
      </c>
      <c r="H525">
        <f t="shared" si="26"/>
        <v>55.320260770664717</v>
      </c>
      <c r="J525">
        <v>55.320260770664717</v>
      </c>
      <c r="L525">
        <v>10.510849546426297</v>
      </c>
    </row>
    <row r="526" spans="1:12" x14ac:dyDescent="0.25">
      <c r="A526" s="4">
        <v>38420</v>
      </c>
      <c r="B526" s="5">
        <v>0.47916666666666702</v>
      </c>
      <c r="C526" s="6">
        <v>30</v>
      </c>
      <c r="D526" s="54">
        <v>1</v>
      </c>
      <c r="E526" s="59">
        <v>24.505601913217422</v>
      </c>
      <c r="F526" s="17">
        <f t="shared" si="24"/>
        <v>5.4943980867825779</v>
      </c>
      <c r="G526">
        <f t="shared" si="25"/>
        <v>5.4943980867825779</v>
      </c>
      <c r="H526">
        <f t="shared" si="26"/>
        <v>18.31466028927526</v>
      </c>
      <c r="J526">
        <v>18.31466028927526</v>
      </c>
      <c r="L526">
        <v>5.4943980867825779</v>
      </c>
    </row>
    <row r="527" spans="1:12" x14ac:dyDescent="0.25">
      <c r="A527" s="4">
        <v>38420</v>
      </c>
      <c r="B527" s="5">
        <v>0.48958333333333298</v>
      </c>
      <c r="C527" s="6">
        <v>24</v>
      </c>
      <c r="D527" s="54">
        <v>1</v>
      </c>
      <c r="E527" s="60">
        <v>30.679029634196031</v>
      </c>
      <c r="F527" s="17">
        <f t="shared" si="24"/>
        <v>-6.6790296341960307</v>
      </c>
      <c r="G527">
        <f t="shared" si="25"/>
        <v>6.6790296341960307</v>
      </c>
      <c r="H527">
        <f t="shared" si="26"/>
        <v>27.829290142483458</v>
      </c>
      <c r="J527">
        <v>27.829290142483458</v>
      </c>
      <c r="L527">
        <v>6.6790296341960307</v>
      </c>
    </row>
    <row r="528" spans="1:12" x14ac:dyDescent="0.25">
      <c r="A528" s="4">
        <v>38420</v>
      </c>
      <c r="B528" s="5">
        <v>0.5</v>
      </c>
      <c r="C528" s="6">
        <v>42</v>
      </c>
      <c r="D528" s="54">
        <v>1</v>
      </c>
      <c r="E528" s="59">
        <v>32.44512306881046</v>
      </c>
      <c r="F528" s="17">
        <f t="shared" si="24"/>
        <v>9.5548769311895398</v>
      </c>
      <c r="G528">
        <f t="shared" si="25"/>
        <v>9.5548769311895398</v>
      </c>
      <c r="H528">
        <f t="shared" si="26"/>
        <v>22.749706979022712</v>
      </c>
      <c r="J528">
        <v>22.749706979022712</v>
      </c>
      <c r="L528">
        <v>9.5548769311895398</v>
      </c>
    </row>
    <row r="529" spans="1:12" x14ac:dyDescent="0.25">
      <c r="A529" s="4">
        <v>38420</v>
      </c>
      <c r="B529" s="5">
        <v>0.51041666666666696</v>
      </c>
      <c r="C529" s="6">
        <v>37</v>
      </c>
      <c r="D529" s="54">
        <v>1</v>
      </c>
      <c r="E529" s="60">
        <v>39.585770509636582</v>
      </c>
      <c r="F529" s="17">
        <f t="shared" si="24"/>
        <v>-2.5857705096365819</v>
      </c>
      <c r="G529">
        <f t="shared" si="25"/>
        <v>2.5857705096365819</v>
      </c>
      <c r="H529">
        <f t="shared" si="26"/>
        <v>6.9885689449637356</v>
      </c>
      <c r="J529">
        <v>6.9885689449637356</v>
      </c>
      <c r="L529">
        <v>2.5857705096365819</v>
      </c>
    </row>
    <row r="530" spans="1:12" x14ac:dyDescent="0.25">
      <c r="A530" s="4">
        <v>38420</v>
      </c>
      <c r="B530" s="5">
        <v>0.52083333333333304</v>
      </c>
      <c r="C530" s="6">
        <v>31</v>
      </c>
      <c r="D530" s="54">
        <v>1</v>
      </c>
      <c r="E530" s="59">
        <v>36.169137904438941</v>
      </c>
      <c r="F530" s="17">
        <f t="shared" si="24"/>
        <v>-5.1691379044389407</v>
      </c>
      <c r="G530">
        <f t="shared" si="25"/>
        <v>5.1691379044389407</v>
      </c>
      <c r="H530">
        <f t="shared" si="26"/>
        <v>16.674638401415937</v>
      </c>
      <c r="J530">
        <v>16.674638401415937</v>
      </c>
      <c r="L530">
        <v>5.1691379044389407</v>
      </c>
    </row>
    <row r="531" spans="1:12" x14ac:dyDescent="0.25">
      <c r="A531" s="4">
        <v>38420</v>
      </c>
      <c r="B531" s="5">
        <v>0.53125</v>
      </c>
      <c r="C531" s="6">
        <v>48</v>
      </c>
      <c r="D531" s="54">
        <v>1</v>
      </c>
      <c r="E531" s="60">
        <v>38.400030474935932</v>
      </c>
      <c r="F531" s="17">
        <f t="shared" si="24"/>
        <v>9.5999695250640684</v>
      </c>
      <c r="G531">
        <f t="shared" si="25"/>
        <v>9.5999695250640684</v>
      </c>
      <c r="H531">
        <f t="shared" si="26"/>
        <v>19.999936510550143</v>
      </c>
      <c r="J531">
        <v>19.999936510550143</v>
      </c>
      <c r="L531">
        <v>9.5999695250640684</v>
      </c>
    </row>
    <row r="532" spans="1:12" x14ac:dyDescent="0.25">
      <c r="A532" s="4">
        <v>38420</v>
      </c>
      <c r="B532" s="5">
        <v>0.54166666666666696</v>
      </c>
      <c r="C532" s="6">
        <v>44</v>
      </c>
      <c r="D532" s="54">
        <v>1</v>
      </c>
      <c r="E532" s="59">
        <v>40.685184973529104</v>
      </c>
      <c r="F532" s="17">
        <f t="shared" si="24"/>
        <v>3.314815026470896</v>
      </c>
      <c r="G532">
        <f t="shared" si="25"/>
        <v>3.314815026470896</v>
      </c>
      <c r="H532">
        <f t="shared" si="26"/>
        <v>7.5336705147065821</v>
      </c>
      <c r="J532">
        <v>7.5336705147065821</v>
      </c>
      <c r="L532">
        <v>3.314815026470896</v>
      </c>
    </row>
    <row r="533" spans="1:12" x14ac:dyDescent="0.25">
      <c r="A533" s="4">
        <v>38420</v>
      </c>
      <c r="B533" s="5">
        <v>0.55208333333333304</v>
      </c>
      <c r="C533" s="6">
        <v>37</v>
      </c>
      <c r="D533" s="54">
        <v>1</v>
      </c>
      <c r="E533" s="60">
        <v>45.328015199135869</v>
      </c>
      <c r="F533" s="17">
        <f t="shared" si="24"/>
        <v>-8.3280151991358693</v>
      </c>
      <c r="G533">
        <f t="shared" si="25"/>
        <v>8.3280151991358693</v>
      </c>
      <c r="H533">
        <f t="shared" si="26"/>
        <v>22.5081491868537</v>
      </c>
      <c r="J533">
        <v>22.5081491868537</v>
      </c>
      <c r="L533">
        <v>8.3280151991358693</v>
      </c>
    </row>
    <row r="534" spans="1:12" x14ac:dyDescent="0.25">
      <c r="A534" s="4">
        <v>38420</v>
      </c>
      <c r="B534" s="5">
        <v>0.5625</v>
      </c>
      <c r="C534" s="6">
        <v>38</v>
      </c>
      <c r="D534" s="54">
        <v>1</v>
      </c>
      <c r="E534" s="59">
        <v>41.177449487852627</v>
      </c>
      <c r="F534" s="17">
        <f t="shared" si="24"/>
        <v>-3.1774494878526269</v>
      </c>
      <c r="G534">
        <f t="shared" si="25"/>
        <v>3.1774494878526269</v>
      </c>
      <c r="H534">
        <f t="shared" si="26"/>
        <v>8.3617091785595434</v>
      </c>
      <c r="J534">
        <v>8.3617091785595434</v>
      </c>
      <c r="L534">
        <v>3.1774494878526269</v>
      </c>
    </row>
    <row r="535" spans="1:12" x14ac:dyDescent="0.25">
      <c r="A535" s="4">
        <v>38420</v>
      </c>
      <c r="B535" s="5">
        <v>0.57291666666666696</v>
      </c>
      <c r="C535" s="6">
        <v>56</v>
      </c>
      <c r="D535" s="54">
        <v>1</v>
      </c>
      <c r="E535" s="60">
        <v>40.870103729560292</v>
      </c>
      <c r="F535" s="17">
        <f t="shared" si="24"/>
        <v>15.129896270439708</v>
      </c>
      <c r="G535">
        <f t="shared" si="25"/>
        <v>15.129896270439708</v>
      </c>
      <c r="H535">
        <f t="shared" si="26"/>
        <v>27.01767191149948</v>
      </c>
      <c r="J535">
        <v>27.01767191149948</v>
      </c>
      <c r="L535">
        <v>15.129896270439708</v>
      </c>
    </row>
    <row r="536" spans="1:12" x14ac:dyDescent="0.25">
      <c r="A536" s="4">
        <v>38420</v>
      </c>
      <c r="B536" s="5">
        <v>0.58333333333333404</v>
      </c>
      <c r="C536" s="6">
        <v>42</v>
      </c>
      <c r="D536" s="54">
        <v>1</v>
      </c>
      <c r="E536" s="59">
        <v>49.183324832718746</v>
      </c>
      <c r="F536" s="17">
        <f t="shared" si="24"/>
        <v>-7.1833248327187462</v>
      </c>
      <c r="G536">
        <f t="shared" si="25"/>
        <v>7.1833248327187462</v>
      </c>
      <c r="H536">
        <f t="shared" si="26"/>
        <v>17.103154363616063</v>
      </c>
      <c r="J536">
        <v>17.103154363616063</v>
      </c>
      <c r="L536">
        <v>7.1833248327187462</v>
      </c>
    </row>
    <row r="537" spans="1:12" x14ac:dyDescent="0.25">
      <c r="A537" s="4">
        <v>38420</v>
      </c>
      <c r="B537" s="5">
        <v>0.59375</v>
      </c>
      <c r="C537" s="6">
        <v>50</v>
      </c>
      <c r="D537" s="54">
        <v>1</v>
      </c>
      <c r="E537" s="60">
        <v>41.835538602086636</v>
      </c>
      <c r="F537" s="17">
        <f t="shared" si="24"/>
        <v>8.1644613979133638</v>
      </c>
      <c r="G537">
        <f t="shared" si="25"/>
        <v>8.1644613979133638</v>
      </c>
      <c r="H537">
        <f t="shared" si="26"/>
        <v>16.328922795826728</v>
      </c>
      <c r="J537">
        <v>16.328922795826728</v>
      </c>
      <c r="L537">
        <v>8.1644613979133638</v>
      </c>
    </row>
    <row r="538" spans="1:12" x14ac:dyDescent="0.25">
      <c r="A538" s="4">
        <v>38420</v>
      </c>
      <c r="B538" s="5">
        <v>0.60416666666666696</v>
      </c>
      <c r="C538" s="6">
        <v>45</v>
      </c>
      <c r="D538" s="54">
        <v>1</v>
      </c>
      <c r="E538" s="59">
        <v>39.126884074807244</v>
      </c>
      <c r="F538" s="17">
        <f t="shared" si="24"/>
        <v>5.8731159251927565</v>
      </c>
      <c r="G538">
        <f t="shared" si="25"/>
        <v>5.8731159251927565</v>
      </c>
      <c r="H538">
        <f t="shared" si="26"/>
        <v>13.051368722650569</v>
      </c>
      <c r="J538">
        <v>13.051368722650569</v>
      </c>
      <c r="L538">
        <v>5.8731159251927565</v>
      </c>
    </row>
    <row r="539" spans="1:12" x14ac:dyDescent="0.25">
      <c r="A539" s="4">
        <v>38420</v>
      </c>
      <c r="B539" s="5">
        <v>0.61458333333333404</v>
      </c>
      <c r="C539" s="6">
        <v>32</v>
      </c>
      <c r="D539" s="54">
        <v>1</v>
      </c>
      <c r="E539" s="60">
        <v>38.876460626892204</v>
      </c>
      <c r="F539" s="17">
        <f t="shared" si="24"/>
        <v>-6.8764606268922037</v>
      </c>
      <c r="G539">
        <f t="shared" si="25"/>
        <v>6.8764606268922037</v>
      </c>
      <c r="H539">
        <f t="shared" si="26"/>
        <v>21.488939459038136</v>
      </c>
      <c r="J539">
        <v>21.488939459038136</v>
      </c>
      <c r="L539">
        <v>6.8764606268922037</v>
      </c>
    </row>
    <row r="540" spans="1:12" x14ac:dyDescent="0.25">
      <c r="A540" s="4">
        <v>38420</v>
      </c>
      <c r="B540" s="5">
        <v>0.625</v>
      </c>
      <c r="C540" s="6">
        <v>50</v>
      </c>
      <c r="D540" s="54">
        <v>1</v>
      </c>
      <c r="E540" s="59">
        <v>32.270797982485604</v>
      </c>
      <c r="F540" s="17">
        <f t="shared" si="24"/>
        <v>17.729202017514396</v>
      </c>
      <c r="G540">
        <f t="shared" si="25"/>
        <v>17.729202017514396</v>
      </c>
      <c r="H540">
        <f t="shared" si="26"/>
        <v>35.458404035028792</v>
      </c>
      <c r="J540">
        <v>35.458404035028792</v>
      </c>
      <c r="L540">
        <v>17.729202017514396</v>
      </c>
    </row>
    <row r="541" spans="1:12" x14ac:dyDescent="0.25">
      <c r="A541" s="4">
        <v>38420</v>
      </c>
      <c r="B541" s="5">
        <v>0.63541666666666696</v>
      </c>
      <c r="C541" s="6">
        <v>36</v>
      </c>
      <c r="D541" s="54">
        <v>1</v>
      </c>
      <c r="E541" s="60">
        <v>41.618278599204451</v>
      </c>
      <c r="F541" s="17">
        <f t="shared" si="24"/>
        <v>-5.6182785992044515</v>
      </c>
      <c r="G541">
        <f t="shared" si="25"/>
        <v>5.6182785992044515</v>
      </c>
      <c r="H541">
        <f t="shared" si="26"/>
        <v>15.606329442234587</v>
      </c>
      <c r="J541">
        <v>15.606329442234587</v>
      </c>
      <c r="L541">
        <v>5.6182785992044515</v>
      </c>
    </row>
    <row r="542" spans="1:12" x14ac:dyDescent="0.25">
      <c r="A542" s="4">
        <v>38420</v>
      </c>
      <c r="B542" s="5">
        <v>0.64583333333333404</v>
      </c>
      <c r="C542" s="6">
        <v>39</v>
      </c>
      <c r="D542" s="54">
        <v>1</v>
      </c>
      <c r="E542" s="59">
        <v>39.173439602712037</v>
      </c>
      <c r="F542" s="17">
        <f t="shared" si="24"/>
        <v>-0.17343960271203684</v>
      </c>
      <c r="G542">
        <f t="shared" si="25"/>
        <v>0.17343960271203684</v>
      </c>
      <c r="H542">
        <f t="shared" si="26"/>
        <v>0.44471693003086371</v>
      </c>
      <c r="J542">
        <v>0.44471693003086371</v>
      </c>
      <c r="L542">
        <v>0.17343960271203684</v>
      </c>
    </row>
    <row r="543" spans="1:12" x14ac:dyDescent="0.25">
      <c r="A543" s="4">
        <v>38420</v>
      </c>
      <c r="B543" s="5">
        <v>0.65625</v>
      </c>
      <c r="C543" s="6">
        <v>26</v>
      </c>
      <c r="D543" s="54">
        <v>1</v>
      </c>
      <c r="E543" s="60">
        <v>35.821429579809596</v>
      </c>
      <c r="F543" s="17">
        <f t="shared" si="24"/>
        <v>-9.8214295798095961</v>
      </c>
      <c r="G543">
        <f t="shared" si="25"/>
        <v>9.8214295798095961</v>
      </c>
      <c r="H543">
        <f t="shared" si="26"/>
        <v>37.774729153113832</v>
      </c>
      <c r="J543">
        <v>37.774729153113832</v>
      </c>
      <c r="L543">
        <v>9.8214295798095961</v>
      </c>
    </row>
    <row r="544" spans="1:12" x14ac:dyDescent="0.25">
      <c r="A544" s="4">
        <v>38420</v>
      </c>
      <c r="B544" s="5">
        <v>0.66666666666666696</v>
      </c>
      <c r="C544" s="6">
        <v>22</v>
      </c>
      <c r="D544" s="54">
        <v>1</v>
      </c>
      <c r="E544" s="59">
        <v>32.748348718695837</v>
      </c>
      <c r="F544" s="17">
        <f t="shared" si="24"/>
        <v>-10.748348718695837</v>
      </c>
      <c r="G544">
        <f t="shared" si="25"/>
        <v>10.748348718695837</v>
      </c>
      <c r="H544">
        <f t="shared" si="26"/>
        <v>48.856130539526532</v>
      </c>
      <c r="J544">
        <v>48.856130539526532</v>
      </c>
      <c r="L544">
        <v>10.748348718695837</v>
      </c>
    </row>
    <row r="545" spans="1:12" x14ac:dyDescent="0.25">
      <c r="A545" s="4">
        <v>38420</v>
      </c>
      <c r="B545" s="5">
        <v>0.67708333333333404</v>
      </c>
      <c r="C545" s="6">
        <v>31</v>
      </c>
      <c r="D545" s="54">
        <v>1</v>
      </c>
      <c r="E545" s="60">
        <v>24.351265687392686</v>
      </c>
      <c r="F545" s="17">
        <f t="shared" si="24"/>
        <v>6.6487343126073135</v>
      </c>
      <c r="G545">
        <f t="shared" si="25"/>
        <v>6.6487343126073135</v>
      </c>
      <c r="H545">
        <f t="shared" si="26"/>
        <v>21.447530040668752</v>
      </c>
      <c r="J545">
        <v>21.447530040668752</v>
      </c>
      <c r="L545">
        <v>6.6487343126073135</v>
      </c>
    </row>
    <row r="546" spans="1:12" x14ac:dyDescent="0.25">
      <c r="A546" s="4">
        <v>38420</v>
      </c>
      <c r="B546" s="5">
        <v>0.6875</v>
      </c>
      <c r="C546" s="6">
        <v>34</v>
      </c>
      <c r="D546" s="54">
        <v>1</v>
      </c>
      <c r="E546" s="59">
        <v>34.195367817090407</v>
      </c>
      <c r="F546" s="17">
        <f t="shared" si="24"/>
        <v>-0.19536781709040696</v>
      </c>
      <c r="G546">
        <f t="shared" si="25"/>
        <v>0.19536781709040696</v>
      </c>
      <c r="H546">
        <f t="shared" si="26"/>
        <v>0.57461122673649112</v>
      </c>
      <c r="J546">
        <v>0.57461122673649112</v>
      </c>
      <c r="L546">
        <v>0.19536781709040696</v>
      </c>
    </row>
    <row r="547" spans="1:12" x14ac:dyDescent="0.25">
      <c r="A547" s="4">
        <v>38420</v>
      </c>
      <c r="B547" s="5">
        <v>0.69791666666666696</v>
      </c>
      <c r="C547" s="6">
        <v>25</v>
      </c>
      <c r="D547" s="54">
        <v>1</v>
      </c>
      <c r="E547" s="60">
        <v>30.126549708595078</v>
      </c>
      <c r="F547" s="17">
        <f t="shared" si="24"/>
        <v>-5.1265497085950784</v>
      </c>
      <c r="G547">
        <f t="shared" si="25"/>
        <v>5.1265497085950784</v>
      </c>
      <c r="H547">
        <f t="shared" si="26"/>
        <v>20.506198834380314</v>
      </c>
      <c r="J547">
        <v>20.506198834380314</v>
      </c>
      <c r="L547">
        <v>5.1265497085950784</v>
      </c>
    </row>
    <row r="548" spans="1:12" x14ac:dyDescent="0.25">
      <c r="A548" s="4">
        <v>38420</v>
      </c>
      <c r="B548" s="5">
        <v>0.70833333333333404</v>
      </c>
      <c r="C548" s="6">
        <v>34</v>
      </c>
      <c r="D548" s="54">
        <v>1</v>
      </c>
      <c r="E548" s="59">
        <v>37.52896652737526</v>
      </c>
      <c r="F548" s="17">
        <f t="shared" si="24"/>
        <v>-3.5289665273752604</v>
      </c>
      <c r="G548">
        <f t="shared" si="25"/>
        <v>3.5289665273752604</v>
      </c>
      <c r="H548">
        <f t="shared" si="26"/>
        <v>10.37931331580959</v>
      </c>
      <c r="J548">
        <v>10.37931331580959</v>
      </c>
      <c r="L548">
        <v>3.5289665273752604</v>
      </c>
    </row>
    <row r="549" spans="1:12" x14ac:dyDescent="0.25">
      <c r="A549" s="4">
        <v>38420</v>
      </c>
      <c r="B549" s="5">
        <v>0.71875</v>
      </c>
      <c r="C549" s="6">
        <v>35</v>
      </c>
      <c r="D549" s="54">
        <v>1</v>
      </c>
      <c r="E549" s="60">
        <v>41.39646987455761</v>
      </c>
      <c r="F549" s="17">
        <f t="shared" si="24"/>
        <v>-6.3964698745576101</v>
      </c>
      <c r="G549">
        <f t="shared" si="25"/>
        <v>6.3964698745576101</v>
      </c>
      <c r="H549">
        <f t="shared" si="26"/>
        <v>18.275628213021744</v>
      </c>
      <c r="J549">
        <v>18.275628213021744</v>
      </c>
      <c r="L549">
        <v>6.3964698745576101</v>
      </c>
    </row>
    <row r="550" spans="1:12" x14ac:dyDescent="0.25">
      <c r="A550" s="4">
        <v>38420</v>
      </c>
      <c r="B550" s="5">
        <v>0.72916666666666696</v>
      </c>
      <c r="C550" s="6">
        <v>38</v>
      </c>
      <c r="D550" s="54">
        <v>1</v>
      </c>
      <c r="E550" s="59">
        <v>41.231188102104561</v>
      </c>
      <c r="F550" s="17">
        <f t="shared" si="24"/>
        <v>-3.2311881021045608</v>
      </c>
      <c r="G550">
        <f t="shared" si="25"/>
        <v>3.2311881021045608</v>
      </c>
      <c r="H550">
        <f t="shared" si="26"/>
        <v>8.5031265844856865</v>
      </c>
      <c r="J550">
        <v>8.5031265844856865</v>
      </c>
      <c r="L550">
        <v>3.2311881021045608</v>
      </c>
    </row>
    <row r="551" spans="1:12" x14ac:dyDescent="0.25">
      <c r="A551" s="4">
        <v>38420</v>
      </c>
      <c r="B551" s="5">
        <v>0.73958333333333404</v>
      </c>
      <c r="C551" s="6">
        <v>55</v>
      </c>
      <c r="D551" s="54">
        <v>1</v>
      </c>
      <c r="E551" s="60">
        <v>41.05463229909968</v>
      </c>
      <c r="F551" s="17">
        <f t="shared" si="24"/>
        <v>13.94536770090032</v>
      </c>
      <c r="G551">
        <f t="shared" si="25"/>
        <v>13.94536770090032</v>
      </c>
      <c r="H551">
        <f t="shared" si="26"/>
        <v>25.355214001636945</v>
      </c>
      <c r="J551">
        <v>25.355214001636945</v>
      </c>
      <c r="L551">
        <v>13.94536770090032</v>
      </c>
    </row>
    <row r="552" spans="1:12" x14ac:dyDescent="0.25">
      <c r="A552" s="4">
        <v>38420</v>
      </c>
      <c r="B552" s="5">
        <v>0.750000000000001</v>
      </c>
      <c r="C552" s="6">
        <v>66</v>
      </c>
      <c r="D552" s="54">
        <v>1</v>
      </c>
      <c r="E552" s="59">
        <v>51.85104711381333</v>
      </c>
      <c r="F552" s="17">
        <f t="shared" si="24"/>
        <v>14.14895288618667</v>
      </c>
      <c r="G552">
        <f t="shared" si="25"/>
        <v>14.14895288618667</v>
      </c>
      <c r="H552">
        <f t="shared" si="26"/>
        <v>21.437807403313137</v>
      </c>
      <c r="J552">
        <v>21.437807403313137</v>
      </c>
      <c r="L552">
        <v>14.14895288618667</v>
      </c>
    </row>
    <row r="553" spans="1:12" x14ac:dyDescent="0.25">
      <c r="A553" s="4">
        <v>38420</v>
      </c>
      <c r="B553" s="5">
        <v>0.76041666666666696</v>
      </c>
      <c r="C553" s="6">
        <v>74</v>
      </c>
      <c r="D553" s="54">
        <v>1</v>
      </c>
      <c r="E553" s="60">
        <v>72.145748243733948</v>
      </c>
      <c r="F553" s="17">
        <f t="shared" si="24"/>
        <v>1.8542517562660521</v>
      </c>
      <c r="G553">
        <f t="shared" si="25"/>
        <v>1.8542517562660521</v>
      </c>
      <c r="H553">
        <f t="shared" si="26"/>
        <v>2.5057456165757461</v>
      </c>
      <c r="J553">
        <v>2.5057456165757461</v>
      </c>
      <c r="L553">
        <v>1.8542517562660521</v>
      </c>
    </row>
    <row r="554" spans="1:12" x14ac:dyDescent="0.25">
      <c r="A554" s="4">
        <v>38420</v>
      </c>
      <c r="B554" s="5">
        <v>0.77083333333333404</v>
      </c>
      <c r="C554" s="6">
        <v>76</v>
      </c>
      <c r="D554" s="54">
        <v>1</v>
      </c>
      <c r="E554" s="59">
        <v>77.125329771371526</v>
      </c>
      <c r="F554" s="17">
        <f t="shared" si="24"/>
        <v>-1.1253297713715256</v>
      </c>
      <c r="G554">
        <f t="shared" si="25"/>
        <v>1.1253297713715256</v>
      </c>
      <c r="H554">
        <f t="shared" si="26"/>
        <v>1.4806970675941125</v>
      </c>
      <c r="J554">
        <v>1.4806970675941125</v>
      </c>
      <c r="L554">
        <v>1.1253297713715256</v>
      </c>
    </row>
    <row r="555" spans="1:12" x14ac:dyDescent="0.25">
      <c r="A555" s="4">
        <v>38420</v>
      </c>
      <c r="B555" s="5">
        <v>0.781250000000001</v>
      </c>
      <c r="C555" s="6">
        <v>93</v>
      </c>
      <c r="D555" s="54">
        <v>1</v>
      </c>
      <c r="E555" s="60">
        <v>78.71079071515652</v>
      </c>
      <c r="F555" s="17">
        <f t="shared" si="24"/>
        <v>14.28920928484348</v>
      </c>
      <c r="G555">
        <f t="shared" si="25"/>
        <v>14.28920928484348</v>
      </c>
      <c r="H555">
        <f t="shared" si="26"/>
        <v>15.364741166498366</v>
      </c>
      <c r="J555">
        <v>15.364741166498366</v>
      </c>
      <c r="L555">
        <v>14.28920928484348</v>
      </c>
    </row>
    <row r="556" spans="1:12" x14ac:dyDescent="0.25">
      <c r="A556" s="4">
        <v>38420</v>
      </c>
      <c r="B556" s="5">
        <v>0.79166666666666696</v>
      </c>
      <c r="C556" s="6">
        <v>95</v>
      </c>
      <c r="D556" s="54">
        <v>1</v>
      </c>
      <c r="E556" s="59">
        <v>81.931906722401209</v>
      </c>
      <c r="F556" s="17">
        <f t="shared" si="24"/>
        <v>13.068093277598791</v>
      </c>
      <c r="G556">
        <f t="shared" si="25"/>
        <v>13.068093277598791</v>
      </c>
      <c r="H556">
        <f t="shared" si="26"/>
        <v>13.755887660630306</v>
      </c>
      <c r="J556">
        <v>13.755887660630306</v>
      </c>
      <c r="L556">
        <v>13.068093277598791</v>
      </c>
    </row>
    <row r="557" spans="1:12" x14ac:dyDescent="0.25">
      <c r="A557" s="4">
        <v>38420</v>
      </c>
      <c r="B557" s="5">
        <v>0.80208333333333404</v>
      </c>
      <c r="C557" s="6">
        <v>63</v>
      </c>
      <c r="D557" s="54">
        <v>1</v>
      </c>
      <c r="E557" s="60">
        <v>86.598136330617152</v>
      </c>
      <c r="F557" s="17">
        <f t="shared" si="24"/>
        <v>-23.598136330617152</v>
      </c>
      <c r="G557">
        <f t="shared" si="25"/>
        <v>23.598136330617152</v>
      </c>
      <c r="H557">
        <f t="shared" si="26"/>
        <v>37.45735925494786</v>
      </c>
      <c r="J557">
        <v>37.45735925494786</v>
      </c>
      <c r="L557">
        <v>23.598136330617152</v>
      </c>
    </row>
    <row r="558" spans="1:12" x14ac:dyDescent="0.25">
      <c r="A558" s="4">
        <v>38420</v>
      </c>
      <c r="B558" s="5">
        <v>0.812500000000001</v>
      </c>
      <c r="C558" s="6">
        <v>54</v>
      </c>
      <c r="D558" s="54">
        <v>1</v>
      </c>
      <c r="E558" s="59">
        <v>70.171082934553311</v>
      </c>
      <c r="F558" s="17">
        <f t="shared" si="24"/>
        <v>-16.171082934553311</v>
      </c>
      <c r="G558">
        <f t="shared" si="25"/>
        <v>16.171082934553311</v>
      </c>
      <c r="H558">
        <f t="shared" si="26"/>
        <v>29.946449878802429</v>
      </c>
      <c r="J558">
        <v>29.946449878802429</v>
      </c>
      <c r="L558">
        <v>16.171082934553311</v>
      </c>
    </row>
    <row r="559" spans="1:12" x14ac:dyDescent="0.25">
      <c r="A559" s="4">
        <v>38420</v>
      </c>
      <c r="B559" s="5">
        <v>0.82291666666666696</v>
      </c>
      <c r="C559" s="6">
        <v>59</v>
      </c>
      <c r="D559" s="54">
        <v>1</v>
      </c>
      <c r="E559" s="60">
        <v>58.67832306882763</v>
      </c>
      <c r="F559" s="17">
        <f t="shared" si="24"/>
        <v>0.32167693117236951</v>
      </c>
      <c r="G559">
        <f t="shared" si="25"/>
        <v>0.32167693117236951</v>
      </c>
      <c r="H559">
        <f t="shared" si="26"/>
        <v>0.54521513758028728</v>
      </c>
      <c r="J559">
        <v>0.54521513758028728</v>
      </c>
      <c r="L559">
        <v>0.32167693117236951</v>
      </c>
    </row>
    <row r="560" spans="1:12" x14ac:dyDescent="0.25">
      <c r="A560" s="4">
        <v>38420</v>
      </c>
      <c r="B560" s="5">
        <v>0.83333333333333404</v>
      </c>
      <c r="C560" s="6">
        <v>57</v>
      </c>
      <c r="D560" s="54">
        <v>1</v>
      </c>
      <c r="E560" s="59">
        <v>55.040451236075718</v>
      </c>
      <c r="F560" s="17">
        <f t="shared" si="24"/>
        <v>1.9595487639242819</v>
      </c>
      <c r="G560">
        <f t="shared" si="25"/>
        <v>1.9595487639242819</v>
      </c>
      <c r="H560">
        <f t="shared" si="26"/>
        <v>3.4378048489899684</v>
      </c>
      <c r="J560">
        <v>3.4378048489899684</v>
      </c>
      <c r="L560">
        <v>1.9595487639242819</v>
      </c>
    </row>
    <row r="561" spans="1:12" x14ac:dyDescent="0.25">
      <c r="A561" s="4">
        <v>38420</v>
      </c>
      <c r="B561" s="5">
        <v>0.843750000000001</v>
      </c>
      <c r="C561" s="6">
        <v>60</v>
      </c>
      <c r="D561" s="54">
        <v>1</v>
      </c>
      <c r="E561" s="60">
        <v>43.913703285958675</v>
      </c>
      <c r="F561" s="17">
        <f t="shared" si="24"/>
        <v>16.086296714041325</v>
      </c>
      <c r="G561">
        <f t="shared" si="25"/>
        <v>16.086296714041325</v>
      </c>
      <c r="H561">
        <f t="shared" si="26"/>
        <v>26.810494523402205</v>
      </c>
      <c r="J561">
        <v>26.810494523402205</v>
      </c>
      <c r="L561">
        <v>16.086296714041325</v>
      </c>
    </row>
    <row r="562" spans="1:12" x14ac:dyDescent="0.25">
      <c r="A562" s="4">
        <v>38420</v>
      </c>
      <c r="B562" s="5">
        <v>0.85416666666666696</v>
      </c>
      <c r="C562" s="6">
        <v>45</v>
      </c>
      <c r="D562" s="54">
        <v>1</v>
      </c>
      <c r="E562" s="59">
        <v>48.978289698094613</v>
      </c>
      <c r="F562" s="17">
        <f t="shared" si="24"/>
        <v>-3.9782896980946134</v>
      </c>
      <c r="G562">
        <f t="shared" si="25"/>
        <v>3.9782896980946134</v>
      </c>
      <c r="H562">
        <f t="shared" si="26"/>
        <v>8.8406437735435848</v>
      </c>
      <c r="J562">
        <v>8.8406437735435848</v>
      </c>
      <c r="L562">
        <v>3.9782896980946134</v>
      </c>
    </row>
    <row r="563" spans="1:12" x14ac:dyDescent="0.25">
      <c r="A563" s="4">
        <v>38420</v>
      </c>
      <c r="B563" s="5">
        <v>0.86458333333333404</v>
      </c>
      <c r="C563" s="6">
        <v>40</v>
      </c>
      <c r="D563" s="54">
        <v>1</v>
      </c>
      <c r="E563" s="60">
        <v>38.194180725057578</v>
      </c>
      <c r="F563" s="17">
        <f t="shared" si="24"/>
        <v>1.8058192749424222</v>
      </c>
      <c r="G563">
        <f t="shared" si="25"/>
        <v>1.8058192749424222</v>
      </c>
      <c r="H563">
        <f t="shared" si="26"/>
        <v>4.5145481873560556</v>
      </c>
      <c r="J563">
        <v>4.5145481873560556</v>
      </c>
      <c r="L563">
        <v>1.8058192749424222</v>
      </c>
    </row>
    <row r="564" spans="1:12" x14ac:dyDescent="0.25">
      <c r="A564" s="4">
        <v>38420</v>
      </c>
      <c r="B564" s="5">
        <v>0.875000000000001</v>
      </c>
      <c r="C564" s="6">
        <v>27</v>
      </c>
      <c r="D564" s="54">
        <v>1</v>
      </c>
      <c r="E564" s="59">
        <v>32.690919427628693</v>
      </c>
      <c r="F564" s="17">
        <f t="shared" si="24"/>
        <v>-5.6909194276286925</v>
      </c>
      <c r="G564">
        <f t="shared" si="25"/>
        <v>5.6909194276286925</v>
      </c>
      <c r="H564">
        <f t="shared" si="26"/>
        <v>21.077479361587752</v>
      </c>
      <c r="J564">
        <v>21.077479361587752</v>
      </c>
      <c r="L564">
        <v>5.6909194276286925</v>
      </c>
    </row>
    <row r="565" spans="1:12" x14ac:dyDescent="0.25">
      <c r="A565" s="4">
        <v>38420</v>
      </c>
      <c r="B565" s="5">
        <v>0.88541666666666696</v>
      </c>
      <c r="C565" s="6">
        <v>28</v>
      </c>
      <c r="D565" s="54">
        <v>1</v>
      </c>
      <c r="E565" s="60">
        <v>31.383254122338073</v>
      </c>
      <c r="F565" s="17">
        <f t="shared" si="24"/>
        <v>-3.383254122338073</v>
      </c>
      <c r="G565">
        <f t="shared" si="25"/>
        <v>3.383254122338073</v>
      </c>
      <c r="H565">
        <f t="shared" si="26"/>
        <v>12.08305043692169</v>
      </c>
      <c r="J565">
        <v>12.08305043692169</v>
      </c>
      <c r="L565">
        <v>3.383254122338073</v>
      </c>
    </row>
    <row r="566" spans="1:12" x14ac:dyDescent="0.25">
      <c r="A566" s="4">
        <v>38420</v>
      </c>
      <c r="B566" s="5">
        <v>0.89583333333333404</v>
      </c>
      <c r="C566" s="6">
        <v>19</v>
      </c>
      <c r="D566" s="54">
        <v>1</v>
      </c>
      <c r="E566" s="59">
        <v>23.402489187826095</v>
      </c>
      <c r="F566" s="17">
        <f t="shared" si="24"/>
        <v>-4.4024891878260952</v>
      </c>
      <c r="G566">
        <f t="shared" si="25"/>
        <v>4.4024891878260952</v>
      </c>
      <c r="H566">
        <f t="shared" si="26"/>
        <v>23.170995725400502</v>
      </c>
      <c r="J566">
        <v>23.170995725400502</v>
      </c>
      <c r="L566">
        <v>4.4024891878260952</v>
      </c>
    </row>
    <row r="567" spans="1:12" x14ac:dyDescent="0.25">
      <c r="A567" s="4">
        <v>38420</v>
      </c>
      <c r="B567" s="5">
        <v>0.906250000000001</v>
      </c>
      <c r="C567" s="6">
        <v>11</v>
      </c>
      <c r="D567" s="54">
        <v>1</v>
      </c>
      <c r="E567" s="60">
        <v>12.944847100877073</v>
      </c>
      <c r="F567" s="17">
        <f t="shared" si="24"/>
        <v>-1.9448471008770731</v>
      </c>
      <c r="G567">
        <f t="shared" si="25"/>
        <v>1.9448471008770731</v>
      </c>
      <c r="H567">
        <f t="shared" si="26"/>
        <v>17.680428189791574</v>
      </c>
      <c r="J567">
        <v>17.680428189791574</v>
      </c>
      <c r="L567">
        <v>1.9448471008770731</v>
      </c>
    </row>
    <row r="568" spans="1:12" x14ac:dyDescent="0.25">
      <c r="A568" s="4">
        <v>38420</v>
      </c>
      <c r="B568" s="5">
        <v>0.91666666666666696</v>
      </c>
      <c r="C568" s="6">
        <v>6</v>
      </c>
      <c r="D568" s="54">
        <v>1</v>
      </c>
      <c r="E568" s="59">
        <v>6.1252220754319966</v>
      </c>
      <c r="F568" s="17">
        <f t="shared" si="24"/>
        <v>-0.12522207543199659</v>
      </c>
      <c r="G568">
        <f t="shared" si="25"/>
        <v>0.12522207543199659</v>
      </c>
      <c r="H568">
        <f t="shared" si="26"/>
        <v>2.0870345905332766</v>
      </c>
      <c r="J568">
        <v>2.0870345905332766</v>
      </c>
      <c r="L568">
        <v>0.12522207543199659</v>
      </c>
    </row>
    <row r="569" spans="1:12" x14ac:dyDescent="0.25">
      <c r="A569" s="4">
        <v>38421</v>
      </c>
      <c r="B569" s="5">
        <v>0.27083333333333331</v>
      </c>
      <c r="C569" s="6">
        <v>0</v>
      </c>
      <c r="D569" s="54">
        <v>1</v>
      </c>
      <c r="E569" s="60">
        <v>2.2424460581863626</v>
      </c>
      <c r="F569" s="17">
        <f t="shared" si="24"/>
        <v>-2.2424460581863626</v>
      </c>
      <c r="G569">
        <f t="shared" si="25"/>
        <v>2.2424460581863626</v>
      </c>
      <c r="H569" t="str">
        <f t="shared" si="26"/>
        <v xml:space="preserve"> </v>
      </c>
      <c r="J569" t="s">
        <v>1646</v>
      </c>
      <c r="L569">
        <v>2.2424460581863626</v>
      </c>
    </row>
    <row r="570" spans="1:12" x14ac:dyDescent="0.25">
      <c r="A570" s="4">
        <v>38421</v>
      </c>
      <c r="B570" s="5">
        <v>0.28125</v>
      </c>
      <c r="C570" s="6">
        <v>2</v>
      </c>
      <c r="D570" s="54">
        <v>1</v>
      </c>
      <c r="E570" s="59">
        <v>0.93768165138330606</v>
      </c>
      <c r="F570" s="17">
        <f t="shared" si="24"/>
        <v>1.0623183486166941</v>
      </c>
      <c r="G570">
        <f t="shared" si="25"/>
        <v>1.0623183486166941</v>
      </c>
      <c r="H570">
        <f t="shared" si="26"/>
        <v>53.115917430834699</v>
      </c>
      <c r="J570">
        <v>53.115917430834699</v>
      </c>
      <c r="L570">
        <v>1.0623183486166941</v>
      </c>
    </row>
    <row r="571" spans="1:12" x14ac:dyDescent="0.25">
      <c r="A571" s="4">
        <v>38421</v>
      </c>
      <c r="B571" s="5">
        <v>0.29166666666666702</v>
      </c>
      <c r="C571" s="6">
        <v>2</v>
      </c>
      <c r="D571" s="54">
        <v>1</v>
      </c>
      <c r="E571" s="60">
        <v>3.2340408998915109</v>
      </c>
      <c r="F571" s="17">
        <f t="shared" si="24"/>
        <v>-1.2340408998915109</v>
      </c>
      <c r="G571">
        <f t="shared" si="25"/>
        <v>1.2340408998915109</v>
      </c>
      <c r="H571">
        <f t="shared" si="26"/>
        <v>61.702044994575544</v>
      </c>
      <c r="J571">
        <v>61.702044994575544</v>
      </c>
      <c r="L571">
        <v>1.2340408998915109</v>
      </c>
    </row>
    <row r="572" spans="1:12" x14ac:dyDescent="0.25">
      <c r="A572" s="4">
        <v>38421</v>
      </c>
      <c r="B572" s="5">
        <v>0.30208333333333298</v>
      </c>
      <c r="C572" s="6">
        <v>8</v>
      </c>
      <c r="D572" s="54">
        <v>1</v>
      </c>
      <c r="E572" s="59">
        <v>2.2303831082426591</v>
      </c>
      <c r="F572" s="17">
        <f t="shared" si="24"/>
        <v>5.7696168917573409</v>
      </c>
      <c r="G572">
        <f t="shared" si="25"/>
        <v>5.7696168917573409</v>
      </c>
      <c r="H572">
        <f t="shared" si="26"/>
        <v>72.120211146966767</v>
      </c>
      <c r="J572">
        <v>72.120211146966767</v>
      </c>
      <c r="L572">
        <v>5.7696168917573409</v>
      </c>
    </row>
    <row r="573" spans="1:12" x14ac:dyDescent="0.25">
      <c r="A573" s="4">
        <v>38421</v>
      </c>
      <c r="B573" s="5">
        <v>0.3125</v>
      </c>
      <c r="C573" s="6">
        <v>7</v>
      </c>
      <c r="D573" s="54">
        <v>1</v>
      </c>
      <c r="E573" s="60">
        <v>11.220271262939775</v>
      </c>
      <c r="F573" s="17">
        <f t="shared" si="24"/>
        <v>-4.2202712629397752</v>
      </c>
      <c r="G573">
        <f t="shared" si="25"/>
        <v>4.2202712629397752</v>
      </c>
      <c r="H573">
        <f t="shared" si="26"/>
        <v>60.289589470568217</v>
      </c>
      <c r="J573">
        <v>60.289589470568217</v>
      </c>
      <c r="L573">
        <v>4.2202712629397752</v>
      </c>
    </row>
    <row r="574" spans="1:12" x14ac:dyDescent="0.25">
      <c r="A574" s="4">
        <v>38421</v>
      </c>
      <c r="B574" s="5">
        <v>0.32291666666666702</v>
      </c>
      <c r="C574" s="6">
        <v>9</v>
      </c>
      <c r="D574" s="54">
        <v>1</v>
      </c>
      <c r="E574" s="59">
        <v>9.6388753380663665</v>
      </c>
      <c r="F574" s="17">
        <f t="shared" si="24"/>
        <v>-0.63887533806636654</v>
      </c>
      <c r="G574">
        <f t="shared" si="25"/>
        <v>0.63887533806636654</v>
      </c>
      <c r="H574">
        <f t="shared" si="26"/>
        <v>7.0986148674040725</v>
      </c>
      <c r="J574">
        <v>7.0986148674040725</v>
      </c>
      <c r="L574">
        <v>0.63887533806636654</v>
      </c>
    </row>
    <row r="575" spans="1:12" x14ac:dyDescent="0.25">
      <c r="A575" s="4">
        <v>38421</v>
      </c>
      <c r="B575" s="5">
        <v>0.33333333333333298</v>
      </c>
      <c r="C575" s="6">
        <v>13</v>
      </c>
      <c r="D575" s="54">
        <v>1</v>
      </c>
      <c r="E575" s="60">
        <v>13.874408025027968</v>
      </c>
      <c r="F575" s="17">
        <f t="shared" si="24"/>
        <v>-0.87440802502796799</v>
      </c>
      <c r="G575">
        <f t="shared" si="25"/>
        <v>0.87440802502796799</v>
      </c>
      <c r="H575">
        <f t="shared" si="26"/>
        <v>6.7262155771382153</v>
      </c>
      <c r="J575">
        <v>6.7262155771382153</v>
      </c>
      <c r="L575">
        <v>0.87440802502796799</v>
      </c>
    </row>
    <row r="576" spans="1:12" x14ac:dyDescent="0.25">
      <c r="A576" s="4">
        <v>38421</v>
      </c>
      <c r="B576" s="5">
        <v>0.34375</v>
      </c>
      <c r="C576" s="6">
        <v>14</v>
      </c>
      <c r="D576" s="54">
        <v>1</v>
      </c>
      <c r="E576" s="59">
        <v>13.156777594880516</v>
      </c>
      <c r="F576" s="17">
        <f t="shared" si="24"/>
        <v>0.84322240511948365</v>
      </c>
      <c r="G576">
        <f t="shared" si="25"/>
        <v>0.84322240511948365</v>
      </c>
      <c r="H576">
        <f t="shared" si="26"/>
        <v>6.0230171794248832</v>
      </c>
      <c r="J576">
        <v>6.0230171794248832</v>
      </c>
      <c r="L576">
        <v>0.84322240511948365</v>
      </c>
    </row>
    <row r="577" spans="1:12" x14ac:dyDescent="0.25">
      <c r="A577" s="4">
        <v>38421</v>
      </c>
      <c r="B577" s="5">
        <v>0.35416666666666702</v>
      </c>
      <c r="C577" s="6">
        <v>15</v>
      </c>
      <c r="D577" s="54">
        <v>1</v>
      </c>
      <c r="E577" s="60">
        <v>17.103001576842018</v>
      </c>
      <c r="F577" s="17">
        <f t="shared" si="24"/>
        <v>-2.1030015768420185</v>
      </c>
      <c r="G577">
        <f t="shared" si="25"/>
        <v>2.1030015768420185</v>
      </c>
      <c r="H577">
        <f t="shared" si="26"/>
        <v>14.020010512280123</v>
      </c>
      <c r="J577">
        <v>14.020010512280123</v>
      </c>
      <c r="L577">
        <v>2.1030015768420185</v>
      </c>
    </row>
    <row r="578" spans="1:12" x14ac:dyDescent="0.25">
      <c r="A578" s="4">
        <v>38421</v>
      </c>
      <c r="B578" s="5">
        <v>0.36458333333333298</v>
      </c>
      <c r="C578" s="6">
        <v>18</v>
      </c>
      <c r="D578" s="54">
        <v>1</v>
      </c>
      <c r="E578" s="59">
        <v>12.291836890301148</v>
      </c>
      <c r="F578" s="17">
        <f t="shared" si="24"/>
        <v>5.7081631096988517</v>
      </c>
      <c r="G578">
        <f t="shared" si="25"/>
        <v>5.7081631096988517</v>
      </c>
      <c r="H578">
        <f t="shared" si="26"/>
        <v>31.712017276104731</v>
      </c>
      <c r="J578">
        <v>31.712017276104731</v>
      </c>
      <c r="L578">
        <v>5.7081631096988517</v>
      </c>
    </row>
    <row r="579" spans="1:12" x14ac:dyDescent="0.25">
      <c r="A579" s="4">
        <v>38421</v>
      </c>
      <c r="B579" s="5">
        <v>0.375</v>
      </c>
      <c r="C579" s="6">
        <v>10</v>
      </c>
      <c r="D579" s="54">
        <v>1</v>
      </c>
      <c r="E579" s="60">
        <v>14.386595052873862</v>
      </c>
      <c r="F579" s="17">
        <f t="shared" ref="F579:F642" si="27">C579-E579</f>
        <v>-4.3865950528738615</v>
      </c>
      <c r="G579">
        <f t="shared" ref="G579:G642" si="28">ABS(F579)</f>
        <v>4.3865950528738615</v>
      </c>
      <c r="H579">
        <f t="shared" ref="H579:H642" si="29">IF(C579&gt;0,100*ABS(F579/C579)," ")</f>
        <v>43.865950528738615</v>
      </c>
      <c r="J579">
        <v>43.865950528738615</v>
      </c>
      <c r="L579">
        <v>4.3865950528738615</v>
      </c>
    </row>
    <row r="580" spans="1:12" x14ac:dyDescent="0.25">
      <c r="A580" s="4">
        <v>38421</v>
      </c>
      <c r="B580" s="5">
        <v>0.38541666666666702</v>
      </c>
      <c r="C580" s="6">
        <v>26</v>
      </c>
      <c r="D580" s="54">
        <v>1</v>
      </c>
      <c r="E580" s="59">
        <v>17.237729721149748</v>
      </c>
      <c r="F580" s="17">
        <f t="shared" si="27"/>
        <v>8.7622702788502522</v>
      </c>
      <c r="G580">
        <f t="shared" si="28"/>
        <v>8.7622702788502522</v>
      </c>
      <c r="H580">
        <f t="shared" si="29"/>
        <v>33.701039534039431</v>
      </c>
      <c r="J580">
        <v>33.701039534039431</v>
      </c>
      <c r="L580">
        <v>8.7622702788502522</v>
      </c>
    </row>
    <row r="581" spans="1:12" x14ac:dyDescent="0.25">
      <c r="A581" s="4">
        <v>38421</v>
      </c>
      <c r="B581" s="5">
        <v>0.39583333333333298</v>
      </c>
      <c r="C581" s="6">
        <v>15</v>
      </c>
      <c r="D581" s="54">
        <v>1</v>
      </c>
      <c r="E581" s="60">
        <v>24.097595525138736</v>
      </c>
      <c r="F581" s="17">
        <f t="shared" si="27"/>
        <v>-9.0975955251387361</v>
      </c>
      <c r="G581">
        <f t="shared" si="28"/>
        <v>9.0975955251387361</v>
      </c>
      <c r="H581">
        <f t="shared" si="29"/>
        <v>60.650636834258243</v>
      </c>
      <c r="J581">
        <v>60.650636834258243</v>
      </c>
      <c r="L581">
        <v>9.0975955251387361</v>
      </c>
    </row>
    <row r="582" spans="1:12" x14ac:dyDescent="0.25">
      <c r="A582" s="4">
        <v>38421</v>
      </c>
      <c r="B582" s="5">
        <v>0.40625</v>
      </c>
      <c r="C582" s="6">
        <v>17</v>
      </c>
      <c r="D582" s="54">
        <v>1</v>
      </c>
      <c r="E582" s="59">
        <v>18.856872443285049</v>
      </c>
      <c r="F582" s="17">
        <f t="shared" si="27"/>
        <v>-1.8568724432850487</v>
      </c>
      <c r="G582">
        <f t="shared" si="28"/>
        <v>1.8568724432850487</v>
      </c>
      <c r="H582">
        <f t="shared" si="29"/>
        <v>10.922779078147347</v>
      </c>
      <c r="J582">
        <v>10.922779078147347</v>
      </c>
      <c r="L582">
        <v>1.8568724432850487</v>
      </c>
    </row>
    <row r="583" spans="1:12" x14ac:dyDescent="0.25">
      <c r="A583" s="4">
        <v>38421</v>
      </c>
      <c r="B583" s="5">
        <v>0.41666666666666702</v>
      </c>
      <c r="C583" s="6">
        <v>13</v>
      </c>
      <c r="D583" s="54">
        <v>1</v>
      </c>
      <c r="E583" s="60">
        <v>17.068783281360204</v>
      </c>
      <c r="F583" s="17">
        <f t="shared" si="27"/>
        <v>-4.0687832813602043</v>
      </c>
      <c r="G583">
        <f t="shared" si="28"/>
        <v>4.0687832813602043</v>
      </c>
      <c r="H583">
        <f t="shared" si="29"/>
        <v>31.298332933540035</v>
      </c>
      <c r="J583">
        <v>31.298332933540035</v>
      </c>
      <c r="L583">
        <v>4.0687832813602043</v>
      </c>
    </row>
    <row r="584" spans="1:12" x14ac:dyDescent="0.25">
      <c r="A584" s="4">
        <v>38421</v>
      </c>
      <c r="B584" s="5">
        <v>0.42708333333333298</v>
      </c>
      <c r="C584" s="6">
        <v>18</v>
      </c>
      <c r="D584" s="54">
        <v>1</v>
      </c>
      <c r="E584" s="59">
        <v>20.538994134450498</v>
      </c>
      <c r="F584" s="17">
        <f t="shared" si="27"/>
        <v>-2.5389941344504976</v>
      </c>
      <c r="G584">
        <f t="shared" si="28"/>
        <v>2.5389941344504976</v>
      </c>
      <c r="H584">
        <f t="shared" si="29"/>
        <v>14.105522969169431</v>
      </c>
      <c r="J584">
        <v>14.105522969169431</v>
      </c>
      <c r="L584">
        <v>2.5389941344504976</v>
      </c>
    </row>
    <row r="585" spans="1:12" x14ac:dyDescent="0.25">
      <c r="A585" s="4">
        <v>38421</v>
      </c>
      <c r="B585" s="5">
        <v>0.4375</v>
      </c>
      <c r="C585" s="6">
        <v>22</v>
      </c>
      <c r="D585" s="54">
        <v>1</v>
      </c>
      <c r="E585" s="60">
        <v>20.435654206044127</v>
      </c>
      <c r="F585" s="17">
        <f t="shared" si="27"/>
        <v>1.5643457939558729</v>
      </c>
      <c r="G585">
        <f t="shared" si="28"/>
        <v>1.5643457939558729</v>
      </c>
      <c r="H585">
        <f t="shared" si="29"/>
        <v>7.1106626997994224</v>
      </c>
      <c r="J585">
        <v>7.1106626997994224</v>
      </c>
      <c r="L585">
        <v>1.5643457939558729</v>
      </c>
    </row>
    <row r="586" spans="1:12" x14ac:dyDescent="0.25">
      <c r="A586" s="4">
        <v>38421</v>
      </c>
      <c r="B586" s="5">
        <v>0.44791666666666702</v>
      </c>
      <c r="C586" s="6">
        <v>35</v>
      </c>
      <c r="D586" s="54">
        <v>1</v>
      </c>
      <c r="E586" s="59">
        <v>23.223643577171366</v>
      </c>
      <c r="F586" s="17">
        <f t="shared" si="27"/>
        <v>11.776356422828634</v>
      </c>
      <c r="G586">
        <f t="shared" si="28"/>
        <v>11.776356422828634</v>
      </c>
      <c r="H586">
        <f t="shared" si="29"/>
        <v>33.64673263665324</v>
      </c>
      <c r="J586">
        <v>33.64673263665324</v>
      </c>
      <c r="L586">
        <v>11.776356422828634</v>
      </c>
    </row>
    <row r="587" spans="1:12" x14ac:dyDescent="0.25">
      <c r="A587" s="4">
        <v>38421</v>
      </c>
      <c r="B587" s="5">
        <v>0.45833333333333298</v>
      </c>
      <c r="C587" s="6">
        <v>37</v>
      </c>
      <c r="D587" s="54">
        <v>1</v>
      </c>
      <c r="E587" s="60">
        <v>30.196040254287865</v>
      </c>
      <c r="F587" s="17">
        <f t="shared" si="27"/>
        <v>6.8039597457121346</v>
      </c>
      <c r="G587">
        <f t="shared" si="28"/>
        <v>6.8039597457121346</v>
      </c>
      <c r="H587">
        <f t="shared" si="29"/>
        <v>18.389080393816577</v>
      </c>
      <c r="J587">
        <v>18.389080393816577</v>
      </c>
      <c r="L587">
        <v>6.8039597457121346</v>
      </c>
    </row>
    <row r="588" spans="1:12" x14ac:dyDescent="0.25">
      <c r="A588" s="4">
        <v>38421</v>
      </c>
      <c r="B588" s="5">
        <v>0.46875</v>
      </c>
      <c r="C588" s="6">
        <v>30</v>
      </c>
      <c r="D588" s="54">
        <v>1</v>
      </c>
      <c r="E588" s="59">
        <v>34.307164015782</v>
      </c>
      <c r="F588" s="17">
        <f t="shared" si="27"/>
        <v>-4.3071640157819999</v>
      </c>
      <c r="G588">
        <f t="shared" si="28"/>
        <v>4.3071640157819999</v>
      </c>
      <c r="H588">
        <f t="shared" si="29"/>
        <v>14.357213385939998</v>
      </c>
      <c r="J588">
        <v>14.357213385939998</v>
      </c>
      <c r="L588">
        <v>4.3071640157819999</v>
      </c>
    </row>
    <row r="589" spans="1:12" x14ac:dyDescent="0.25">
      <c r="A589" s="4">
        <v>38421</v>
      </c>
      <c r="B589" s="5">
        <v>0.47916666666666702</v>
      </c>
      <c r="C589" s="6">
        <v>29</v>
      </c>
      <c r="D589" s="54">
        <v>1</v>
      </c>
      <c r="E589" s="60">
        <v>32.324401059475029</v>
      </c>
      <c r="F589" s="17">
        <f t="shared" si="27"/>
        <v>-3.3244010594750293</v>
      </c>
      <c r="G589">
        <f t="shared" si="28"/>
        <v>3.3244010594750293</v>
      </c>
      <c r="H589">
        <f t="shared" si="29"/>
        <v>11.463451929224238</v>
      </c>
      <c r="J589">
        <v>11.463451929224238</v>
      </c>
      <c r="L589">
        <v>3.3244010594750293</v>
      </c>
    </row>
    <row r="590" spans="1:12" x14ac:dyDescent="0.25">
      <c r="A590" s="4">
        <v>38421</v>
      </c>
      <c r="B590" s="5">
        <v>0.48958333333333298</v>
      </c>
      <c r="C590" s="6">
        <v>36</v>
      </c>
      <c r="D590" s="54">
        <v>1</v>
      </c>
      <c r="E590" s="59">
        <v>34.495352989842267</v>
      </c>
      <c r="F590" s="17">
        <f t="shared" si="27"/>
        <v>1.5046470101577327</v>
      </c>
      <c r="G590">
        <f t="shared" si="28"/>
        <v>1.5046470101577327</v>
      </c>
      <c r="H590">
        <f t="shared" si="29"/>
        <v>4.1795750282159236</v>
      </c>
      <c r="J590">
        <v>4.1795750282159236</v>
      </c>
      <c r="L590">
        <v>1.5046470101577327</v>
      </c>
    </row>
    <row r="591" spans="1:12" x14ac:dyDescent="0.25">
      <c r="A591" s="4">
        <v>38421</v>
      </c>
      <c r="B591" s="5">
        <v>0.5</v>
      </c>
      <c r="C591" s="6">
        <v>40</v>
      </c>
      <c r="D591" s="54">
        <v>1</v>
      </c>
      <c r="E591" s="60">
        <v>40.112933063981167</v>
      </c>
      <c r="F591" s="17">
        <f t="shared" si="27"/>
        <v>-0.11293306398116698</v>
      </c>
      <c r="G591">
        <f t="shared" si="28"/>
        <v>0.11293306398116698</v>
      </c>
      <c r="H591">
        <f t="shared" si="29"/>
        <v>0.28233265995291745</v>
      </c>
      <c r="J591">
        <v>0.28233265995291745</v>
      </c>
      <c r="L591">
        <v>0.11293306398116698</v>
      </c>
    </row>
    <row r="592" spans="1:12" x14ac:dyDescent="0.25">
      <c r="A592" s="4">
        <v>38421</v>
      </c>
      <c r="B592" s="5">
        <v>0.51041666666666696</v>
      </c>
      <c r="C592" s="6">
        <v>31</v>
      </c>
      <c r="D592" s="54">
        <v>1</v>
      </c>
      <c r="E592" s="59">
        <v>42.899269915102821</v>
      </c>
      <c r="F592" s="17">
        <f t="shared" si="27"/>
        <v>-11.899269915102821</v>
      </c>
      <c r="G592">
        <f t="shared" si="28"/>
        <v>11.899269915102821</v>
      </c>
      <c r="H592">
        <f t="shared" si="29"/>
        <v>38.384741661622002</v>
      </c>
      <c r="J592">
        <v>38.384741661622002</v>
      </c>
      <c r="L592">
        <v>11.899269915102821</v>
      </c>
    </row>
    <row r="593" spans="1:12" x14ac:dyDescent="0.25">
      <c r="A593" s="4">
        <v>38421</v>
      </c>
      <c r="B593" s="5">
        <v>0.52083333333333304</v>
      </c>
      <c r="C593" s="6">
        <v>34</v>
      </c>
      <c r="D593" s="54">
        <v>1</v>
      </c>
      <c r="E593" s="60">
        <v>35.54125028629354</v>
      </c>
      <c r="F593" s="17">
        <f t="shared" si="27"/>
        <v>-1.5412502862935398</v>
      </c>
      <c r="G593">
        <f t="shared" si="28"/>
        <v>1.5412502862935398</v>
      </c>
      <c r="H593">
        <f t="shared" si="29"/>
        <v>4.5330890773339405</v>
      </c>
      <c r="J593">
        <v>4.5330890773339405</v>
      </c>
      <c r="L593">
        <v>1.5412502862935398</v>
      </c>
    </row>
    <row r="594" spans="1:12" x14ac:dyDescent="0.25">
      <c r="A594" s="4">
        <v>38421</v>
      </c>
      <c r="B594" s="5">
        <v>0.53125</v>
      </c>
      <c r="C594" s="6">
        <v>49</v>
      </c>
      <c r="D594" s="54">
        <v>1</v>
      </c>
      <c r="E594" s="59">
        <v>39.690070006108712</v>
      </c>
      <c r="F594" s="17">
        <f t="shared" si="27"/>
        <v>9.3099299938912878</v>
      </c>
      <c r="G594">
        <f t="shared" si="28"/>
        <v>9.3099299938912878</v>
      </c>
      <c r="H594">
        <f t="shared" si="29"/>
        <v>18.999857130390382</v>
      </c>
      <c r="J594">
        <v>18.999857130390382</v>
      </c>
      <c r="L594">
        <v>9.3099299938912878</v>
      </c>
    </row>
    <row r="595" spans="1:12" x14ac:dyDescent="0.25">
      <c r="A595" s="4">
        <v>38421</v>
      </c>
      <c r="B595" s="5">
        <v>0.54166666666666696</v>
      </c>
      <c r="C595" s="6">
        <v>51</v>
      </c>
      <c r="D595" s="54">
        <v>1</v>
      </c>
      <c r="E595" s="60">
        <v>41.679977032378979</v>
      </c>
      <c r="F595" s="17">
        <f t="shared" si="27"/>
        <v>9.3200229676210213</v>
      </c>
      <c r="G595">
        <f t="shared" si="28"/>
        <v>9.3200229676210213</v>
      </c>
      <c r="H595">
        <f t="shared" si="29"/>
        <v>18.274554838472589</v>
      </c>
      <c r="J595">
        <v>18.274554838472589</v>
      </c>
      <c r="L595">
        <v>9.3200229676210213</v>
      </c>
    </row>
    <row r="596" spans="1:12" x14ac:dyDescent="0.25">
      <c r="A596" s="4">
        <v>38421</v>
      </c>
      <c r="B596" s="5">
        <v>0.55208333333333304</v>
      </c>
      <c r="C596" s="6">
        <v>47</v>
      </c>
      <c r="D596" s="54">
        <v>1</v>
      </c>
      <c r="E596" s="59">
        <v>48.49414679396066</v>
      </c>
      <c r="F596" s="17">
        <f t="shared" si="27"/>
        <v>-1.4941467939606596</v>
      </c>
      <c r="G596">
        <f t="shared" si="28"/>
        <v>1.4941467939606596</v>
      </c>
      <c r="H596">
        <f t="shared" si="29"/>
        <v>3.179035731831191</v>
      </c>
      <c r="J596">
        <v>3.179035731831191</v>
      </c>
      <c r="L596">
        <v>1.4941467939606596</v>
      </c>
    </row>
    <row r="597" spans="1:12" x14ac:dyDescent="0.25">
      <c r="A597" s="4">
        <v>38421</v>
      </c>
      <c r="B597" s="5">
        <v>0.5625</v>
      </c>
      <c r="C597" s="6">
        <v>41</v>
      </c>
      <c r="D597" s="54">
        <v>1</v>
      </c>
      <c r="E597" s="60">
        <v>47.326107704920354</v>
      </c>
      <c r="F597" s="17">
        <f t="shared" si="27"/>
        <v>-6.3261077049203536</v>
      </c>
      <c r="G597">
        <f t="shared" si="28"/>
        <v>6.3261077049203536</v>
      </c>
      <c r="H597">
        <f t="shared" si="29"/>
        <v>15.429530987610619</v>
      </c>
      <c r="J597">
        <v>15.429530987610619</v>
      </c>
      <c r="L597">
        <v>6.3261077049203536</v>
      </c>
    </row>
    <row r="598" spans="1:12" x14ac:dyDescent="0.25">
      <c r="A598" s="4">
        <v>38421</v>
      </c>
      <c r="B598" s="5">
        <v>0.57291666666666696</v>
      </c>
      <c r="C598" s="6">
        <v>53</v>
      </c>
      <c r="D598" s="54">
        <v>1</v>
      </c>
      <c r="E598" s="59">
        <v>46.219548073482613</v>
      </c>
      <c r="F598" s="17">
        <f t="shared" si="27"/>
        <v>6.7804519265173866</v>
      </c>
      <c r="G598">
        <f t="shared" si="28"/>
        <v>6.7804519265173866</v>
      </c>
      <c r="H598">
        <f t="shared" si="29"/>
        <v>12.793305521730918</v>
      </c>
      <c r="J598">
        <v>12.793305521730918</v>
      </c>
      <c r="L598">
        <v>6.7804519265173866</v>
      </c>
    </row>
    <row r="599" spans="1:12" x14ac:dyDescent="0.25">
      <c r="A599" s="4">
        <v>38421</v>
      </c>
      <c r="B599" s="5">
        <v>0.58333333333333404</v>
      </c>
      <c r="C599" s="6">
        <v>48</v>
      </c>
      <c r="D599" s="54">
        <v>1</v>
      </c>
      <c r="E599" s="60">
        <v>50.443390236758376</v>
      </c>
      <c r="F599" s="17">
        <f t="shared" si="27"/>
        <v>-2.4433902367583755</v>
      </c>
      <c r="G599">
        <f t="shared" si="28"/>
        <v>2.4433902367583755</v>
      </c>
      <c r="H599">
        <f t="shared" si="29"/>
        <v>5.090396326579949</v>
      </c>
      <c r="J599">
        <v>5.090396326579949</v>
      </c>
      <c r="L599">
        <v>2.4433902367583755</v>
      </c>
    </row>
    <row r="600" spans="1:12" x14ac:dyDescent="0.25">
      <c r="A600" s="4">
        <v>38421</v>
      </c>
      <c r="B600" s="5">
        <v>0.59375</v>
      </c>
      <c r="C600" s="6">
        <v>55</v>
      </c>
      <c r="D600" s="54">
        <v>1</v>
      </c>
      <c r="E600" s="59">
        <v>45.491651945989858</v>
      </c>
      <c r="F600" s="17">
        <f t="shared" si="27"/>
        <v>9.5083480540101419</v>
      </c>
      <c r="G600">
        <f t="shared" si="28"/>
        <v>9.5083480540101419</v>
      </c>
      <c r="H600">
        <f t="shared" si="29"/>
        <v>17.287905552745713</v>
      </c>
      <c r="J600">
        <v>17.287905552745713</v>
      </c>
      <c r="L600">
        <v>9.5083480540101419</v>
      </c>
    </row>
    <row r="601" spans="1:12" x14ac:dyDescent="0.25">
      <c r="A601" s="4">
        <v>38421</v>
      </c>
      <c r="B601" s="5">
        <v>0.60416666666666696</v>
      </c>
      <c r="C601" s="6">
        <v>31</v>
      </c>
      <c r="D601" s="54">
        <v>1</v>
      </c>
      <c r="E601" s="60">
        <v>43.277649269977076</v>
      </c>
      <c r="F601" s="17">
        <f t="shared" si="27"/>
        <v>-12.277649269977076</v>
      </c>
      <c r="G601">
        <f t="shared" si="28"/>
        <v>12.277649269977076</v>
      </c>
      <c r="H601">
        <f t="shared" si="29"/>
        <v>39.605320225732505</v>
      </c>
      <c r="J601">
        <v>39.605320225732505</v>
      </c>
      <c r="L601">
        <v>12.277649269977076</v>
      </c>
    </row>
    <row r="602" spans="1:12" x14ac:dyDescent="0.25">
      <c r="A602" s="4">
        <v>38421</v>
      </c>
      <c r="B602" s="5">
        <v>0.61458333333333404</v>
      </c>
      <c r="C602" s="6">
        <v>35</v>
      </c>
      <c r="D602" s="54">
        <v>1</v>
      </c>
      <c r="E602" s="59">
        <v>35.131495922895454</v>
      </c>
      <c r="F602" s="17">
        <f t="shared" si="27"/>
        <v>-0.13149592289545353</v>
      </c>
      <c r="G602">
        <f t="shared" si="28"/>
        <v>0.13149592289545353</v>
      </c>
      <c r="H602">
        <f t="shared" si="29"/>
        <v>0.37570263684415295</v>
      </c>
      <c r="J602">
        <v>0.37570263684415295</v>
      </c>
      <c r="L602">
        <v>0.13149592289545353</v>
      </c>
    </row>
    <row r="603" spans="1:12" x14ac:dyDescent="0.25">
      <c r="A603" s="4">
        <v>38421</v>
      </c>
      <c r="B603" s="5">
        <v>0.625</v>
      </c>
      <c r="C603" s="6">
        <v>31</v>
      </c>
      <c r="D603" s="54">
        <v>1</v>
      </c>
      <c r="E603" s="60">
        <v>32.012319931196338</v>
      </c>
      <c r="F603" s="17">
        <f t="shared" si="27"/>
        <v>-1.0123199311963376</v>
      </c>
      <c r="G603">
        <f t="shared" si="28"/>
        <v>1.0123199311963376</v>
      </c>
      <c r="H603">
        <f t="shared" si="29"/>
        <v>3.2655481651494762</v>
      </c>
      <c r="J603">
        <v>3.2655481651494762</v>
      </c>
      <c r="L603">
        <v>1.0123199311963376</v>
      </c>
    </row>
    <row r="604" spans="1:12" x14ac:dyDescent="0.25">
      <c r="A604" s="4">
        <v>38421</v>
      </c>
      <c r="B604" s="5">
        <v>0.63541666666666696</v>
      </c>
      <c r="C604" s="6">
        <v>33</v>
      </c>
      <c r="D604" s="54">
        <v>1</v>
      </c>
      <c r="E604" s="59">
        <v>32.923976863977721</v>
      </c>
      <c r="F604" s="17">
        <f t="shared" si="27"/>
        <v>7.6023136022278948E-2</v>
      </c>
      <c r="G604">
        <f t="shared" si="28"/>
        <v>7.6023136022278948E-2</v>
      </c>
      <c r="H604">
        <f t="shared" si="29"/>
        <v>0.23037313946145135</v>
      </c>
      <c r="J604">
        <v>0.23037313946145135</v>
      </c>
      <c r="L604">
        <v>7.6023136022278948E-2</v>
      </c>
    </row>
    <row r="605" spans="1:12" x14ac:dyDescent="0.25">
      <c r="A605" s="4">
        <v>38421</v>
      </c>
      <c r="B605" s="5">
        <v>0.64583333333333404</v>
      </c>
      <c r="C605" s="6">
        <v>27</v>
      </c>
      <c r="D605" s="54">
        <v>1</v>
      </c>
      <c r="E605" s="60">
        <v>32.996379975373777</v>
      </c>
      <c r="F605" s="17">
        <f t="shared" si="27"/>
        <v>-5.9963799753737774</v>
      </c>
      <c r="G605">
        <f t="shared" si="28"/>
        <v>5.9963799753737774</v>
      </c>
      <c r="H605">
        <f t="shared" si="29"/>
        <v>22.208814723606583</v>
      </c>
      <c r="J605">
        <v>22.208814723606583</v>
      </c>
      <c r="L605">
        <v>5.9963799753737774</v>
      </c>
    </row>
    <row r="606" spans="1:12" x14ac:dyDescent="0.25">
      <c r="A606" s="4">
        <v>38421</v>
      </c>
      <c r="B606" s="5">
        <v>0.65625</v>
      </c>
      <c r="C606" s="6">
        <v>39</v>
      </c>
      <c r="D606" s="54">
        <v>1</v>
      </c>
      <c r="E606" s="59">
        <v>26.956823668021954</v>
      </c>
      <c r="F606" s="17">
        <f t="shared" si="27"/>
        <v>12.043176331978046</v>
      </c>
      <c r="G606">
        <f t="shared" si="28"/>
        <v>12.043176331978046</v>
      </c>
      <c r="H606">
        <f t="shared" si="29"/>
        <v>30.879939312764222</v>
      </c>
      <c r="J606">
        <v>30.879939312764222</v>
      </c>
      <c r="L606">
        <v>12.043176331978046</v>
      </c>
    </row>
    <row r="607" spans="1:12" x14ac:dyDescent="0.25">
      <c r="A607" s="4">
        <v>38421</v>
      </c>
      <c r="B607" s="5">
        <v>0.66666666666666696</v>
      </c>
      <c r="C607" s="6">
        <v>28</v>
      </c>
      <c r="D607" s="54">
        <v>1</v>
      </c>
      <c r="E607" s="60">
        <v>32.942256602725678</v>
      </c>
      <c r="F607" s="17">
        <f t="shared" si="27"/>
        <v>-4.9422566027256778</v>
      </c>
      <c r="G607">
        <f t="shared" si="28"/>
        <v>4.9422566027256778</v>
      </c>
      <c r="H607">
        <f t="shared" si="29"/>
        <v>17.650916438305991</v>
      </c>
      <c r="J607">
        <v>17.650916438305991</v>
      </c>
      <c r="L607">
        <v>4.9422566027256778</v>
      </c>
    </row>
    <row r="608" spans="1:12" x14ac:dyDescent="0.25">
      <c r="A608" s="4">
        <v>38421</v>
      </c>
      <c r="B608" s="5">
        <v>0.67708333333333404</v>
      </c>
      <c r="C608" s="6">
        <v>30</v>
      </c>
      <c r="D608" s="54">
        <v>1</v>
      </c>
      <c r="E608" s="59">
        <v>27.441162850524517</v>
      </c>
      <c r="F608" s="17">
        <f t="shared" si="27"/>
        <v>2.5588371494754831</v>
      </c>
      <c r="G608">
        <f t="shared" si="28"/>
        <v>2.5588371494754831</v>
      </c>
      <c r="H608">
        <f t="shared" si="29"/>
        <v>8.5294571649182771</v>
      </c>
      <c r="J608">
        <v>8.5294571649182771</v>
      </c>
      <c r="L608">
        <v>2.5588371494754831</v>
      </c>
    </row>
    <row r="609" spans="1:12" x14ac:dyDescent="0.25">
      <c r="A609" s="4">
        <v>38421</v>
      </c>
      <c r="B609" s="5">
        <v>0.6875</v>
      </c>
      <c r="C609" s="6">
        <v>35</v>
      </c>
      <c r="D609" s="54">
        <v>1</v>
      </c>
      <c r="E609" s="60">
        <v>35.39571643995211</v>
      </c>
      <c r="F609" s="17">
        <f t="shared" si="27"/>
        <v>-0.39571643995211048</v>
      </c>
      <c r="G609">
        <f t="shared" si="28"/>
        <v>0.39571643995211048</v>
      </c>
      <c r="H609">
        <f t="shared" si="29"/>
        <v>1.1306183998631729</v>
      </c>
      <c r="J609">
        <v>1.1306183998631729</v>
      </c>
      <c r="L609">
        <v>0.39571643995211048</v>
      </c>
    </row>
    <row r="610" spans="1:12" x14ac:dyDescent="0.25">
      <c r="A610" s="4">
        <v>38421</v>
      </c>
      <c r="B610" s="5">
        <v>0.69791666666666696</v>
      </c>
      <c r="C610" s="6">
        <v>30</v>
      </c>
      <c r="D610" s="54">
        <v>1</v>
      </c>
      <c r="E610" s="59">
        <v>31.106559183692262</v>
      </c>
      <c r="F610" s="17">
        <f t="shared" si="27"/>
        <v>-1.1065591836922621</v>
      </c>
      <c r="G610">
        <f t="shared" si="28"/>
        <v>1.1065591836922621</v>
      </c>
      <c r="H610">
        <f t="shared" si="29"/>
        <v>3.6885306123075403</v>
      </c>
      <c r="J610">
        <v>3.6885306123075403</v>
      </c>
      <c r="L610">
        <v>1.1065591836922621</v>
      </c>
    </row>
    <row r="611" spans="1:12" x14ac:dyDescent="0.25">
      <c r="A611" s="4">
        <v>38421</v>
      </c>
      <c r="B611" s="5">
        <v>0.70833333333333404</v>
      </c>
      <c r="C611" s="6">
        <v>32</v>
      </c>
      <c r="D611" s="54">
        <v>1</v>
      </c>
      <c r="E611" s="60">
        <v>40.22361418369497</v>
      </c>
      <c r="F611" s="17">
        <f t="shared" si="27"/>
        <v>-8.2236141836949699</v>
      </c>
      <c r="G611">
        <f t="shared" si="28"/>
        <v>8.2236141836949699</v>
      </c>
      <c r="H611">
        <f t="shared" si="29"/>
        <v>25.69879432404678</v>
      </c>
      <c r="J611">
        <v>25.69879432404678</v>
      </c>
      <c r="L611">
        <v>8.2236141836949699</v>
      </c>
    </row>
    <row r="612" spans="1:12" x14ac:dyDescent="0.25">
      <c r="A612" s="4">
        <v>38421</v>
      </c>
      <c r="B612" s="5">
        <v>0.71875</v>
      </c>
      <c r="C612" s="6">
        <v>31</v>
      </c>
      <c r="D612" s="54">
        <v>1</v>
      </c>
      <c r="E612" s="59">
        <v>42.0608667071089</v>
      </c>
      <c r="F612" s="17">
        <f t="shared" si="27"/>
        <v>-11.0608667071089</v>
      </c>
      <c r="G612">
        <f t="shared" si="28"/>
        <v>11.0608667071089</v>
      </c>
      <c r="H612">
        <f t="shared" si="29"/>
        <v>35.680215184222256</v>
      </c>
      <c r="J612">
        <v>35.680215184222256</v>
      </c>
      <c r="L612">
        <v>11.0608667071089</v>
      </c>
    </row>
    <row r="613" spans="1:12" x14ac:dyDescent="0.25">
      <c r="A613" s="4">
        <v>38421</v>
      </c>
      <c r="B613" s="5">
        <v>0.72916666666666696</v>
      </c>
      <c r="C613" s="6">
        <v>44</v>
      </c>
      <c r="D613" s="54">
        <v>1</v>
      </c>
      <c r="E613" s="60">
        <v>40.045628369097557</v>
      </c>
      <c r="F613" s="17">
        <f t="shared" si="27"/>
        <v>3.9543716309024433</v>
      </c>
      <c r="G613">
        <f t="shared" si="28"/>
        <v>3.9543716309024433</v>
      </c>
      <c r="H613">
        <f t="shared" si="29"/>
        <v>8.9872082520510066</v>
      </c>
      <c r="J613">
        <v>8.9872082520510066</v>
      </c>
      <c r="L613">
        <v>3.9543716309024433</v>
      </c>
    </row>
    <row r="614" spans="1:12" x14ac:dyDescent="0.25">
      <c r="A614" s="4">
        <v>38421</v>
      </c>
      <c r="B614" s="5">
        <v>0.73958333333333404</v>
      </c>
      <c r="C614" s="6">
        <v>48</v>
      </c>
      <c r="D614" s="54">
        <v>1</v>
      </c>
      <c r="E614" s="59">
        <v>43.332070476847242</v>
      </c>
      <c r="F614" s="17">
        <f t="shared" si="27"/>
        <v>4.6679295231527576</v>
      </c>
      <c r="G614">
        <f t="shared" si="28"/>
        <v>4.6679295231527576</v>
      </c>
      <c r="H614">
        <f t="shared" si="29"/>
        <v>9.7248531732349104</v>
      </c>
      <c r="J614">
        <v>9.7248531732349104</v>
      </c>
      <c r="L614">
        <v>4.6679295231527576</v>
      </c>
    </row>
    <row r="615" spans="1:12" x14ac:dyDescent="0.25">
      <c r="A615" s="4">
        <v>38421</v>
      </c>
      <c r="B615" s="5">
        <v>0.750000000000001</v>
      </c>
      <c r="C615" s="6">
        <v>57</v>
      </c>
      <c r="D615" s="54">
        <v>1</v>
      </c>
      <c r="E615" s="60">
        <v>50.27956481522618</v>
      </c>
      <c r="F615" s="17">
        <f t="shared" si="27"/>
        <v>6.7204351847738195</v>
      </c>
      <c r="G615">
        <f t="shared" si="28"/>
        <v>6.7204351847738195</v>
      </c>
      <c r="H615">
        <f t="shared" si="29"/>
        <v>11.790237166269858</v>
      </c>
      <c r="J615">
        <v>11.790237166269858</v>
      </c>
      <c r="L615">
        <v>6.7204351847738195</v>
      </c>
    </row>
    <row r="616" spans="1:12" x14ac:dyDescent="0.25">
      <c r="A616" s="4">
        <v>38421</v>
      </c>
      <c r="B616" s="5">
        <v>0.76041666666666696</v>
      </c>
      <c r="C616" s="6">
        <v>74</v>
      </c>
      <c r="D616" s="54">
        <v>1</v>
      </c>
      <c r="E616" s="59">
        <v>67.146051195050902</v>
      </c>
      <c r="F616" s="17">
        <f t="shared" si="27"/>
        <v>6.8539488049490984</v>
      </c>
      <c r="G616">
        <f t="shared" si="28"/>
        <v>6.8539488049490984</v>
      </c>
      <c r="H616">
        <f t="shared" si="29"/>
        <v>9.2620929796609435</v>
      </c>
      <c r="J616">
        <v>9.2620929796609435</v>
      </c>
      <c r="L616">
        <v>6.8539488049490984</v>
      </c>
    </row>
    <row r="617" spans="1:12" x14ac:dyDescent="0.25">
      <c r="A617" s="4">
        <v>38421</v>
      </c>
      <c r="B617" s="5">
        <v>0.77083333333333404</v>
      </c>
      <c r="C617" s="6">
        <v>77</v>
      </c>
      <c r="D617" s="54">
        <v>1</v>
      </c>
      <c r="E617" s="60">
        <v>74.120062388177942</v>
      </c>
      <c r="F617" s="17">
        <f t="shared" si="27"/>
        <v>2.8799376118220579</v>
      </c>
      <c r="G617">
        <f t="shared" si="28"/>
        <v>2.8799376118220579</v>
      </c>
      <c r="H617">
        <f t="shared" si="29"/>
        <v>3.7401787166520233</v>
      </c>
      <c r="J617">
        <v>3.7401787166520233</v>
      </c>
      <c r="L617">
        <v>2.8799376118220579</v>
      </c>
    </row>
    <row r="618" spans="1:12" x14ac:dyDescent="0.25">
      <c r="A618" s="4">
        <v>38421</v>
      </c>
      <c r="B618" s="5">
        <v>0.781250000000001</v>
      </c>
      <c r="C618" s="6">
        <v>89</v>
      </c>
      <c r="D618" s="54">
        <v>1</v>
      </c>
      <c r="E618" s="59">
        <v>77.798188367975072</v>
      </c>
      <c r="F618" s="17">
        <f t="shared" si="27"/>
        <v>11.201811632024928</v>
      </c>
      <c r="G618">
        <f t="shared" si="28"/>
        <v>11.201811632024928</v>
      </c>
      <c r="H618">
        <f t="shared" si="29"/>
        <v>12.586305204522391</v>
      </c>
      <c r="J618">
        <v>12.586305204522391</v>
      </c>
      <c r="L618">
        <v>11.201811632024928</v>
      </c>
    </row>
    <row r="619" spans="1:12" x14ac:dyDescent="0.25">
      <c r="A619" s="4">
        <v>38421</v>
      </c>
      <c r="B619" s="5">
        <v>0.79166666666666696</v>
      </c>
      <c r="C619" s="6">
        <v>69</v>
      </c>
      <c r="D619" s="54">
        <v>1</v>
      </c>
      <c r="E619" s="60">
        <v>79.702605613414534</v>
      </c>
      <c r="F619" s="17">
        <f t="shared" si="27"/>
        <v>-10.702605613414534</v>
      </c>
      <c r="G619">
        <f t="shared" si="28"/>
        <v>10.702605613414534</v>
      </c>
      <c r="H619">
        <f t="shared" si="29"/>
        <v>15.511022628137006</v>
      </c>
      <c r="J619">
        <v>15.511022628137006</v>
      </c>
      <c r="L619">
        <v>10.702605613414534</v>
      </c>
    </row>
    <row r="620" spans="1:12" x14ac:dyDescent="0.25">
      <c r="A620" s="4">
        <v>38421</v>
      </c>
      <c r="B620" s="5">
        <v>0.80208333333333404</v>
      </c>
      <c r="C620" s="6">
        <v>83</v>
      </c>
      <c r="D620" s="54">
        <v>1</v>
      </c>
      <c r="E620" s="59">
        <v>73.473201508585646</v>
      </c>
      <c r="F620" s="17">
        <f t="shared" si="27"/>
        <v>9.526798491414354</v>
      </c>
      <c r="G620">
        <f t="shared" si="28"/>
        <v>9.526798491414354</v>
      </c>
      <c r="H620">
        <f t="shared" si="29"/>
        <v>11.47807047158356</v>
      </c>
      <c r="J620">
        <v>11.47807047158356</v>
      </c>
      <c r="L620">
        <v>9.526798491414354</v>
      </c>
    </row>
    <row r="621" spans="1:12" x14ac:dyDescent="0.25">
      <c r="A621" s="4">
        <v>38421</v>
      </c>
      <c r="B621" s="5">
        <v>0.812500000000001</v>
      </c>
      <c r="C621" s="6">
        <v>44</v>
      </c>
      <c r="D621" s="54">
        <v>1</v>
      </c>
      <c r="E621" s="60">
        <v>71.015352138247408</v>
      </c>
      <c r="F621" s="17">
        <f t="shared" si="27"/>
        <v>-27.015352138247408</v>
      </c>
      <c r="G621">
        <f t="shared" si="28"/>
        <v>27.015352138247408</v>
      </c>
      <c r="H621">
        <f t="shared" si="29"/>
        <v>61.39852758692593</v>
      </c>
      <c r="J621">
        <v>61.39852758692593</v>
      </c>
      <c r="L621">
        <v>27.015352138247408</v>
      </c>
    </row>
    <row r="622" spans="1:12" x14ac:dyDescent="0.25">
      <c r="A622" s="4">
        <v>38421</v>
      </c>
      <c r="B622" s="5">
        <v>0.82291666666666696</v>
      </c>
      <c r="C622" s="6">
        <v>59</v>
      </c>
      <c r="D622" s="54">
        <v>1</v>
      </c>
      <c r="E622" s="59">
        <v>55.475563960457293</v>
      </c>
      <c r="F622" s="17">
        <f t="shared" si="27"/>
        <v>3.5244360395427066</v>
      </c>
      <c r="G622">
        <f t="shared" si="28"/>
        <v>3.5244360395427066</v>
      </c>
      <c r="H622">
        <f t="shared" si="29"/>
        <v>5.9736204060045868</v>
      </c>
      <c r="J622">
        <v>5.9736204060045868</v>
      </c>
      <c r="L622">
        <v>3.5244360395427066</v>
      </c>
    </row>
    <row r="623" spans="1:12" x14ac:dyDescent="0.25">
      <c r="A623" s="4">
        <v>38421</v>
      </c>
      <c r="B623" s="5">
        <v>0.83333333333333404</v>
      </c>
      <c r="C623" s="6">
        <v>46</v>
      </c>
      <c r="D623" s="54">
        <v>1</v>
      </c>
      <c r="E623" s="60">
        <v>53.21390794669982</v>
      </c>
      <c r="F623" s="17">
        <f t="shared" si="27"/>
        <v>-7.2139079466998197</v>
      </c>
      <c r="G623">
        <f t="shared" si="28"/>
        <v>7.2139079466998197</v>
      </c>
      <c r="H623">
        <f t="shared" si="29"/>
        <v>15.682408579782217</v>
      </c>
      <c r="J623">
        <v>15.682408579782217</v>
      </c>
      <c r="L623">
        <v>7.2139079466998197</v>
      </c>
    </row>
    <row r="624" spans="1:12" x14ac:dyDescent="0.25">
      <c r="A624" s="4">
        <v>38421</v>
      </c>
      <c r="B624" s="5">
        <v>0.843750000000001</v>
      </c>
      <c r="C624" s="6">
        <v>39</v>
      </c>
      <c r="D624" s="54">
        <v>1</v>
      </c>
      <c r="E624" s="59">
        <v>38.668538448199349</v>
      </c>
      <c r="F624" s="17">
        <f t="shared" si="27"/>
        <v>0.33146155180065051</v>
      </c>
      <c r="G624">
        <f t="shared" si="28"/>
        <v>0.33146155180065051</v>
      </c>
      <c r="H624">
        <f t="shared" si="29"/>
        <v>0.84990141487346282</v>
      </c>
      <c r="J624">
        <v>0.84990141487346282</v>
      </c>
      <c r="L624">
        <v>0.33146155180065051</v>
      </c>
    </row>
    <row r="625" spans="1:12" x14ac:dyDescent="0.25">
      <c r="A625" s="4">
        <v>38421</v>
      </c>
      <c r="B625" s="5">
        <v>0.85416666666666696</v>
      </c>
      <c r="C625" s="6">
        <v>36</v>
      </c>
      <c r="D625" s="54">
        <v>1</v>
      </c>
      <c r="E625" s="60">
        <v>36.62947899345091</v>
      </c>
      <c r="F625" s="17">
        <f t="shared" si="27"/>
        <v>-0.62947899345090974</v>
      </c>
      <c r="G625">
        <f t="shared" si="28"/>
        <v>0.62947899345090974</v>
      </c>
      <c r="H625">
        <f t="shared" si="29"/>
        <v>1.7485527595858603</v>
      </c>
      <c r="J625">
        <v>1.7485527595858603</v>
      </c>
      <c r="L625">
        <v>0.62947899345090974</v>
      </c>
    </row>
    <row r="626" spans="1:12" x14ac:dyDescent="0.25">
      <c r="A626" s="4">
        <v>38421</v>
      </c>
      <c r="B626" s="5">
        <v>0.86458333333333404</v>
      </c>
      <c r="C626" s="6">
        <v>33</v>
      </c>
      <c r="D626" s="54">
        <v>1</v>
      </c>
      <c r="E626" s="59">
        <v>27.397542395286646</v>
      </c>
      <c r="F626" s="17">
        <f t="shared" si="27"/>
        <v>5.6024576047133543</v>
      </c>
      <c r="G626">
        <f t="shared" si="28"/>
        <v>5.6024576047133543</v>
      </c>
      <c r="H626">
        <f t="shared" si="29"/>
        <v>16.977144256707135</v>
      </c>
      <c r="J626">
        <v>16.977144256707135</v>
      </c>
      <c r="L626">
        <v>5.6024576047133543</v>
      </c>
    </row>
    <row r="627" spans="1:12" x14ac:dyDescent="0.25">
      <c r="A627" s="4">
        <v>38421</v>
      </c>
      <c r="B627" s="5">
        <v>0.875000000000001</v>
      </c>
      <c r="C627" s="6">
        <v>39</v>
      </c>
      <c r="D627" s="54">
        <v>1</v>
      </c>
      <c r="E627" s="60">
        <v>23.263277504714022</v>
      </c>
      <c r="F627" s="17">
        <f t="shared" si="27"/>
        <v>15.736722495285978</v>
      </c>
      <c r="G627">
        <f t="shared" si="28"/>
        <v>15.736722495285978</v>
      </c>
      <c r="H627">
        <f t="shared" si="29"/>
        <v>40.350570500733276</v>
      </c>
      <c r="J627">
        <v>40.350570500733276</v>
      </c>
      <c r="L627">
        <v>15.736722495285978</v>
      </c>
    </row>
    <row r="628" spans="1:12" x14ac:dyDescent="0.25">
      <c r="A628" s="4">
        <v>38421</v>
      </c>
      <c r="B628" s="5">
        <v>0.88541666666666696</v>
      </c>
      <c r="C628" s="6">
        <v>35</v>
      </c>
      <c r="D628" s="54">
        <v>1</v>
      </c>
      <c r="E628" s="59">
        <v>30.922505727414372</v>
      </c>
      <c r="F628" s="17">
        <f t="shared" si="27"/>
        <v>4.0774942725856285</v>
      </c>
      <c r="G628">
        <f t="shared" si="28"/>
        <v>4.0774942725856285</v>
      </c>
      <c r="H628">
        <f t="shared" si="29"/>
        <v>11.649983635958938</v>
      </c>
      <c r="J628">
        <v>11.649983635958938</v>
      </c>
      <c r="L628">
        <v>4.0774942725856285</v>
      </c>
    </row>
    <row r="629" spans="1:12" x14ac:dyDescent="0.25">
      <c r="A629" s="4">
        <v>38421</v>
      </c>
      <c r="B629" s="5">
        <v>0.89583333333333404</v>
      </c>
      <c r="C629" s="6">
        <v>18</v>
      </c>
      <c r="D629" s="54">
        <v>1</v>
      </c>
      <c r="E629" s="60">
        <v>26.013187843405387</v>
      </c>
      <c r="F629" s="17">
        <f t="shared" si="27"/>
        <v>-8.0131878434053867</v>
      </c>
      <c r="G629">
        <f t="shared" si="28"/>
        <v>8.0131878434053867</v>
      </c>
      <c r="H629">
        <f t="shared" si="29"/>
        <v>44.517710241141039</v>
      </c>
      <c r="J629">
        <v>44.517710241141039</v>
      </c>
      <c r="L629">
        <v>8.0131878434053867</v>
      </c>
    </row>
    <row r="630" spans="1:12" x14ac:dyDescent="0.25">
      <c r="A630" s="4">
        <v>38421</v>
      </c>
      <c r="B630" s="5">
        <v>0.906250000000001</v>
      </c>
      <c r="C630" s="6">
        <v>10</v>
      </c>
      <c r="D630" s="54">
        <v>1</v>
      </c>
      <c r="E630" s="59">
        <v>14.123704588334601</v>
      </c>
      <c r="F630" s="17">
        <f t="shared" si="27"/>
        <v>-4.1237045883346006</v>
      </c>
      <c r="G630">
        <f t="shared" si="28"/>
        <v>4.1237045883346006</v>
      </c>
      <c r="H630">
        <f t="shared" si="29"/>
        <v>41.237045883346006</v>
      </c>
      <c r="J630">
        <v>41.237045883346006</v>
      </c>
      <c r="L630">
        <v>4.1237045883346006</v>
      </c>
    </row>
    <row r="631" spans="1:12" x14ac:dyDescent="0.25">
      <c r="A631" s="4">
        <v>38421</v>
      </c>
      <c r="B631" s="5">
        <v>0.91666666666666696</v>
      </c>
      <c r="C631" s="6">
        <v>4</v>
      </c>
      <c r="D631" s="54">
        <v>1</v>
      </c>
      <c r="E631" s="60">
        <v>6.4493999328939102</v>
      </c>
      <c r="F631" s="17">
        <f t="shared" si="27"/>
        <v>-2.4493999328939102</v>
      </c>
      <c r="G631">
        <f t="shared" si="28"/>
        <v>2.4493999328939102</v>
      </c>
      <c r="H631">
        <f t="shared" si="29"/>
        <v>61.234998322347757</v>
      </c>
      <c r="J631">
        <v>61.234998322347757</v>
      </c>
      <c r="L631">
        <v>2.4493999328939102</v>
      </c>
    </row>
    <row r="632" spans="1:12" x14ac:dyDescent="0.25">
      <c r="A632" s="4">
        <v>38422</v>
      </c>
      <c r="B632" s="5">
        <v>0.27083333333333331</v>
      </c>
      <c r="C632" s="6">
        <v>2</v>
      </c>
      <c r="D632" s="54">
        <v>1</v>
      </c>
      <c r="E632" s="59">
        <v>1.5421130235990888</v>
      </c>
      <c r="F632" s="17">
        <f t="shared" si="27"/>
        <v>0.45788697640091125</v>
      </c>
      <c r="G632">
        <f t="shared" si="28"/>
        <v>0.45788697640091125</v>
      </c>
      <c r="H632">
        <f t="shared" si="29"/>
        <v>22.894348820045561</v>
      </c>
      <c r="J632">
        <v>22.894348820045561</v>
      </c>
      <c r="L632">
        <v>0.45788697640091125</v>
      </c>
    </row>
    <row r="633" spans="1:12" x14ac:dyDescent="0.25">
      <c r="A633" s="4">
        <v>38422</v>
      </c>
      <c r="B633" s="5">
        <v>0.28125</v>
      </c>
      <c r="C633" s="6">
        <v>1</v>
      </c>
      <c r="D633" s="54">
        <v>1</v>
      </c>
      <c r="E633" s="60">
        <v>1.4511605100871097</v>
      </c>
      <c r="F633" s="17">
        <f t="shared" si="27"/>
        <v>-0.45116051008710967</v>
      </c>
      <c r="G633">
        <f t="shared" si="28"/>
        <v>0.45116051008710967</v>
      </c>
      <c r="H633">
        <f t="shared" si="29"/>
        <v>45.116051008710969</v>
      </c>
      <c r="J633">
        <v>45.116051008710969</v>
      </c>
      <c r="L633">
        <v>0.45116051008710967</v>
      </c>
    </row>
    <row r="634" spans="1:12" x14ac:dyDescent="0.25">
      <c r="A634" s="4">
        <v>38422</v>
      </c>
      <c r="B634" s="5">
        <v>0.29166666666666702</v>
      </c>
      <c r="C634" s="6">
        <v>3</v>
      </c>
      <c r="D634" s="54">
        <v>1</v>
      </c>
      <c r="E634" s="59">
        <v>3.0548568825985933</v>
      </c>
      <c r="F634" s="17">
        <f t="shared" si="27"/>
        <v>-5.4856882598593337E-2</v>
      </c>
      <c r="G634">
        <f t="shared" si="28"/>
        <v>5.4856882598593337E-2</v>
      </c>
      <c r="H634">
        <f t="shared" si="29"/>
        <v>1.8285627532864446</v>
      </c>
      <c r="J634">
        <v>1.8285627532864446</v>
      </c>
      <c r="L634">
        <v>5.4856882598593337E-2</v>
      </c>
    </row>
    <row r="635" spans="1:12" x14ac:dyDescent="0.25">
      <c r="A635" s="4">
        <v>38422</v>
      </c>
      <c r="B635" s="5">
        <v>0.30208333333333298</v>
      </c>
      <c r="C635" s="6">
        <v>3</v>
      </c>
      <c r="D635" s="54">
        <v>1</v>
      </c>
      <c r="E635" s="60">
        <v>2.7358435033041801</v>
      </c>
      <c r="F635" s="17">
        <f t="shared" si="27"/>
        <v>0.26415649669581986</v>
      </c>
      <c r="G635">
        <f t="shared" si="28"/>
        <v>0.26415649669581986</v>
      </c>
      <c r="H635">
        <f t="shared" si="29"/>
        <v>8.8052165565273288</v>
      </c>
      <c r="J635">
        <v>8.8052165565273288</v>
      </c>
      <c r="L635">
        <v>0.26415649669581986</v>
      </c>
    </row>
    <row r="636" spans="1:12" x14ac:dyDescent="0.25">
      <c r="A636" s="4">
        <v>38422</v>
      </c>
      <c r="B636" s="5">
        <v>0.3125</v>
      </c>
      <c r="C636" s="6">
        <v>12</v>
      </c>
      <c r="D636" s="54">
        <v>1</v>
      </c>
      <c r="E636" s="59">
        <v>9.1605860564113843</v>
      </c>
      <c r="F636" s="17">
        <f t="shared" si="27"/>
        <v>2.8394139435886157</v>
      </c>
      <c r="G636">
        <f t="shared" si="28"/>
        <v>2.8394139435886157</v>
      </c>
      <c r="H636">
        <f t="shared" si="29"/>
        <v>23.661782863238464</v>
      </c>
      <c r="J636">
        <v>23.661782863238464</v>
      </c>
      <c r="L636">
        <v>2.8394139435886157</v>
      </c>
    </row>
    <row r="637" spans="1:12" x14ac:dyDescent="0.25">
      <c r="A637" s="4">
        <v>38422</v>
      </c>
      <c r="B637" s="5">
        <v>0.32291666666666702</v>
      </c>
      <c r="C637" s="6">
        <v>12</v>
      </c>
      <c r="D637" s="54">
        <v>1</v>
      </c>
      <c r="E637" s="60">
        <v>10.611912263232583</v>
      </c>
      <c r="F637" s="17">
        <f t="shared" si="27"/>
        <v>1.3880877367674174</v>
      </c>
      <c r="G637">
        <f t="shared" si="28"/>
        <v>1.3880877367674174</v>
      </c>
      <c r="H637">
        <f t="shared" si="29"/>
        <v>11.567397806395146</v>
      </c>
      <c r="J637">
        <v>11.567397806395146</v>
      </c>
      <c r="L637">
        <v>1.3880877367674174</v>
      </c>
    </row>
    <row r="638" spans="1:12" x14ac:dyDescent="0.25">
      <c r="A638" s="4">
        <v>38422</v>
      </c>
      <c r="B638" s="5">
        <v>0.33333333333333298</v>
      </c>
      <c r="C638" s="6">
        <v>15</v>
      </c>
      <c r="D638" s="54">
        <v>1</v>
      </c>
      <c r="E638" s="59">
        <v>15.683057152195135</v>
      </c>
      <c r="F638" s="17">
        <f t="shared" si="27"/>
        <v>-0.68305715219513452</v>
      </c>
      <c r="G638">
        <f t="shared" si="28"/>
        <v>0.68305715219513452</v>
      </c>
      <c r="H638">
        <f t="shared" si="29"/>
        <v>4.5537143479675635</v>
      </c>
      <c r="J638">
        <v>4.5537143479675635</v>
      </c>
      <c r="L638">
        <v>0.68305715219513452</v>
      </c>
    </row>
    <row r="639" spans="1:12" x14ac:dyDescent="0.25">
      <c r="A639" s="4">
        <v>38422</v>
      </c>
      <c r="B639" s="5">
        <v>0.34375</v>
      </c>
      <c r="C639" s="6">
        <v>14</v>
      </c>
      <c r="D639" s="54">
        <v>1</v>
      </c>
      <c r="E639" s="60">
        <v>15.092683172275366</v>
      </c>
      <c r="F639" s="17">
        <f t="shared" si="27"/>
        <v>-1.0926831722753665</v>
      </c>
      <c r="G639">
        <f t="shared" si="28"/>
        <v>1.0926831722753665</v>
      </c>
      <c r="H639">
        <f t="shared" si="29"/>
        <v>7.8048798019669032</v>
      </c>
      <c r="J639">
        <v>7.8048798019669032</v>
      </c>
      <c r="L639">
        <v>1.0926831722753665</v>
      </c>
    </row>
    <row r="640" spans="1:12" x14ac:dyDescent="0.25">
      <c r="A640" s="4">
        <v>38422</v>
      </c>
      <c r="B640" s="5">
        <v>0.35416666666666702</v>
      </c>
      <c r="C640" s="6">
        <v>12</v>
      </c>
      <c r="D640" s="54">
        <v>1</v>
      </c>
      <c r="E640" s="59">
        <v>18.152667077994909</v>
      </c>
      <c r="F640" s="17">
        <f t="shared" si="27"/>
        <v>-6.1526670779949093</v>
      </c>
      <c r="G640">
        <f t="shared" si="28"/>
        <v>6.1526670779949093</v>
      </c>
      <c r="H640">
        <f t="shared" si="29"/>
        <v>51.272225649957583</v>
      </c>
      <c r="J640">
        <v>51.272225649957583</v>
      </c>
      <c r="L640">
        <v>6.1526670779949093</v>
      </c>
    </row>
    <row r="641" spans="1:12" x14ac:dyDescent="0.25">
      <c r="A641" s="4">
        <v>38422</v>
      </c>
      <c r="B641" s="5">
        <v>0.36458333333333298</v>
      </c>
      <c r="C641" s="6">
        <v>15</v>
      </c>
      <c r="D641" s="54">
        <v>1</v>
      </c>
      <c r="E641" s="60">
        <v>11.876120296564155</v>
      </c>
      <c r="F641" s="17">
        <f t="shared" si="27"/>
        <v>3.1238797034358452</v>
      </c>
      <c r="G641">
        <f t="shared" si="28"/>
        <v>3.1238797034358452</v>
      </c>
      <c r="H641">
        <f t="shared" si="29"/>
        <v>20.825864689572303</v>
      </c>
      <c r="J641">
        <v>20.825864689572303</v>
      </c>
      <c r="L641">
        <v>3.1238797034358452</v>
      </c>
    </row>
    <row r="642" spans="1:12" x14ac:dyDescent="0.25">
      <c r="A642" s="4">
        <v>38422</v>
      </c>
      <c r="B642" s="5">
        <v>0.375</v>
      </c>
      <c r="C642" s="6">
        <v>15</v>
      </c>
      <c r="D642" s="54">
        <v>1</v>
      </c>
      <c r="E642" s="59">
        <v>12.616504882704229</v>
      </c>
      <c r="F642" s="17">
        <f t="shared" si="27"/>
        <v>2.3834951172957712</v>
      </c>
      <c r="G642">
        <f t="shared" si="28"/>
        <v>2.3834951172957712</v>
      </c>
      <c r="H642">
        <f t="shared" si="29"/>
        <v>15.889967448638476</v>
      </c>
      <c r="J642">
        <v>15.889967448638476</v>
      </c>
      <c r="L642">
        <v>2.3834951172957712</v>
      </c>
    </row>
    <row r="643" spans="1:12" x14ac:dyDescent="0.25">
      <c r="A643" s="4">
        <v>38422</v>
      </c>
      <c r="B643" s="5">
        <v>0.38541666666666702</v>
      </c>
      <c r="C643" s="6">
        <v>23</v>
      </c>
      <c r="D643" s="54">
        <v>1</v>
      </c>
      <c r="E643" s="60">
        <v>18.646039279178915</v>
      </c>
      <c r="F643" s="17">
        <f t="shared" ref="F643:F706" si="30">C643-E643</f>
        <v>4.3539607208210853</v>
      </c>
      <c r="G643">
        <f t="shared" ref="G643:G706" si="31">ABS(F643)</f>
        <v>4.3539607208210853</v>
      </c>
      <c r="H643">
        <f t="shared" ref="H643:H706" si="32">IF(C643&gt;0,100*ABS(F643/C643)," ")</f>
        <v>18.930264003569935</v>
      </c>
      <c r="J643">
        <v>18.930264003569935</v>
      </c>
      <c r="L643">
        <v>4.3539607208210853</v>
      </c>
    </row>
    <row r="644" spans="1:12" x14ac:dyDescent="0.25">
      <c r="A644" s="4">
        <v>38422</v>
      </c>
      <c r="B644" s="5">
        <v>0.39583333333333298</v>
      </c>
      <c r="C644" s="6">
        <v>27</v>
      </c>
      <c r="D644" s="54">
        <v>1</v>
      </c>
      <c r="E644" s="59">
        <v>23.177798632457034</v>
      </c>
      <c r="F644" s="17">
        <f t="shared" si="30"/>
        <v>3.8222013675429665</v>
      </c>
      <c r="G644">
        <f t="shared" si="31"/>
        <v>3.8222013675429665</v>
      </c>
      <c r="H644">
        <f t="shared" si="32"/>
        <v>14.156301361270247</v>
      </c>
      <c r="J644">
        <v>14.156301361270247</v>
      </c>
      <c r="L644">
        <v>3.8222013675429665</v>
      </c>
    </row>
    <row r="645" spans="1:12" x14ac:dyDescent="0.25">
      <c r="A645" s="4">
        <v>38422</v>
      </c>
      <c r="B645" s="5">
        <v>0.40625</v>
      </c>
      <c r="C645" s="6">
        <v>21</v>
      </c>
      <c r="D645" s="54">
        <v>1</v>
      </c>
      <c r="E645" s="60">
        <v>23.506288894044538</v>
      </c>
      <c r="F645" s="17">
        <f t="shared" si="30"/>
        <v>-2.5062888940445376</v>
      </c>
      <c r="G645">
        <f t="shared" si="31"/>
        <v>2.5062888940445376</v>
      </c>
      <c r="H645">
        <f t="shared" si="32"/>
        <v>11.934709019259703</v>
      </c>
      <c r="J645">
        <v>11.934709019259703</v>
      </c>
      <c r="L645">
        <v>2.5062888940445376</v>
      </c>
    </row>
    <row r="646" spans="1:12" x14ac:dyDescent="0.25">
      <c r="A646" s="4">
        <v>38422</v>
      </c>
      <c r="B646" s="5">
        <v>0.41666666666666702</v>
      </c>
      <c r="C646" s="6">
        <v>21</v>
      </c>
      <c r="D646" s="54">
        <v>1</v>
      </c>
      <c r="E646" s="59">
        <v>21.386884496238281</v>
      </c>
      <c r="F646" s="17">
        <f t="shared" si="30"/>
        <v>-0.38688449623828092</v>
      </c>
      <c r="G646">
        <f t="shared" si="31"/>
        <v>0.38688449623828092</v>
      </c>
      <c r="H646">
        <f t="shared" si="32"/>
        <v>1.8423071249441949</v>
      </c>
      <c r="J646">
        <v>1.8423071249441949</v>
      </c>
      <c r="L646">
        <v>0.38688449623828092</v>
      </c>
    </row>
    <row r="647" spans="1:12" x14ac:dyDescent="0.25">
      <c r="A647" s="4">
        <v>38422</v>
      </c>
      <c r="B647" s="5">
        <v>0.42708333333333298</v>
      </c>
      <c r="C647" s="6">
        <v>21</v>
      </c>
      <c r="D647" s="54">
        <v>1</v>
      </c>
      <c r="E647" s="60">
        <v>26.429378682361339</v>
      </c>
      <c r="F647" s="17">
        <f t="shared" si="30"/>
        <v>-5.4293786823613388</v>
      </c>
      <c r="G647">
        <f t="shared" si="31"/>
        <v>5.4293786823613388</v>
      </c>
      <c r="H647">
        <f t="shared" si="32"/>
        <v>25.85418420172066</v>
      </c>
      <c r="J647">
        <v>25.85418420172066</v>
      </c>
      <c r="L647">
        <v>5.4293786823613388</v>
      </c>
    </row>
    <row r="648" spans="1:12" x14ac:dyDescent="0.25">
      <c r="A648" s="4">
        <v>38422</v>
      </c>
      <c r="B648" s="5">
        <v>0.4375</v>
      </c>
      <c r="C648" s="6">
        <v>21</v>
      </c>
      <c r="D648" s="54">
        <v>1</v>
      </c>
      <c r="E648" s="59">
        <v>25.23922724968299</v>
      </c>
      <c r="F648" s="17">
        <f t="shared" si="30"/>
        <v>-4.2392272496829904</v>
      </c>
      <c r="G648">
        <f t="shared" si="31"/>
        <v>4.2392272496829904</v>
      </c>
      <c r="H648">
        <f t="shared" si="32"/>
        <v>20.186796427061861</v>
      </c>
      <c r="J648">
        <v>20.186796427061861</v>
      </c>
      <c r="L648">
        <v>4.2392272496829904</v>
      </c>
    </row>
    <row r="649" spans="1:12" x14ac:dyDescent="0.25">
      <c r="A649" s="4">
        <v>38422</v>
      </c>
      <c r="B649" s="5">
        <v>0.44791666666666702</v>
      </c>
      <c r="C649" s="6">
        <v>24</v>
      </c>
      <c r="D649" s="54">
        <v>1</v>
      </c>
      <c r="E649" s="60">
        <v>25.899871983425165</v>
      </c>
      <c r="F649" s="17">
        <f t="shared" si="30"/>
        <v>-1.8998719834251645</v>
      </c>
      <c r="G649">
        <f t="shared" si="31"/>
        <v>1.8998719834251645</v>
      </c>
      <c r="H649">
        <f t="shared" si="32"/>
        <v>7.9161332642715188</v>
      </c>
      <c r="J649">
        <v>7.9161332642715188</v>
      </c>
      <c r="L649">
        <v>1.8998719834251645</v>
      </c>
    </row>
    <row r="650" spans="1:12" x14ac:dyDescent="0.25">
      <c r="A650" s="4">
        <v>38422</v>
      </c>
      <c r="B650" s="5">
        <v>0.45833333333333298</v>
      </c>
      <c r="C650" s="6">
        <v>26</v>
      </c>
      <c r="D650" s="54">
        <v>1</v>
      </c>
      <c r="E650" s="59">
        <v>27.051838749485039</v>
      </c>
      <c r="F650" s="17">
        <f t="shared" si="30"/>
        <v>-1.0518387494850394</v>
      </c>
      <c r="G650">
        <f t="shared" si="31"/>
        <v>1.0518387494850394</v>
      </c>
      <c r="H650">
        <f t="shared" si="32"/>
        <v>4.0455336518655365</v>
      </c>
      <c r="J650">
        <v>4.0455336518655365</v>
      </c>
      <c r="L650">
        <v>1.0518387494850394</v>
      </c>
    </row>
    <row r="651" spans="1:12" x14ac:dyDescent="0.25">
      <c r="A651" s="4">
        <v>38422</v>
      </c>
      <c r="B651" s="5">
        <v>0.46875</v>
      </c>
      <c r="C651" s="6">
        <v>30</v>
      </c>
      <c r="D651" s="54">
        <v>1</v>
      </c>
      <c r="E651" s="60">
        <v>27.590127815696249</v>
      </c>
      <c r="F651" s="17">
        <f t="shared" si="30"/>
        <v>2.4098721843037509</v>
      </c>
      <c r="G651">
        <f t="shared" si="31"/>
        <v>2.4098721843037509</v>
      </c>
      <c r="H651">
        <f t="shared" si="32"/>
        <v>8.0329072810125037</v>
      </c>
      <c r="J651">
        <v>8.0329072810125037</v>
      </c>
      <c r="L651">
        <v>2.4098721843037509</v>
      </c>
    </row>
    <row r="652" spans="1:12" x14ac:dyDescent="0.25">
      <c r="A652" s="4">
        <v>38422</v>
      </c>
      <c r="B652" s="5">
        <v>0.47916666666666702</v>
      </c>
      <c r="C652" s="6">
        <v>37</v>
      </c>
      <c r="D652" s="54">
        <v>1</v>
      </c>
      <c r="E652" s="59">
        <v>28.425475393803879</v>
      </c>
      <c r="F652" s="17">
        <f t="shared" si="30"/>
        <v>8.5745246061961211</v>
      </c>
      <c r="G652">
        <f t="shared" si="31"/>
        <v>8.5745246061961211</v>
      </c>
      <c r="H652">
        <f t="shared" si="32"/>
        <v>23.174390827557083</v>
      </c>
      <c r="J652">
        <v>23.174390827557083</v>
      </c>
      <c r="L652">
        <v>8.5745246061961211</v>
      </c>
    </row>
    <row r="653" spans="1:12" x14ac:dyDescent="0.25">
      <c r="A653" s="4">
        <v>38422</v>
      </c>
      <c r="B653" s="5">
        <v>0.48958333333333298</v>
      </c>
      <c r="C653" s="6">
        <v>30</v>
      </c>
      <c r="D653" s="54">
        <v>1</v>
      </c>
      <c r="E653" s="60">
        <v>35.674439861293301</v>
      </c>
      <c r="F653" s="17">
        <f t="shared" si="30"/>
        <v>-5.6744398612933011</v>
      </c>
      <c r="G653">
        <f t="shared" si="31"/>
        <v>5.6744398612933011</v>
      </c>
      <c r="H653">
        <f t="shared" si="32"/>
        <v>18.914799537644335</v>
      </c>
      <c r="J653">
        <v>18.914799537644335</v>
      </c>
      <c r="L653">
        <v>5.6744398612933011</v>
      </c>
    </row>
    <row r="654" spans="1:12" x14ac:dyDescent="0.25">
      <c r="A654" s="4">
        <v>38422</v>
      </c>
      <c r="B654" s="5">
        <v>0.5</v>
      </c>
      <c r="C654" s="6">
        <v>38</v>
      </c>
      <c r="D654" s="54">
        <v>1</v>
      </c>
      <c r="E654" s="59">
        <v>38.264287640273203</v>
      </c>
      <c r="F654" s="17">
        <f t="shared" si="30"/>
        <v>-0.26428764027320284</v>
      </c>
      <c r="G654">
        <f t="shared" si="31"/>
        <v>0.26428764027320284</v>
      </c>
      <c r="H654">
        <f t="shared" si="32"/>
        <v>0.69549379019263913</v>
      </c>
      <c r="J654">
        <v>0.69549379019263913</v>
      </c>
      <c r="L654">
        <v>0.26428764027320284</v>
      </c>
    </row>
    <row r="655" spans="1:12" x14ac:dyDescent="0.25">
      <c r="A655" s="4">
        <v>38422</v>
      </c>
      <c r="B655" s="5">
        <v>0.51041666666666696</v>
      </c>
      <c r="C655" s="6">
        <v>44</v>
      </c>
      <c r="D655" s="54">
        <v>1</v>
      </c>
      <c r="E655" s="60">
        <v>40.660051839854837</v>
      </c>
      <c r="F655" s="17">
        <f t="shared" si="30"/>
        <v>3.3399481601451626</v>
      </c>
      <c r="G655">
        <f t="shared" si="31"/>
        <v>3.3399481601451626</v>
      </c>
      <c r="H655">
        <f t="shared" si="32"/>
        <v>7.5907912730571878</v>
      </c>
      <c r="J655">
        <v>7.5907912730571878</v>
      </c>
      <c r="L655">
        <v>3.3399481601451626</v>
      </c>
    </row>
    <row r="656" spans="1:12" x14ac:dyDescent="0.25">
      <c r="A656" s="4">
        <v>38422</v>
      </c>
      <c r="B656" s="5">
        <v>0.52083333333333304</v>
      </c>
      <c r="C656" s="6">
        <v>55</v>
      </c>
      <c r="D656" s="54">
        <v>1</v>
      </c>
      <c r="E656" s="59">
        <v>39.921584527652854</v>
      </c>
      <c r="F656" s="17">
        <f t="shared" si="30"/>
        <v>15.078415472347146</v>
      </c>
      <c r="G656">
        <f t="shared" si="31"/>
        <v>15.078415472347146</v>
      </c>
      <c r="H656">
        <f t="shared" si="32"/>
        <v>27.415300858812991</v>
      </c>
      <c r="J656">
        <v>27.415300858812991</v>
      </c>
      <c r="L656">
        <v>15.078415472347146</v>
      </c>
    </row>
    <row r="657" spans="1:12" x14ac:dyDescent="0.25">
      <c r="A657" s="4">
        <v>38422</v>
      </c>
      <c r="B657" s="5">
        <v>0.53125</v>
      </c>
      <c r="C657" s="6">
        <v>52</v>
      </c>
      <c r="D657" s="54">
        <v>1</v>
      </c>
      <c r="E657" s="60">
        <v>51.277214601585975</v>
      </c>
      <c r="F657" s="17">
        <f t="shared" si="30"/>
        <v>0.72278539841402534</v>
      </c>
      <c r="G657">
        <f t="shared" si="31"/>
        <v>0.72278539841402534</v>
      </c>
      <c r="H657">
        <f t="shared" si="32"/>
        <v>1.3899719200269718</v>
      </c>
      <c r="J657">
        <v>1.3899719200269718</v>
      </c>
      <c r="L657">
        <v>0.72278539841402534</v>
      </c>
    </row>
    <row r="658" spans="1:12" x14ac:dyDescent="0.25">
      <c r="A658" s="4">
        <v>38422</v>
      </c>
      <c r="B658" s="5">
        <v>0.54166666666666696</v>
      </c>
      <c r="C658" s="6">
        <v>38</v>
      </c>
      <c r="D658" s="54">
        <v>1</v>
      </c>
      <c r="E658" s="59">
        <v>49.699624089974847</v>
      </c>
      <c r="F658" s="17">
        <f t="shared" si="30"/>
        <v>-11.699624089974847</v>
      </c>
      <c r="G658">
        <f t="shared" si="31"/>
        <v>11.699624089974847</v>
      </c>
      <c r="H658">
        <f t="shared" si="32"/>
        <v>30.788484447302228</v>
      </c>
      <c r="J658">
        <v>30.788484447302228</v>
      </c>
      <c r="L658">
        <v>11.699624089974847</v>
      </c>
    </row>
    <row r="659" spans="1:12" x14ac:dyDescent="0.25">
      <c r="A659" s="4">
        <v>38422</v>
      </c>
      <c r="B659" s="5">
        <v>0.55208333333333304</v>
      </c>
      <c r="C659" s="6">
        <v>42</v>
      </c>
      <c r="D659" s="54">
        <v>1</v>
      </c>
      <c r="E659" s="60">
        <v>47.479912699943291</v>
      </c>
      <c r="F659" s="17">
        <f t="shared" si="30"/>
        <v>-5.4799126999432914</v>
      </c>
      <c r="G659">
        <f t="shared" si="31"/>
        <v>5.4799126999432914</v>
      </c>
      <c r="H659">
        <f t="shared" si="32"/>
        <v>13.047411190341171</v>
      </c>
      <c r="J659">
        <v>13.047411190341171</v>
      </c>
      <c r="L659">
        <v>5.4799126999432914</v>
      </c>
    </row>
    <row r="660" spans="1:12" x14ac:dyDescent="0.25">
      <c r="A660" s="4">
        <v>38422</v>
      </c>
      <c r="B660" s="5">
        <v>0.5625</v>
      </c>
      <c r="C660" s="6">
        <v>42</v>
      </c>
      <c r="D660" s="54">
        <v>1</v>
      </c>
      <c r="E660" s="59">
        <v>44.52153169879837</v>
      </c>
      <c r="F660" s="17">
        <f t="shared" si="30"/>
        <v>-2.5215316987983698</v>
      </c>
      <c r="G660">
        <f t="shared" si="31"/>
        <v>2.5215316987983698</v>
      </c>
      <c r="H660">
        <f t="shared" si="32"/>
        <v>6.00364690190088</v>
      </c>
      <c r="J660">
        <v>6.00364690190088</v>
      </c>
      <c r="L660">
        <v>2.5215316987983698</v>
      </c>
    </row>
    <row r="661" spans="1:12" x14ac:dyDescent="0.25">
      <c r="A661" s="4">
        <v>38422</v>
      </c>
      <c r="B661" s="5">
        <v>0.57291666666666696</v>
      </c>
      <c r="C661" s="6">
        <v>53</v>
      </c>
      <c r="D661" s="54">
        <v>1</v>
      </c>
      <c r="E661" s="60">
        <v>45.360086773363143</v>
      </c>
      <c r="F661" s="17">
        <f t="shared" si="30"/>
        <v>7.6399132266368568</v>
      </c>
      <c r="G661">
        <f t="shared" si="31"/>
        <v>7.6399132266368568</v>
      </c>
      <c r="H661">
        <f t="shared" si="32"/>
        <v>14.414930616295957</v>
      </c>
      <c r="J661">
        <v>14.414930616295957</v>
      </c>
      <c r="L661">
        <v>7.6399132266368568</v>
      </c>
    </row>
    <row r="662" spans="1:12" x14ac:dyDescent="0.25">
      <c r="A662" s="4">
        <v>38422</v>
      </c>
      <c r="B662" s="5">
        <v>0.58333333333333404</v>
      </c>
      <c r="C662" s="6">
        <v>40</v>
      </c>
      <c r="D662" s="54">
        <v>1</v>
      </c>
      <c r="E662" s="59">
        <v>49.684572447765419</v>
      </c>
      <c r="F662" s="17">
        <f t="shared" si="30"/>
        <v>-9.6845724477654187</v>
      </c>
      <c r="G662">
        <f t="shared" si="31"/>
        <v>9.6845724477654187</v>
      </c>
      <c r="H662">
        <f t="shared" si="32"/>
        <v>24.211431119413547</v>
      </c>
      <c r="J662">
        <v>24.211431119413547</v>
      </c>
      <c r="L662">
        <v>9.6845724477654187</v>
      </c>
    </row>
    <row r="663" spans="1:12" x14ac:dyDescent="0.25">
      <c r="A663" s="4">
        <v>38422</v>
      </c>
      <c r="B663" s="5">
        <v>0.59375</v>
      </c>
      <c r="C663" s="6">
        <v>55</v>
      </c>
      <c r="D663" s="54">
        <v>1</v>
      </c>
      <c r="E663" s="60">
        <v>42.05656165607342</v>
      </c>
      <c r="F663" s="17">
        <f t="shared" si="30"/>
        <v>12.94343834392658</v>
      </c>
      <c r="G663">
        <f t="shared" si="31"/>
        <v>12.94343834392658</v>
      </c>
      <c r="H663">
        <f t="shared" si="32"/>
        <v>23.53352426168469</v>
      </c>
      <c r="J663">
        <v>23.53352426168469</v>
      </c>
      <c r="L663">
        <v>12.94343834392658</v>
      </c>
    </row>
    <row r="664" spans="1:12" x14ac:dyDescent="0.25">
      <c r="A664" s="4">
        <v>38422</v>
      </c>
      <c r="B664" s="5">
        <v>0.60416666666666696</v>
      </c>
      <c r="C664" s="6">
        <v>35</v>
      </c>
      <c r="D664" s="54">
        <v>1</v>
      </c>
      <c r="E664" s="59">
        <v>40.664064630403047</v>
      </c>
      <c r="F664" s="17">
        <f t="shared" si="30"/>
        <v>-5.6640646304030469</v>
      </c>
      <c r="G664">
        <f t="shared" si="31"/>
        <v>5.6640646304030469</v>
      </c>
      <c r="H664">
        <f t="shared" si="32"/>
        <v>16.183041801151564</v>
      </c>
      <c r="J664">
        <v>16.183041801151564</v>
      </c>
      <c r="L664">
        <v>5.6640646304030469</v>
      </c>
    </row>
    <row r="665" spans="1:12" x14ac:dyDescent="0.25">
      <c r="A665" s="4">
        <v>38422</v>
      </c>
      <c r="B665" s="5">
        <v>0.61458333333333404</v>
      </c>
      <c r="C665" s="6">
        <v>40</v>
      </c>
      <c r="D665" s="54">
        <v>1</v>
      </c>
      <c r="E665" s="60">
        <v>35.603408490339227</v>
      </c>
      <c r="F665" s="17">
        <f t="shared" si="30"/>
        <v>4.3965915096607731</v>
      </c>
      <c r="G665">
        <f t="shared" si="31"/>
        <v>4.3965915096607731</v>
      </c>
      <c r="H665">
        <f t="shared" si="32"/>
        <v>10.991478774151933</v>
      </c>
      <c r="J665">
        <v>10.991478774151933</v>
      </c>
      <c r="L665">
        <v>4.3965915096607731</v>
      </c>
    </row>
    <row r="666" spans="1:12" x14ac:dyDescent="0.25">
      <c r="A666" s="4">
        <v>38422</v>
      </c>
      <c r="B666" s="5">
        <v>0.625</v>
      </c>
      <c r="C666" s="6">
        <v>31</v>
      </c>
      <c r="D666" s="54">
        <v>1</v>
      </c>
      <c r="E666" s="59">
        <v>34.34106869466838</v>
      </c>
      <c r="F666" s="17">
        <f t="shared" si="30"/>
        <v>-3.3410686946683796</v>
      </c>
      <c r="G666">
        <f t="shared" si="31"/>
        <v>3.3410686946683796</v>
      </c>
      <c r="H666">
        <f t="shared" si="32"/>
        <v>10.777640950543161</v>
      </c>
      <c r="J666">
        <v>10.777640950543161</v>
      </c>
      <c r="L666">
        <v>3.3410686946683796</v>
      </c>
    </row>
    <row r="667" spans="1:12" x14ac:dyDescent="0.25">
      <c r="A667" s="4">
        <v>38422</v>
      </c>
      <c r="B667" s="5">
        <v>0.63541666666666696</v>
      </c>
      <c r="C667" s="6">
        <v>44</v>
      </c>
      <c r="D667" s="54">
        <v>1</v>
      </c>
      <c r="E667" s="60">
        <v>34.315437955961002</v>
      </c>
      <c r="F667" s="17">
        <f t="shared" si="30"/>
        <v>9.6845620440389979</v>
      </c>
      <c r="G667">
        <f t="shared" si="31"/>
        <v>9.6845620440389979</v>
      </c>
      <c r="H667">
        <f t="shared" si="32"/>
        <v>22.010368281906814</v>
      </c>
      <c r="J667">
        <v>22.010368281906814</v>
      </c>
      <c r="L667">
        <v>9.6845620440389979</v>
      </c>
    </row>
    <row r="668" spans="1:12" x14ac:dyDescent="0.25">
      <c r="A668" s="4">
        <v>38422</v>
      </c>
      <c r="B668" s="5">
        <v>0.64583333333333404</v>
      </c>
      <c r="C668" s="6">
        <v>22</v>
      </c>
      <c r="D668" s="54">
        <v>1</v>
      </c>
      <c r="E668" s="59">
        <v>38.211159938759927</v>
      </c>
      <c r="F668" s="17">
        <f t="shared" si="30"/>
        <v>-16.211159938759927</v>
      </c>
      <c r="G668">
        <f t="shared" si="31"/>
        <v>16.211159938759927</v>
      </c>
      <c r="H668">
        <f t="shared" si="32"/>
        <v>73.687090630726942</v>
      </c>
      <c r="J668">
        <v>73.687090630726942</v>
      </c>
      <c r="L668">
        <v>16.211159938759927</v>
      </c>
    </row>
    <row r="669" spans="1:12" x14ac:dyDescent="0.25">
      <c r="A669" s="4">
        <v>38422</v>
      </c>
      <c r="B669" s="5">
        <v>0.65625</v>
      </c>
      <c r="C669" s="6">
        <v>34</v>
      </c>
      <c r="D669" s="54">
        <v>1</v>
      </c>
      <c r="E669" s="60">
        <v>28.429119466683183</v>
      </c>
      <c r="F669" s="17">
        <f t="shared" si="30"/>
        <v>5.5708805333168172</v>
      </c>
      <c r="G669">
        <f t="shared" si="31"/>
        <v>5.5708805333168172</v>
      </c>
      <c r="H669">
        <f t="shared" si="32"/>
        <v>16.384942745049464</v>
      </c>
      <c r="J669">
        <v>16.384942745049464</v>
      </c>
      <c r="L669">
        <v>5.5708805333168172</v>
      </c>
    </row>
    <row r="670" spans="1:12" x14ac:dyDescent="0.25">
      <c r="A670" s="4">
        <v>38422</v>
      </c>
      <c r="B670" s="5">
        <v>0.66666666666666696</v>
      </c>
      <c r="C670" s="6">
        <v>36</v>
      </c>
      <c r="D670" s="54">
        <v>1</v>
      </c>
      <c r="E670" s="59">
        <v>31.253214335452004</v>
      </c>
      <c r="F670" s="17">
        <f t="shared" si="30"/>
        <v>4.7467856645479962</v>
      </c>
      <c r="G670">
        <f t="shared" si="31"/>
        <v>4.7467856645479962</v>
      </c>
      <c r="H670">
        <f t="shared" si="32"/>
        <v>13.185515734855546</v>
      </c>
      <c r="J670">
        <v>13.185515734855546</v>
      </c>
      <c r="L670">
        <v>4.7467856645479962</v>
      </c>
    </row>
    <row r="671" spans="1:12" x14ac:dyDescent="0.25">
      <c r="A671" s="4">
        <v>38422</v>
      </c>
      <c r="B671" s="5">
        <v>0.67708333333333404</v>
      </c>
      <c r="C671" s="6">
        <v>38</v>
      </c>
      <c r="D671" s="54">
        <v>1</v>
      </c>
      <c r="E671" s="60">
        <v>29.986262184096784</v>
      </c>
      <c r="F671" s="17">
        <f t="shared" si="30"/>
        <v>8.013737815903216</v>
      </c>
      <c r="G671">
        <f t="shared" si="31"/>
        <v>8.013737815903216</v>
      </c>
      <c r="H671">
        <f t="shared" si="32"/>
        <v>21.088783726061095</v>
      </c>
      <c r="J671">
        <v>21.088783726061095</v>
      </c>
      <c r="L671">
        <v>8.013737815903216</v>
      </c>
    </row>
    <row r="672" spans="1:12" x14ac:dyDescent="0.25">
      <c r="A672" s="4">
        <v>38422</v>
      </c>
      <c r="B672" s="5">
        <v>0.6875</v>
      </c>
      <c r="C672" s="6">
        <v>34</v>
      </c>
      <c r="D672" s="54">
        <v>1</v>
      </c>
      <c r="E672" s="59">
        <v>40.125068813252724</v>
      </c>
      <c r="F672" s="17">
        <f t="shared" si="30"/>
        <v>-6.1250688132527245</v>
      </c>
      <c r="G672">
        <f t="shared" si="31"/>
        <v>6.1250688132527245</v>
      </c>
      <c r="H672">
        <f t="shared" si="32"/>
        <v>18.01490827427272</v>
      </c>
      <c r="J672">
        <v>18.01490827427272</v>
      </c>
      <c r="L672">
        <v>6.1250688132527245</v>
      </c>
    </row>
    <row r="673" spans="1:12" x14ac:dyDescent="0.25">
      <c r="A673" s="4">
        <v>38422</v>
      </c>
      <c r="B673" s="5">
        <v>0.69791666666666696</v>
      </c>
      <c r="C673" s="6">
        <v>47</v>
      </c>
      <c r="D673" s="54">
        <v>1</v>
      </c>
      <c r="E673" s="60">
        <v>33.435722923622052</v>
      </c>
      <c r="F673" s="17">
        <f t="shared" si="30"/>
        <v>13.564277076377948</v>
      </c>
      <c r="G673">
        <f t="shared" si="31"/>
        <v>13.564277076377948</v>
      </c>
      <c r="H673">
        <f t="shared" si="32"/>
        <v>28.860163992293508</v>
      </c>
      <c r="J673">
        <v>28.860163992293508</v>
      </c>
      <c r="L673">
        <v>13.564277076377948</v>
      </c>
    </row>
    <row r="674" spans="1:12" x14ac:dyDescent="0.25">
      <c r="A674" s="4">
        <v>38422</v>
      </c>
      <c r="B674" s="5">
        <v>0.70833333333333404</v>
      </c>
      <c r="C674" s="6">
        <v>47</v>
      </c>
      <c r="D674" s="54">
        <v>1</v>
      </c>
      <c r="E674" s="59">
        <v>48.45033118573582</v>
      </c>
      <c r="F674" s="17">
        <f t="shared" si="30"/>
        <v>-1.4503311857358199</v>
      </c>
      <c r="G674">
        <f t="shared" si="31"/>
        <v>1.4503311857358199</v>
      </c>
      <c r="H674">
        <f t="shared" si="32"/>
        <v>3.0858110334804678</v>
      </c>
      <c r="J674">
        <v>3.0858110334804678</v>
      </c>
      <c r="L674">
        <v>1.4503311857358199</v>
      </c>
    </row>
    <row r="675" spans="1:12" x14ac:dyDescent="0.25">
      <c r="A675" s="4">
        <v>38422</v>
      </c>
      <c r="B675" s="5">
        <v>0.71875</v>
      </c>
      <c r="C675" s="6">
        <v>67</v>
      </c>
      <c r="D675" s="54">
        <v>1</v>
      </c>
      <c r="E675" s="60">
        <v>53.022858152503915</v>
      </c>
      <c r="F675" s="17">
        <f t="shared" si="30"/>
        <v>13.977141847496085</v>
      </c>
      <c r="G675">
        <f t="shared" si="31"/>
        <v>13.977141847496085</v>
      </c>
      <c r="H675">
        <f t="shared" si="32"/>
        <v>20.861405742531471</v>
      </c>
      <c r="J675">
        <v>20.861405742531471</v>
      </c>
      <c r="L675">
        <v>13.977141847496085</v>
      </c>
    </row>
    <row r="676" spans="1:12" x14ac:dyDescent="0.25">
      <c r="A676" s="4">
        <v>38422</v>
      </c>
      <c r="B676" s="5">
        <v>0.72916666666666696</v>
      </c>
      <c r="C676" s="6">
        <v>45</v>
      </c>
      <c r="D676" s="54">
        <v>1</v>
      </c>
      <c r="E676" s="59">
        <v>61.827845364232267</v>
      </c>
      <c r="F676" s="17">
        <f t="shared" si="30"/>
        <v>-16.827845364232267</v>
      </c>
      <c r="G676">
        <f t="shared" si="31"/>
        <v>16.827845364232267</v>
      </c>
      <c r="H676">
        <f t="shared" si="32"/>
        <v>37.395211920516147</v>
      </c>
      <c r="J676">
        <v>37.395211920516147</v>
      </c>
      <c r="L676">
        <v>16.827845364232267</v>
      </c>
    </row>
    <row r="677" spans="1:12" x14ac:dyDescent="0.25">
      <c r="A677" s="4">
        <v>38422</v>
      </c>
      <c r="B677" s="5">
        <v>0.73958333333333404</v>
      </c>
      <c r="C677" s="6">
        <v>47</v>
      </c>
      <c r="D677" s="54">
        <v>1</v>
      </c>
      <c r="E677" s="60">
        <v>56.499551581240539</v>
      </c>
      <c r="F677" s="17">
        <f t="shared" si="30"/>
        <v>-9.4995515812405387</v>
      </c>
      <c r="G677">
        <f t="shared" si="31"/>
        <v>9.4995515812405387</v>
      </c>
      <c r="H677">
        <f t="shared" si="32"/>
        <v>20.211811874979873</v>
      </c>
      <c r="J677">
        <v>20.211811874979873</v>
      </c>
      <c r="L677">
        <v>9.4995515812405387</v>
      </c>
    </row>
    <row r="678" spans="1:12" x14ac:dyDescent="0.25">
      <c r="A678" s="4">
        <v>38422</v>
      </c>
      <c r="B678" s="5">
        <v>0.750000000000001</v>
      </c>
      <c r="C678" s="6">
        <v>56</v>
      </c>
      <c r="D678" s="54">
        <v>1</v>
      </c>
      <c r="E678" s="59">
        <v>57.617819713452491</v>
      </c>
      <c r="F678" s="17">
        <f t="shared" si="30"/>
        <v>-1.6178197134524908</v>
      </c>
      <c r="G678">
        <f t="shared" si="31"/>
        <v>1.6178197134524908</v>
      </c>
      <c r="H678">
        <f t="shared" si="32"/>
        <v>2.8889637740223049</v>
      </c>
      <c r="J678">
        <v>2.8889637740223049</v>
      </c>
      <c r="L678">
        <v>1.6178197134524908</v>
      </c>
    </row>
    <row r="679" spans="1:12" x14ac:dyDescent="0.25">
      <c r="A679" s="4">
        <v>38422</v>
      </c>
      <c r="B679" s="5">
        <v>0.76041666666666696</v>
      </c>
      <c r="C679" s="6">
        <v>66</v>
      </c>
      <c r="D679" s="54">
        <v>1</v>
      </c>
      <c r="E679" s="60">
        <v>71.023648380441941</v>
      </c>
      <c r="F679" s="17">
        <f t="shared" si="30"/>
        <v>-5.0236483804419407</v>
      </c>
      <c r="G679">
        <f t="shared" si="31"/>
        <v>5.0236483804419407</v>
      </c>
      <c r="H679">
        <f t="shared" si="32"/>
        <v>7.6115884552150614</v>
      </c>
      <c r="J679">
        <v>7.6115884552150614</v>
      </c>
      <c r="L679">
        <v>5.0236483804419407</v>
      </c>
    </row>
    <row r="680" spans="1:12" x14ac:dyDescent="0.25">
      <c r="A680" s="4">
        <v>38422</v>
      </c>
      <c r="B680" s="5">
        <v>0.77083333333333404</v>
      </c>
      <c r="C680" s="6">
        <v>48</v>
      </c>
      <c r="D680" s="54">
        <v>1</v>
      </c>
      <c r="E680" s="59">
        <v>72.952280616726654</v>
      </c>
      <c r="F680" s="17">
        <f t="shared" si="30"/>
        <v>-24.952280616726654</v>
      </c>
      <c r="G680">
        <f t="shared" si="31"/>
        <v>24.952280616726654</v>
      </c>
      <c r="H680">
        <f t="shared" si="32"/>
        <v>51.98391795151386</v>
      </c>
      <c r="J680">
        <v>51.98391795151386</v>
      </c>
      <c r="L680">
        <v>24.952280616726654</v>
      </c>
    </row>
    <row r="681" spans="1:12" x14ac:dyDescent="0.25">
      <c r="A681" s="4">
        <v>38422</v>
      </c>
      <c r="B681" s="5">
        <v>0.781250000000001</v>
      </c>
      <c r="C681" s="6">
        <v>55</v>
      </c>
      <c r="D681" s="54">
        <v>1</v>
      </c>
      <c r="E681" s="60">
        <v>65.298072488089772</v>
      </c>
      <c r="F681" s="17">
        <f t="shared" si="30"/>
        <v>-10.298072488089772</v>
      </c>
      <c r="G681">
        <f t="shared" si="31"/>
        <v>10.298072488089772</v>
      </c>
      <c r="H681">
        <f t="shared" si="32"/>
        <v>18.723768160163225</v>
      </c>
      <c r="J681">
        <v>18.723768160163225</v>
      </c>
      <c r="L681">
        <v>10.298072488089772</v>
      </c>
    </row>
    <row r="682" spans="1:12" x14ac:dyDescent="0.25">
      <c r="A682" s="4">
        <v>38422</v>
      </c>
      <c r="B682" s="5">
        <v>0.79166666666666696</v>
      </c>
      <c r="C682" s="6">
        <v>52</v>
      </c>
      <c r="D682" s="54">
        <v>1</v>
      </c>
      <c r="E682" s="59">
        <v>57.660745096490842</v>
      </c>
      <c r="F682" s="17">
        <f t="shared" si="30"/>
        <v>-5.6607450964908423</v>
      </c>
      <c r="G682">
        <f t="shared" si="31"/>
        <v>5.6607450964908423</v>
      </c>
      <c r="H682">
        <f t="shared" si="32"/>
        <v>10.88604826248239</v>
      </c>
      <c r="J682">
        <v>10.88604826248239</v>
      </c>
      <c r="L682">
        <v>5.6607450964908423</v>
      </c>
    </row>
    <row r="683" spans="1:12" x14ac:dyDescent="0.25">
      <c r="A683" s="4">
        <v>38422</v>
      </c>
      <c r="B683" s="5">
        <v>0.80208333333333404</v>
      </c>
      <c r="C683" s="6">
        <v>51</v>
      </c>
      <c r="D683" s="54">
        <v>1</v>
      </c>
      <c r="E683" s="60">
        <v>54.088553315551792</v>
      </c>
      <c r="F683" s="17">
        <f t="shared" si="30"/>
        <v>-3.0885533155517919</v>
      </c>
      <c r="G683">
        <f t="shared" si="31"/>
        <v>3.0885533155517919</v>
      </c>
      <c r="H683">
        <f t="shared" si="32"/>
        <v>6.0559868932388081</v>
      </c>
      <c r="J683">
        <v>6.0559868932388081</v>
      </c>
      <c r="L683">
        <v>3.0885533155517919</v>
      </c>
    </row>
    <row r="684" spans="1:12" x14ac:dyDescent="0.25">
      <c r="A684" s="4">
        <v>38422</v>
      </c>
      <c r="B684" s="5">
        <v>0.812500000000001</v>
      </c>
      <c r="C684" s="6">
        <v>39</v>
      </c>
      <c r="D684" s="54">
        <v>1</v>
      </c>
      <c r="E684" s="59">
        <v>45.373332238201655</v>
      </c>
      <c r="F684" s="17">
        <f t="shared" si="30"/>
        <v>-6.3733322382016553</v>
      </c>
      <c r="G684">
        <f t="shared" si="31"/>
        <v>6.3733322382016553</v>
      </c>
      <c r="H684">
        <f t="shared" si="32"/>
        <v>16.341877533850401</v>
      </c>
      <c r="J684">
        <v>16.341877533850401</v>
      </c>
      <c r="L684">
        <v>6.3733322382016553</v>
      </c>
    </row>
    <row r="685" spans="1:12" x14ac:dyDescent="0.25">
      <c r="A685" s="4">
        <v>38422</v>
      </c>
      <c r="B685" s="5">
        <v>0.82291666666666696</v>
      </c>
      <c r="C685" s="6">
        <v>47</v>
      </c>
      <c r="D685" s="54">
        <v>1</v>
      </c>
      <c r="E685" s="60">
        <v>39.258947849259755</v>
      </c>
      <c r="F685" s="17">
        <f t="shared" si="30"/>
        <v>7.741052150740245</v>
      </c>
      <c r="G685">
        <f t="shared" si="31"/>
        <v>7.741052150740245</v>
      </c>
      <c r="H685">
        <f t="shared" si="32"/>
        <v>16.470323724979245</v>
      </c>
      <c r="J685">
        <v>16.470323724979245</v>
      </c>
      <c r="L685">
        <v>7.741052150740245</v>
      </c>
    </row>
    <row r="686" spans="1:12" x14ac:dyDescent="0.25">
      <c r="A686" s="4">
        <v>38422</v>
      </c>
      <c r="B686" s="5">
        <v>0.83333333333333404</v>
      </c>
      <c r="C686" s="6">
        <v>38</v>
      </c>
      <c r="D686" s="54">
        <v>1</v>
      </c>
      <c r="E686" s="59">
        <v>38.450655901983083</v>
      </c>
      <c r="F686" s="17">
        <f t="shared" si="30"/>
        <v>-0.45065590198308314</v>
      </c>
      <c r="G686">
        <f t="shared" si="31"/>
        <v>0.45065590198308314</v>
      </c>
      <c r="H686">
        <f t="shared" si="32"/>
        <v>1.1859365841660081</v>
      </c>
      <c r="J686">
        <v>1.1859365841660081</v>
      </c>
      <c r="L686">
        <v>0.45065590198308314</v>
      </c>
    </row>
    <row r="687" spans="1:12" x14ac:dyDescent="0.25">
      <c r="A687" s="4">
        <v>38422</v>
      </c>
      <c r="B687" s="5">
        <v>0.843750000000001</v>
      </c>
      <c r="C687" s="6">
        <v>26</v>
      </c>
      <c r="D687" s="54">
        <v>1</v>
      </c>
      <c r="E687" s="60">
        <v>26.925054613874387</v>
      </c>
      <c r="F687" s="17">
        <f t="shared" si="30"/>
        <v>-0.92505461387438714</v>
      </c>
      <c r="G687">
        <f t="shared" si="31"/>
        <v>0.92505461387438714</v>
      </c>
      <c r="H687">
        <f t="shared" si="32"/>
        <v>3.5579023610553353</v>
      </c>
      <c r="J687">
        <v>3.5579023610553353</v>
      </c>
      <c r="L687">
        <v>0.92505461387438714</v>
      </c>
    </row>
    <row r="688" spans="1:12" x14ac:dyDescent="0.25">
      <c r="A688" s="4">
        <v>38422</v>
      </c>
      <c r="B688" s="5">
        <v>0.85416666666666696</v>
      </c>
      <c r="C688" s="6">
        <v>28</v>
      </c>
      <c r="D688" s="54">
        <v>1</v>
      </c>
      <c r="E688" s="59">
        <v>24.337222677170807</v>
      </c>
      <c r="F688" s="17">
        <f t="shared" si="30"/>
        <v>3.6627773228291929</v>
      </c>
      <c r="G688">
        <f t="shared" si="31"/>
        <v>3.6627773228291929</v>
      </c>
      <c r="H688">
        <f t="shared" si="32"/>
        <v>13.081347581532832</v>
      </c>
      <c r="J688">
        <v>13.081347581532832</v>
      </c>
      <c r="L688">
        <v>3.6627773228291929</v>
      </c>
    </row>
    <row r="689" spans="1:12" x14ac:dyDescent="0.25">
      <c r="A689" s="4">
        <v>38422</v>
      </c>
      <c r="B689" s="5">
        <v>0.86458333333333404</v>
      </c>
      <c r="C689" s="6">
        <v>27</v>
      </c>
      <c r="D689" s="54">
        <v>1</v>
      </c>
      <c r="E689" s="60">
        <v>17.061890947647704</v>
      </c>
      <c r="F689" s="17">
        <f t="shared" si="30"/>
        <v>9.9381090523522957</v>
      </c>
      <c r="G689">
        <f t="shared" si="31"/>
        <v>9.9381090523522957</v>
      </c>
      <c r="H689">
        <f t="shared" si="32"/>
        <v>36.807811305008507</v>
      </c>
      <c r="J689">
        <v>36.807811305008507</v>
      </c>
      <c r="L689">
        <v>9.9381090523522957</v>
      </c>
    </row>
    <row r="690" spans="1:12" x14ac:dyDescent="0.25">
      <c r="A690" s="4">
        <v>38422</v>
      </c>
      <c r="B690" s="5">
        <v>0.875000000000001</v>
      </c>
      <c r="C690" s="6">
        <v>24</v>
      </c>
      <c r="D690" s="54">
        <v>1</v>
      </c>
      <c r="E690" s="59">
        <v>15.010754635323567</v>
      </c>
      <c r="F690" s="17">
        <f t="shared" si="30"/>
        <v>8.9892453646764334</v>
      </c>
      <c r="G690">
        <f t="shared" si="31"/>
        <v>8.9892453646764334</v>
      </c>
      <c r="H690">
        <f t="shared" si="32"/>
        <v>37.45518901948514</v>
      </c>
      <c r="J690">
        <v>37.45518901948514</v>
      </c>
      <c r="L690">
        <v>8.9892453646764334</v>
      </c>
    </row>
    <row r="691" spans="1:12" x14ac:dyDescent="0.25">
      <c r="A691" s="4">
        <v>38422</v>
      </c>
      <c r="B691" s="5">
        <v>0.88541666666666696</v>
      </c>
      <c r="C691" s="6">
        <v>16</v>
      </c>
      <c r="D691" s="54">
        <v>1</v>
      </c>
      <c r="E691" s="60">
        <v>19.542393802968576</v>
      </c>
      <c r="F691" s="17">
        <f t="shared" si="30"/>
        <v>-3.5423938029685758</v>
      </c>
      <c r="G691">
        <f t="shared" si="31"/>
        <v>3.5423938029685758</v>
      </c>
      <c r="H691">
        <f t="shared" si="32"/>
        <v>22.139961268553598</v>
      </c>
      <c r="J691">
        <v>22.139961268553598</v>
      </c>
      <c r="L691">
        <v>3.5423938029685758</v>
      </c>
    </row>
    <row r="692" spans="1:12" x14ac:dyDescent="0.25">
      <c r="A692" s="4">
        <v>38422</v>
      </c>
      <c r="B692" s="5">
        <v>0.89583333333333404</v>
      </c>
      <c r="C692" s="6">
        <v>10</v>
      </c>
      <c r="D692" s="54">
        <v>1</v>
      </c>
      <c r="E692" s="59">
        <v>11.131023009988287</v>
      </c>
      <c r="F692" s="17">
        <f t="shared" si="30"/>
        <v>-1.1310230099882865</v>
      </c>
      <c r="G692">
        <f t="shared" si="31"/>
        <v>1.1310230099882865</v>
      </c>
      <c r="H692">
        <f t="shared" si="32"/>
        <v>11.310230099882865</v>
      </c>
      <c r="J692">
        <v>11.310230099882865</v>
      </c>
      <c r="L692">
        <v>1.1310230099882865</v>
      </c>
    </row>
    <row r="693" spans="1:12" x14ac:dyDescent="0.25">
      <c r="A693" s="4">
        <v>38422</v>
      </c>
      <c r="B693" s="5">
        <v>0.906250000000001</v>
      </c>
      <c r="C693" s="6">
        <v>7</v>
      </c>
      <c r="D693" s="54">
        <v>1</v>
      </c>
      <c r="E693" s="60">
        <v>2.2090714571639634</v>
      </c>
      <c r="F693" s="17">
        <f t="shared" si="30"/>
        <v>4.7909285428360366</v>
      </c>
      <c r="G693">
        <f t="shared" si="31"/>
        <v>4.7909285428360366</v>
      </c>
      <c r="H693">
        <f t="shared" si="32"/>
        <v>68.441836326229094</v>
      </c>
      <c r="J693">
        <v>68.441836326229094</v>
      </c>
      <c r="L693">
        <v>4.7909285428360366</v>
      </c>
    </row>
    <row r="694" spans="1:12" x14ac:dyDescent="0.25">
      <c r="A694" s="4">
        <v>38422</v>
      </c>
      <c r="B694" s="5">
        <v>0.91666666666666696</v>
      </c>
      <c r="C694" s="6">
        <v>4</v>
      </c>
      <c r="D694" s="54">
        <v>1</v>
      </c>
      <c r="E694" s="61">
        <v>-1.7148408221402622</v>
      </c>
      <c r="F694" s="17">
        <f t="shared" si="30"/>
        <v>5.7148408221402622</v>
      </c>
      <c r="G694">
        <f t="shared" si="31"/>
        <v>5.7148408221402622</v>
      </c>
      <c r="H694">
        <f t="shared" si="32"/>
        <v>142.87102055350655</v>
      </c>
      <c r="J694">
        <v>142.87102055350655</v>
      </c>
      <c r="L694">
        <v>5.7148408221402622</v>
      </c>
    </row>
    <row r="695" spans="1:12" x14ac:dyDescent="0.25">
      <c r="A695" s="4">
        <v>38423</v>
      </c>
      <c r="B695" s="5">
        <v>0.27083333333333331</v>
      </c>
      <c r="C695" s="6">
        <v>2</v>
      </c>
      <c r="D695" s="54">
        <v>0</v>
      </c>
      <c r="E695">
        <v>1</v>
      </c>
      <c r="F695" s="17">
        <f t="shared" si="30"/>
        <v>1</v>
      </c>
      <c r="G695">
        <f t="shared" si="31"/>
        <v>1</v>
      </c>
      <c r="H695">
        <f t="shared" si="32"/>
        <v>50</v>
      </c>
      <c r="I695">
        <v>50</v>
      </c>
      <c r="K695">
        <v>1</v>
      </c>
    </row>
    <row r="696" spans="1:12" x14ac:dyDescent="0.25">
      <c r="A696" s="4">
        <v>38423</v>
      </c>
      <c r="B696" s="5">
        <v>0.28125</v>
      </c>
      <c r="C696" s="6">
        <v>1</v>
      </c>
      <c r="D696" s="54">
        <v>0</v>
      </c>
      <c r="E696">
        <v>1</v>
      </c>
      <c r="F696" s="17">
        <f t="shared" si="30"/>
        <v>0</v>
      </c>
      <c r="G696">
        <f t="shared" si="31"/>
        <v>0</v>
      </c>
      <c r="H696">
        <f t="shared" si="32"/>
        <v>0</v>
      </c>
      <c r="I696">
        <v>0</v>
      </c>
      <c r="K696">
        <v>0</v>
      </c>
    </row>
    <row r="697" spans="1:12" x14ac:dyDescent="0.25">
      <c r="A697" s="4">
        <v>38423</v>
      </c>
      <c r="B697" s="5">
        <v>0.29166666666666702</v>
      </c>
      <c r="C697" s="6">
        <v>3</v>
      </c>
      <c r="D697" s="54">
        <v>0</v>
      </c>
      <c r="E697">
        <v>2</v>
      </c>
      <c r="F697" s="17">
        <f t="shared" si="30"/>
        <v>1</v>
      </c>
      <c r="G697">
        <f t="shared" si="31"/>
        <v>1</v>
      </c>
      <c r="H697">
        <f t="shared" si="32"/>
        <v>33.333333333333329</v>
      </c>
      <c r="I697">
        <v>33.333333333333329</v>
      </c>
      <c r="K697">
        <v>1</v>
      </c>
    </row>
    <row r="698" spans="1:12" x14ac:dyDescent="0.25">
      <c r="A698" s="4">
        <v>38423</v>
      </c>
      <c r="B698" s="5">
        <v>0.30208333333333298</v>
      </c>
      <c r="C698" s="6">
        <v>0</v>
      </c>
      <c r="D698" s="54">
        <v>0</v>
      </c>
      <c r="E698">
        <v>0.5</v>
      </c>
      <c r="F698" s="17">
        <f t="shared" si="30"/>
        <v>-0.5</v>
      </c>
      <c r="G698">
        <f t="shared" si="31"/>
        <v>0.5</v>
      </c>
      <c r="H698" t="str">
        <f t="shared" si="32"/>
        <v xml:space="preserve"> </v>
      </c>
      <c r="I698" t="s">
        <v>1646</v>
      </c>
      <c r="K698">
        <v>0.5</v>
      </c>
    </row>
    <row r="699" spans="1:12" x14ac:dyDescent="0.25">
      <c r="A699" s="4">
        <v>38423</v>
      </c>
      <c r="B699" s="5">
        <v>0.3125</v>
      </c>
      <c r="C699" s="6">
        <v>1</v>
      </c>
      <c r="D699" s="54">
        <v>0</v>
      </c>
      <c r="E699">
        <v>1.5</v>
      </c>
      <c r="F699" s="17">
        <f t="shared" si="30"/>
        <v>-0.5</v>
      </c>
      <c r="G699">
        <f t="shared" si="31"/>
        <v>0.5</v>
      </c>
      <c r="H699">
        <f t="shared" si="32"/>
        <v>50</v>
      </c>
      <c r="I699">
        <v>50</v>
      </c>
      <c r="K699">
        <v>0.5</v>
      </c>
    </row>
    <row r="700" spans="1:12" x14ac:dyDescent="0.25">
      <c r="A700" s="4">
        <v>38423</v>
      </c>
      <c r="B700" s="5">
        <v>0.32291666666666702</v>
      </c>
      <c r="C700" s="6">
        <v>3</v>
      </c>
      <c r="D700" s="54">
        <v>0</v>
      </c>
      <c r="E700">
        <v>2</v>
      </c>
      <c r="F700" s="17">
        <f t="shared" si="30"/>
        <v>1</v>
      </c>
      <c r="G700">
        <f t="shared" si="31"/>
        <v>1</v>
      </c>
      <c r="H700">
        <f t="shared" si="32"/>
        <v>33.333333333333329</v>
      </c>
      <c r="I700">
        <v>33.333333333333329</v>
      </c>
      <c r="K700">
        <v>1</v>
      </c>
    </row>
    <row r="701" spans="1:12" x14ac:dyDescent="0.25">
      <c r="A701" s="4">
        <v>38423</v>
      </c>
      <c r="B701" s="5">
        <v>0.33333333333333298</v>
      </c>
      <c r="C701" s="6">
        <v>3</v>
      </c>
      <c r="D701" s="54">
        <v>0</v>
      </c>
      <c r="E701">
        <v>3.5</v>
      </c>
      <c r="F701" s="17">
        <f t="shared" si="30"/>
        <v>-0.5</v>
      </c>
      <c r="G701">
        <f t="shared" si="31"/>
        <v>0.5</v>
      </c>
      <c r="H701">
        <f t="shared" si="32"/>
        <v>16.666666666666664</v>
      </c>
      <c r="I701">
        <v>16.666666666666664</v>
      </c>
      <c r="K701">
        <v>0.5</v>
      </c>
    </row>
    <row r="702" spans="1:12" x14ac:dyDescent="0.25">
      <c r="A702" s="4">
        <v>38423</v>
      </c>
      <c r="B702" s="5">
        <v>0.34375</v>
      </c>
      <c r="C702" s="6">
        <v>1</v>
      </c>
      <c r="D702" s="54">
        <v>0</v>
      </c>
      <c r="E702">
        <v>0.5</v>
      </c>
      <c r="F702" s="17">
        <f t="shared" si="30"/>
        <v>0.5</v>
      </c>
      <c r="G702">
        <f t="shared" si="31"/>
        <v>0.5</v>
      </c>
      <c r="H702">
        <f t="shared" si="32"/>
        <v>50</v>
      </c>
      <c r="I702">
        <v>50</v>
      </c>
      <c r="K702">
        <v>0.5</v>
      </c>
    </row>
    <row r="703" spans="1:12" x14ac:dyDescent="0.25">
      <c r="A703" s="4">
        <v>38423</v>
      </c>
      <c r="B703" s="5">
        <v>0.35416666666666702</v>
      </c>
      <c r="C703" s="6">
        <v>4</v>
      </c>
      <c r="D703" s="54">
        <v>0</v>
      </c>
      <c r="E703">
        <v>4.5</v>
      </c>
      <c r="F703" s="17">
        <f t="shared" si="30"/>
        <v>-0.5</v>
      </c>
      <c r="G703">
        <f t="shared" si="31"/>
        <v>0.5</v>
      </c>
      <c r="H703">
        <f t="shared" si="32"/>
        <v>12.5</v>
      </c>
      <c r="I703">
        <v>12.5</v>
      </c>
      <c r="K703">
        <v>0.5</v>
      </c>
    </row>
    <row r="704" spans="1:12" x14ac:dyDescent="0.25">
      <c r="A704" s="4">
        <v>38423</v>
      </c>
      <c r="B704" s="5">
        <v>0.36458333333333298</v>
      </c>
      <c r="C704" s="6">
        <v>1</v>
      </c>
      <c r="D704" s="54">
        <v>0</v>
      </c>
      <c r="E704">
        <v>1</v>
      </c>
      <c r="F704" s="17">
        <f t="shared" si="30"/>
        <v>0</v>
      </c>
      <c r="G704">
        <f t="shared" si="31"/>
        <v>0</v>
      </c>
      <c r="H704">
        <f t="shared" si="32"/>
        <v>0</v>
      </c>
      <c r="I704">
        <v>0</v>
      </c>
      <c r="K704">
        <v>0</v>
      </c>
    </row>
    <row r="705" spans="1:11" x14ac:dyDescent="0.25">
      <c r="A705" s="4">
        <v>38423</v>
      </c>
      <c r="B705" s="5">
        <v>0.375</v>
      </c>
      <c r="C705" s="6">
        <v>3</v>
      </c>
      <c r="D705" s="54">
        <v>0</v>
      </c>
      <c r="E705">
        <v>3</v>
      </c>
      <c r="F705" s="17">
        <f t="shared" si="30"/>
        <v>0</v>
      </c>
      <c r="G705">
        <f t="shared" si="31"/>
        <v>0</v>
      </c>
      <c r="H705">
        <f t="shared" si="32"/>
        <v>0</v>
      </c>
      <c r="I705">
        <v>0</v>
      </c>
      <c r="K705">
        <v>0</v>
      </c>
    </row>
    <row r="706" spans="1:11" x14ac:dyDescent="0.25">
      <c r="A706" s="4">
        <v>38423</v>
      </c>
      <c r="B706" s="5">
        <v>0.38541666666666702</v>
      </c>
      <c r="C706" s="6">
        <v>5</v>
      </c>
      <c r="D706" s="54">
        <v>0</v>
      </c>
      <c r="E706">
        <v>3.5</v>
      </c>
      <c r="F706" s="17">
        <f t="shared" si="30"/>
        <v>1.5</v>
      </c>
      <c r="G706">
        <f t="shared" si="31"/>
        <v>1.5</v>
      </c>
      <c r="H706">
        <f t="shared" si="32"/>
        <v>30</v>
      </c>
      <c r="I706">
        <v>30</v>
      </c>
      <c r="K706">
        <v>1.5</v>
      </c>
    </row>
    <row r="707" spans="1:11" x14ac:dyDescent="0.25">
      <c r="A707" s="4">
        <v>38423</v>
      </c>
      <c r="B707" s="5">
        <v>0.39583333333333298</v>
      </c>
      <c r="C707" s="6">
        <v>3</v>
      </c>
      <c r="D707" s="54">
        <v>0</v>
      </c>
      <c r="E707">
        <v>3</v>
      </c>
      <c r="F707" s="17">
        <f t="shared" ref="F707:F770" si="33">C707-E707</f>
        <v>0</v>
      </c>
      <c r="G707">
        <f t="shared" ref="G707:G770" si="34">ABS(F707)</f>
        <v>0</v>
      </c>
      <c r="H707">
        <f t="shared" ref="H707:H770" si="35">IF(C707&gt;0,100*ABS(F707/C707)," ")</f>
        <v>0</v>
      </c>
      <c r="I707">
        <v>0</v>
      </c>
      <c r="K707">
        <v>0</v>
      </c>
    </row>
    <row r="708" spans="1:11" x14ac:dyDescent="0.25">
      <c r="A708" s="4">
        <v>38423</v>
      </c>
      <c r="B708" s="5">
        <v>0.40625</v>
      </c>
      <c r="C708" s="6">
        <v>5</v>
      </c>
      <c r="D708" s="54">
        <v>0</v>
      </c>
      <c r="E708">
        <v>3.5</v>
      </c>
      <c r="F708" s="17">
        <f t="shared" si="33"/>
        <v>1.5</v>
      </c>
      <c r="G708">
        <f t="shared" si="34"/>
        <v>1.5</v>
      </c>
      <c r="H708">
        <f t="shared" si="35"/>
        <v>30</v>
      </c>
      <c r="I708">
        <v>30</v>
      </c>
      <c r="K708">
        <v>1.5</v>
      </c>
    </row>
    <row r="709" spans="1:11" x14ac:dyDescent="0.25">
      <c r="A709" s="4">
        <v>38423</v>
      </c>
      <c r="B709" s="5">
        <v>0.41666666666666702</v>
      </c>
      <c r="C709" s="6">
        <v>1</v>
      </c>
      <c r="D709" s="54">
        <v>0</v>
      </c>
      <c r="E709">
        <v>3</v>
      </c>
      <c r="F709" s="17">
        <f t="shared" si="33"/>
        <v>-2</v>
      </c>
      <c r="G709">
        <f t="shared" si="34"/>
        <v>2</v>
      </c>
      <c r="H709">
        <f t="shared" si="35"/>
        <v>200</v>
      </c>
      <c r="I709">
        <v>200</v>
      </c>
      <c r="K709">
        <v>2</v>
      </c>
    </row>
    <row r="710" spans="1:11" x14ac:dyDescent="0.25">
      <c r="A710" s="4">
        <v>38423</v>
      </c>
      <c r="B710" s="5">
        <v>0.42708333333333298</v>
      </c>
      <c r="C710" s="6">
        <v>4</v>
      </c>
      <c r="D710" s="54">
        <v>0</v>
      </c>
      <c r="E710">
        <v>3.5</v>
      </c>
      <c r="F710" s="17">
        <f t="shared" si="33"/>
        <v>0.5</v>
      </c>
      <c r="G710">
        <f t="shared" si="34"/>
        <v>0.5</v>
      </c>
      <c r="H710">
        <f t="shared" si="35"/>
        <v>12.5</v>
      </c>
      <c r="I710">
        <v>12.5</v>
      </c>
      <c r="K710">
        <v>0.5</v>
      </c>
    </row>
    <row r="711" spans="1:11" x14ac:dyDescent="0.25">
      <c r="A711" s="4">
        <v>38423</v>
      </c>
      <c r="B711" s="5">
        <v>0.4375</v>
      </c>
      <c r="C711" s="6">
        <v>3</v>
      </c>
      <c r="D711" s="54">
        <v>0</v>
      </c>
      <c r="E711">
        <v>3</v>
      </c>
      <c r="F711" s="17">
        <f t="shared" si="33"/>
        <v>0</v>
      </c>
      <c r="G711">
        <f t="shared" si="34"/>
        <v>0</v>
      </c>
      <c r="H711">
        <f t="shared" si="35"/>
        <v>0</v>
      </c>
      <c r="I711">
        <v>0</v>
      </c>
      <c r="K711">
        <v>0</v>
      </c>
    </row>
    <row r="712" spans="1:11" x14ac:dyDescent="0.25">
      <c r="A712" s="4">
        <v>38423</v>
      </c>
      <c r="B712" s="5">
        <v>0.44791666666666702</v>
      </c>
      <c r="C712" s="6">
        <v>6</v>
      </c>
      <c r="D712" s="54">
        <v>0</v>
      </c>
      <c r="E712">
        <v>6</v>
      </c>
      <c r="F712" s="17">
        <f t="shared" si="33"/>
        <v>0</v>
      </c>
      <c r="G712">
        <f t="shared" si="34"/>
        <v>0</v>
      </c>
      <c r="H712">
        <f t="shared" si="35"/>
        <v>0</v>
      </c>
      <c r="I712">
        <v>0</v>
      </c>
      <c r="K712">
        <v>0</v>
      </c>
    </row>
    <row r="713" spans="1:11" x14ac:dyDescent="0.25">
      <c r="A713" s="4">
        <v>38423</v>
      </c>
      <c r="B713" s="5">
        <v>0.45833333333333298</v>
      </c>
      <c r="C713" s="6">
        <v>4</v>
      </c>
      <c r="D713" s="54">
        <v>0</v>
      </c>
      <c r="E713">
        <v>3</v>
      </c>
      <c r="F713" s="17">
        <f t="shared" si="33"/>
        <v>1</v>
      </c>
      <c r="G713">
        <f t="shared" si="34"/>
        <v>1</v>
      </c>
      <c r="H713">
        <f t="shared" si="35"/>
        <v>25</v>
      </c>
      <c r="I713">
        <v>25</v>
      </c>
      <c r="K713">
        <v>1</v>
      </c>
    </row>
    <row r="714" spans="1:11" x14ac:dyDescent="0.25">
      <c r="A714" s="4">
        <v>38423</v>
      </c>
      <c r="B714" s="5">
        <v>0.46875</v>
      </c>
      <c r="C714" s="6">
        <v>2</v>
      </c>
      <c r="D714" s="54">
        <v>0</v>
      </c>
      <c r="E714">
        <v>2.5</v>
      </c>
      <c r="F714" s="17">
        <f t="shared" si="33"/>
        <v>-0.5</v>
      </c>
      <c r="G714">
        <f t="shared" si="34"/>
        <v>0.5</v>
      </c>
      <c r="H714">
        <f t="shared" si="35"/>
        <v>25</v>
      </c>
      <c r="I714">
        <v>25</v>
      </c>
      <c r="K714">
        <v>0.5</v>
      </c>
    </row>
    <row r="715" spans="1:11" x14ac:dyDescent="0.25">
      <c r="A715" s="4">
        <v>38423</v>
      </c>
      <c r="B715" s="5">
        <v>0.47916666666666702</v>
      </c>
      <c r="C715" s="6">
        <v>6</v>
      </c>
      <c r="D715" s="54">
        <v>0</v>
      </c>
      <c r="E715">
        <v>6</v>
      </c>
      <c r="F715" s="17">
        <f t="shared" si="33"/>
        <v>0</v>
      </c>
      <c r="G715">
        <f t="shared" si="34"/>
        <v>0</v>
      </c>
      <c r="H715">
        <f t="shared" si="35"/>
        <v>0</v>
      </c>
      <c r="I715">
        <v>0</v>
      </c>
      <c r="K715">
        <v>0</v>
      </c>
    </row>
    <row r="716" spans="1:11" x14ac:dyDescent="0.25">
      <c r="A716" s="4">
        <v>38423</v>
      </c>
      <c r="B716" s="5">
        <v>0.48958333333333298</v>
      </c>
      <c r="C716" s="6">
        <v>6</v>
      </c>
      <c r="D716" s="54">
        <v>0</v>
      </c>
      <c r="E716">
        <v>8</v>
      </c>
      <c r="F716" s="17">
        <f t="shared" si="33"/>
        <v>-2</v>
      </c>
      <c r="G716">
        <f t="shared" si="34"/>
        <v>2</v>
      </c>
      <c r="H716">
        <f t="shared" si="35"/>
        <v>33.333333333333329</v>
      </c>
      <c r="I716">
        <v>33.333333333333329</v>
      </c>
      <c r="K716">
        <v>2</v>
      </c>
    </row>
    <row r="717" spans="1:11" x14ac:dyDescent="0.25">
      <c r="A717" s="4">
        <v>38423</v>
      </c>
      <c r="B717" s="5">
        <v>0.5</v>
      </c>
      <c r="C717" s="6">
        <v>2</v>
      </c>
      <c r="D717" s="54">
        <v>0</v>
      </c>
      <c r="E717">
        <v>5</v>
      </c>
      <c r="F717" s="17">
        <f t="shared" si="33"/>
        <v>-3</v>
      </c>
      <c r="G717">
        <f t="shared" si="34"/>
        <v>3</v>
      </c>
      <c r="H717">
        <f t="shared" si="35"/>
        <v>150</v>
      </c>
      <c r="I717">
        <v>150</v>
      </c>
      <c r="K717">
        <v>3</v>
      </c>
    </row>
    <row r="718" spans="1:11" x14ac:dyDescent="0.25">
      <c r="A718" s="4">
        <v>38423</v>
      </c>
      <c r="B718" s="5">
        <v>0.51041666666666696</v>
      </c>
      <c r="C718" s="6">
        <v>9</v>
      </c>
      <c r="D718" s="54">
        <v>0</v>
      </c>
      <c r="E718">
        <v>6.5</v>
      </c>
      <c r="F718" s="17">
        <f t="shared" si="33"/>
        <v>2.5</v>
      </c>
      <c r="G718">
        <f t="shared" si="34"/>
        <v>2.5</v>
      </c>
      <c r="H718">
        <f t="shared" si="35"/>
        <v>27.777777777777779</v>
      </c>
      <c r="I718">
        <v>27.777777777777779</v>
      </c>
      <c r="K718">
        <v>2.5</v>
      </c>
    </row>
    <row r="719" spans="1:11" x14ac:dyDescent="0.25">
      <c r="A719" s="4">
        <v>38423</v>
      </c>
      <c r="B719" s="5">
        <v>0.52083333333333304</v>
      </c>
      <c r="C719" s="6">
        <v>7</v>
      </c>
      <c r="D719" s="54">
        <v>0</v>
      </c>
      <c r="E719">
        <v>6.5</v>
      </c>
      <c r="F719" s="17">
        <f t="shared" si="33"/>
        <v>0.5</v>
      </c>
      <c r="G719">
        <f t="shared" si="34"/>
        <v>0.5</v>
      </c>
      <c r="H719">
        <f t="shared" si="35"/>
        <v>7.1428571428571423</v>
      </c>
      <c r="I719">
        <v>7.1428571428571423</v>
      </c>
      <c r="K719">
        <v>0.5</v>
      </c>
    </row>
    <row r="720" spans="1:11" x14ac:dyDescent="0.25">
      <c r="A720" s="4">
        <v>38423</v>
      </c>
      <c r="B720" s="5">
        <v>0.53125</v>
      </c>
      <c r="C720" s="6">
        <v>14</v>
      </c>
      <c r="D720" s="54">
        <v>0</v>
      </c>
      <c r="E720">
        <v>11.5</v>
      </c>
      <c r="F720" s="17">
        <f t="shared" si="33"/>
        <v>2.5</v>
      </c>
      <c r="G720">
        <f t="shared" si="34"/>
        <v>2.5</v>
      </c>
      <c r="H720">
        <f t="shared" si="35"/>
        <v>17.857142857142858</v>
      </c>
      <c r="I720">
        <v>17.857142857142858</v>
      </c>
      <c r="K720">
        <v>2.5</v>
      </c>
    </row>
    <row r="721" spans="1:11" x14ac:dyDescent="0.25">
      <c r="A721" s="4">
        <v>38423</v>
      </c>
      <c r="B721" s="5">
        <v>0.54166666666666696</v>
      </c>
      <c r="C721" s="6">
        <v>10</v>
      </c>
      <c r="D721" s="54">
        <v>0</v>
      </c>
      <c r="E721">
        <v>9.5</v>
      </c>
      <c r="F721" s="17">
        <f t="shared" si="33"/>
        <v>0.5</v>
      </c>
      <c r="G721">
        <f t="shared" si="34"/>
        <v>0.5</v>
      </c>
      <c r="H721">
        <f t="shared" si="35"/>
        <v>5</v>
      </c>
      <c r="I721">
        <v>5</v>
      </c>
      <c r="K721">
        <v>0.5</v>
      </c>
    </row>
    <row r="722" spans="1:11" x14ac:dyDescent="0.25">
      <c r="A722" s="4">
        <v>38423</v>
      </c>
      <c r="B722" s="5">
        <v>0.55208333333333304</v>
      </c>
      <c r="C722" s="6">
        <v>6</v>
      </c>
      <c r="D722" s="54">
        <v>0</v>
      </c>
      <c r="E722">
        <v>10</v>
      </c>
      <c r="F722" s="17">
        <f t="shared" si="33"/>
        <v>-4</v>
      </c>
      <c r="G722">
        <f t="shared" si="34"/>
        <v>4</v>
      </c>
      <c r="H722">
        <f t="shared" si="35"/>
        <v>66.666666666666657</v>
      </c>
      <c r="I722">
        <v>66.666666666666657</v>
      </c>
      <c r="K722">
        <v>4</v>
      </c>
    </row>
    <row r="723" spans="1:11" x14ac:dyDescent="0.25">
      <c r="A723" s="4">
        <v>38423</v>
      </c>
      <c r="B723" s="5">
        <v>0.5625</v>
      </c>
      <c r="C723" s="6">
        <v>12</v>
      </c>
      <c r="D723" s="54">
        <v>0</v>
      </c>
      <c r="E723">
        <v>13</v>
      </c>
      <c r="F723" s="17">
        <f t="shared" si="33"/>
        <v>-1</v>
      </c>
      <c r="G723">
        <f t="shared" si="34"/>
        <v>1</v>
      </c>
      <c r="H723">
        <f t="shared" si="35"/>
        <v>8.3333333333333321</v>
      </c>
      <c r="I723">
        <v>8.3333333333333321</v>
      </c>
      <c r="K723">
        <v>1</v>
      </c>
    </row>
    <row r="724" spans="1:11" x14ac:dyDescent="0.25">
      <c r="A724" s="4">
        <v>38423</v>
      </c>
      <c r="B724" s="5">
        <v>0.57291666666666696</v>
      </c>
      <c r="C724" s="6">
        <v>9</v>
      </c>
      <c r="D724" s="54">
        <v>0</v>
      </c>
      <c r="E724">
        <v>9.5</v>
      </c>
      <c r="F724" s="17">
        <f t="shared" si="33"/>
        <v>-0.5</v>
      </c>
      <c r="G724">
        <f t="shared" si="34"/>
        <v>0.5</v>
      </c>
      <c r="H724">
        <f t="shared" si="35"/>
        <v>5.5555555555555554</v>
      </c>
      <c r="I724">
        <v>5.5555555555555554</v>
      </c>
      <c r="K724">
        <v>0.5</v>
      </c>
    </row>
    <row r="725" spans="1:11" x14ac:dyDescent="0.25">
      <c r="A725" s="4">
        <v>38423</v>
      </c>
      <c r="B725" s="5">
        <v>0.58333333333333404</v>
      </c>
      <c r="C725" s="6">
        <v>9</v>
      </c>
      <c r="D725" s="54">
        <v>0</v>
      </c>
      <c r="E725">
        <v>10.5</v>
      </c>
      <c r="F725" s="17">
        <f t="shared" si="33"/>
        <v>-1.5</v>
      </c>
      <c r="G725">
        <f t="shared" si="34"/>
        <v>1.5</v>
      </c>
      <c r="H725">
        <f t="shared" si="35"/>
        <v>16.666666666666664</v>
      </c>
      <c r="I725">
        <v>16.666666666666664</v>
      </c>
      <c r="K725">
        <v>1.5</v>
      </c>
    </row>
    <row r="726" spans="1:11" x14ac:dyDescent="0.25">
      <c r="A726" s="4">
        <v>38423</v>
      </c>
      <c r="B726" s="5">
        <v>0.59375</v>
      </c>
      <c r="C726" s="6">
        <v>9</v>
      </c>
      <c r="D726" s="54">
        <v>0</v>
      </c>
      <c r="E726">
        <v>7</v>
      </c>
      <c r="F726" s="17">
        <f t="shared" si="33"/>
        <v>2</v>
      </c>
      <c r="G726">
        <f t="shared" si="34"/>
        <v>2</v>
      </c>
      <c r="H726">
        <f t="shared" si="35"/>
        <v>22.222222222222221</v>
      </c>
      <c r="I726">
        <v>22.222222222222221</v>
      </c>
      <c r="K726">
        <v>2</v>
      </c>
    </row>
    <row r="727" spans="1:11" x14ac:dyDescent="0.25">
      <c r="A727" s="4">
        <v>38423</v>
      </c>
      <c r="B727" s="5">
        <v>0.60416666666666696</v>
      </c>
      <c r="C727" s="6">
        <v>5</v>
      </c>
      <c r="D727" s="54">
        <v>0</v>
      </c>
      <c r="E727">
        <v>7</v>
      </c>
      <c r="F727" s="17">
        <f t="shared" si="33"/>
        <v>-2</v>
      </c>
      <c r="G727">
        <f t="shared" si="34"/>
        <v>2</v>
      </c>
      <c r="H727">
        <f t="shared" si="35"/>
        <v>40</v>
      </c>
      <c r="I727">
        <v>40</v>
      </c>
      <c r="K727">
        <v>2</v>
      </c>
    </row>
    <row r="728" spans="1:11" x14ac:dyDescent="0.25">
      <c r="A728" s="4">
        <v>38423</v>
      </c>
      <c r="B728" s="5">
        <v>0.61458333333333404</v>
      </c>
      <c r="C728" s="6">
        <v>5</v>
      </c>
      <c r="D728" s="54">
        <v>0</v>
      </c>
      <c r="E728">
        <v>6.5</v>
      </c>
      <c r="F728" s="17">
        <f t="shared" si="33"/>
        <v>-1.5</v>
      </c>
      <c r="G728">
        <f t="shared" si="34"/>
        <v>1.5</v>
      </c>
      <c r="H728">
        <f t="shared" si="35"/>
        <v>30</v>
      </c>
      <c r="I728">
        <v>30</v>
      </c>
      <c r="K728">
        <v>1.5</v>
      </c>
    </row>
    <row r="729" spans="1:11" x14ac:dyDescent="0.25">
      <c r="A729" s="4">
        <v>38423</v>
      </c>
      <c r="B729" s="5">
        <v>0.625</v>
      </c>
      <c r="C729" s="6">
        <v>7</v>
      </c>
      <c r="D729" s="54">
        <v>0</v>
      </c>
      <c r="E729">
        <v>9</v>
      </c>
      <c r="F729" s="17">
        <f t="shared" si="33"/>
        <v>-2</v>
      </c>
      <c r="G729">
        <f t="shared" si="34"/>
        <v>2</v>
      </c>
      <c r="H729">
        <f t="shared" si="35"/>
        <v>28.571428571428569</v>
      </c>
      <c r="I729">
        <v>28.571428571428569</v>
      </c>
      <c r="K729">
        <v>2</v>
      </c>
    </row>
    <row r="730" spans="1:11" x14ac:dyDescent="0.25">
      <c r="A730" s="4">
        <v>38423</v>
      </c>
      <c r="B730" s="5">
        <v>0.63541666666666696</v>
      </c>
      <c r="C730" s="6">
        <v>10</v>
      </c>
      <c r="D730" s="54">
        <v>0</v>
      </c>
      <c r="E730">
        <v>7.5</v>
      </c>
      <c r="F730" s="17">
        <f t="shared" si="33"/>
        <v>2.5</v>
      </c>
      <c r="G730">
        <f t="shared" si="34"/>
        <v>2.5</v>
      </c>
      <c r="H730">
        <f t="shared" si="35"/>
        <v>25</v>
      </c>
      <c r="I730">
        <v>25</v>
      </c>
      <c r="K730">
        <v>2.5</v>
      </c>
    </row>
    <row r="731" spans="1:11" x14ac:dyDescent="0.25">
      <c r="A731" s="4">
        <v>38423</v>
      </c>
      <c r="B731" s="5">
        <v>0.64583333333333404</v>
      </c>
      <c r="C731" s="6">
        <v>5</v>
      </c>
      <c r="D731" s="54">
        <v>0</v>
      </c>
      <c r="E731">
        <v>6</v>
      </c>
      <c r="F731" s="17">
        <f t="shared" si="33"/>
        <v>-1</v>
      </c>
      <c r="G731">
        <f t="shared" si="34"/>
        <v>1</v>
      </c>
      <c r="H731">
        <f t="shared" si="35"/>
        <v>20</v>
      </c>
      <c r="I731">
        <v>20</v>
      </c>
      <c r="K731">
        <v>1</v>
      </c>
    </row>
    <row r="732" spans="1:11" x14ac:dyDescent="0.25">
      <c r="A732" s="4">
        <v>38423</v>
      </c>
      <c r="B732" s="5">
        <v>0.65625</v>
      </c>
      <c r="C732" s="6">
        <v>5</v>
      </c>
      <c r="D732" s="54">
        <v>0</v>
      </c>
      <c r="E732">
        <v>4</v>
      </c>
      <c r="F732" s="17">
        <f t="shared" si="33"/>
        <v>1</v>
      </c>
      <c r="G732">
        <f t="shared" si="34"/>
        <v>1</v>
      </c>
      <c r="H732">
        <f t="shared" si="35"/>
        <v>20</v>
      </c>
      <c r="I732">
        <v>20</v>
      </c>
      <c r="K732">
        <v>1</v>
      </c>
    </row>
    <row r="733" spans="1:11" x14ac:dyDescent="0.25">
      <c r="A733" s="4">
        <v>38423</v>
      </c>
      <c r="B733" s="5">
        <v>0.66666666666666696</v>
      </c>
      <c r="C733" s="6">
        <v>4</v>
      </c>
      <c r="D733" s="54">
        <v>0</v>
      </c>
      <c r="E733">
        <v>5.5</v>
      </c>
      <c r="F733" s="17">
        <f t="shared" si="33"/>
        <v>-1.5</v>
      </c>
      <c r="G733">
        <f t="shared" si="34"/>
        <v>1.5</v>
      </c>
      <c r="H733">
        <f t="shared" si="35"/>
        <v>37.5</v>
      </c>
      <c r="I733">
        <v>37.5</v>
      </c>
      <c r="K733">
        <v>1.5</v>
      </c>
    </row>
    <row r="734" spans="1:11" x14ac:dyDescent="0.25">
      <c r="A734" s="4">
        <v>38423</v>
      </c>
      <c r="B734" s="5">
        <v>0.67708333333333404</v>
      </c>
      <c r="C734" s="6">
        <v>3</v>
      </c>
      <c r="D734" s="54">
        <v>0</v>
      </c>
      <c r="E734">
        <v>4.5</v>
      </c>
      <c r="F734" s="17">
        <f t="shared" si="33"/>
        <v>-1.5</v>
      </c>
      <c r="G734">
        <f t="shared" si="34"/>
        <v>1.5</v>
      </c>
      <c r="H734">
        <f t="shared" si="35"/>
        <v>50</v>
      </c>
      <c r="I734">
        <v>50</v>
      </c>
      <c r="K734">
        <v>1.5</v>
      </c>
    </row>
    <row r="735" spans="1:11" x14ac:dyDescent="0.25">
      <c r="A735" s="4">
        <v>38423</v>
      </c>
      <c r="B735" s="5">
        <v>0.6875</v>
      </c>
      <c r="C735" s="6">
        <v>1</v>
      </c>
      <c r="D735" s="54">
        <v>0</v>
      </c>
      <c r="E735">
        <v>1.5</v>
      </c>
      <c r="F735" s="17">
        <f t="shared" si="33"/>
        <v>-0.5</v>
      </c>
      <c r="G735">
        <f t="shared" si="34"/>
        <v>0.5</v>
      </c>
      <c r="H735">
        <f t="shared" si="35"/>
        <v>50</v>
      </c>
      <c r="I735">
        <v>50</v>
      </c>
      <c r="K735">
        <v>0.5</v>
      </c>
    </row>
    <row r="736" spans="1:11" x14ac:dyDescent="0.25">
      <c r="A736" s="4">
        <v>38423</v>
      </c>
      <c r="B736" s="5">
        <v>0.69791666666666696</v>
      </c>
      <c r="C736" s="6">
        <v>3</v>
      </c>
      <c r="D736" s="54">
        <v>0</v>
      </c>
      <c r="E736">
        <v>2.5</v>
      </c>
      <c r="F736" s="17">
        <f t="shared" si="33"/>
        <v>0.5</v>
      </c>
      <c r="G736">
        <f t="shared" si="34"/>
        <v>0.5</v>
      </c>
      <c r="H736">
        <f t="shared" si="35"/>
        <v>16.666666666666664</v>
      </c>
      <c r="I736">
        <v>16.666666666666664</v>
      </c>
      <c r="K736">
        <v>0.5</v>
      </c>
    </row>
    <row r="737" spans="1:11" x14ac:dyDescent="0.25">
      <c r="A737" s="4">
        <v>38423</v>
      </c>
      <c r="B737" s="5">
        <v>0.70833333333333404</v>
      </c>
      <c r="C737" s="6">
        <v>6</v>
      </c>
      <c r="D737" s="54">
        <v>0</v>
      </c>
      <c r="E737">
        <v>3.5</v>
      </c>
      <c r="F737" s="17">
        <f t="shared" si="33"/>
        <v>2.5</v>
      </c>
      <c r="G737">
        <f t="shared" si="34"/>
        <v>2.5</v>
      </c>
      <c r="H737">
        <f t="shared" si="35"/>
        <v>41.666666666666671</v>
      </c>
      <c r="I737">
        <v>41.666666666666671</v>
      </c>
      <c r="K737">
        <v>2.5</v>
      </c>
    </row>
    <row r="738" spans="1:11" x14ac:dyDescent="0.25">
      <c r="A738" s="4">
        <v>38423</v>
      </c>
      <c r="B738" s="5">
        <v>0.71875</v>
      </c>
      <c r="C738" s="6">
        <v>2</v>
      </c>
      <c r="D738" s="54">
        <v>0</v>
      </c>
      <c r="E738">
        <v>2.5</v>
      </c>
      <c r="F738" s="17">
        <f t="shared" si="33"/>
        <v>-0.5</v>
      </c>
      <c r="G738">
        <f t="shared" si="34"/>
        <v>0.5</v>
      </c>
      <c r="H738">
        <f t="shared" si="35"/>
        <v>25</v>
      </c>
      <c r="I738">
        <v>25</v>
      </c>
      <c r="K738">
        <v>0.5</v>
      </c>
    </row>
    <row r="739" spans="1:11" x14ac:dyDescent="0.25">
      <c r="A739" s="4">
        <v>38423</v>
      </c>
      <c r="B739" s="5">
        <v>0.72916666666666696</v>
      </c>
      <c r="C739" s="6">
        <v>6</v>
      </c>
      <c r="D739" s="54">
        <v>0</v>
      </c>
      <c r="E739">
        <v>4</v>
      </c>
      <c r="F739" s="17">
        <f t="shared" si="33"/>
        <v>2</v>
      </c>
      <c r="G739">
        <f t="shared" si="34"/>
        <v>2</v>
      </c>
      <c r="H739">
        <f t="shared" si="35"/>
        <v>33.333333333333329</v>
      </c>
      <c r="I739">
        <v>33.333333333333329</v>
      </c>
      <c r="K739">
        <v>2</v>
      </c>
    </row>
    <row r="740" spans="1:11" x14ac:dyDescent="0.25">
      <c r="A740" s="4">
        <v>38423</v>
      </c>
      <c r="B740" s="5">
        <v>0.73958333333333404</v>
      </c>
      <c r="C740" s="6">
        <v>1</v>
      </c>
      <c r="D740" s="54">
        <v>0</v>
      </c>
      <c r="E740">
        <v>5</v>
      </c>
      <c r="F740" s="17">
        <f t="shared" si="33"/>
        <v>-4</v>
      </c>
      <c r="G740">
        <f t="shared" si="34"/>
        <v>4</v>
      </c>
      <c r="H740">
        <f t="shared" si="35"/>
        <v>400</v>
      </c>
      <c r="I740">
        <v>400</v>
      </c>
      <c r="K740">
        <v>4</v>
      </c>
    </row>
    <row r="741" spans="1:11" x14ac:dyDescent="0.25">
      <c r="A741" s="4">
        <v>38423</v>
      </c>
      <c r="B741" s="5">
        <v>0.750000000000001</v>
      </c>
      <c r="C741" s="6">
        <v>5</v>
      </c>
      <c r="D741" s="54">
        <v>0</v>
      </c>
      <c r="E741">
        <v>4.5</v>
      </c>
      <c r="F741" s="17">
        <f t="shared" si="33"/>
        <v>0.5</v>
      </c>
      <c r="G741">
        <f t="shared" si="34"/>
        <v>0.5</v>
      </c>
      <c r="H741">
        <f t="shared" si="35"/>
        <v>10</v>
      </c>
      <c r="I741">
        <v>10</v>
      </c>
      <c r="K741">
        <v>0.5</v>
      </c>
    </row>
    <row r="742" spans="1:11" x14ac:dyDescent="0.25">
      <c r="A742" s="4">
        <v>38423</v>
      </c>
      <c r="B742" s="5">
        <v>0.76041666666666696</v>
      </c>
      <c r="C742" s="6">
        <v>9</v>
      </c>
      <c r="D742" s="54">
        <v>0</v>
      </c>
      <c r="E742">
        <v>5</v>
      </c>
      <c r="F742" s="17">
        <f t="shared" si="33"/>
        <v>4</v>
      </c>
      <c r="G742">
        <f t="shared" si="34"/>
        <v>4</v>
      </c>
      <c r="H742">
        <f t="shared" si="35"/>
        <v>44.444444444444443</v>
      </c>
      <c r="I742">
        <v>44.444444444444443</v>
      </c>
      <c r="K742">
        <v>4</v>
      </c>
    </row>
    <row r="743" spans="1:11" x14ac:dyDescent="0.25">
      <c r="A743" s="4">
        <v>38423</v>
      </c>
      <c r="B743" s="5">
        <v>0.77083333333333404</v>
      </c>
      <c r="C743" s="6">
        <v>2</v>
      </c>
      <c r="D743" s="54">
        <v>0</v>
      </c>
      <c r="E743">
        <v>2.5</v>
      </c>
      <c r="F743" s="17">
        <f t="shared" si="33"/>
        <v>-0.5</v>
      </c>
      <c r="G743">
        <f t="shared" si="34"/>
        <v>0.5</v>
      </c>
      <c r="H743">
        <f t="shared" si="35"/>
        <v>25</v>
      </c>
      <c r="I743">
        <v>25</v>
      </c>
      <c r="K743">
        <v>0.5</v>
      </c>
    </row>
    <row r="744" spans="1:11" x14ac:dyDescent="0.25">
      <c r="A744" s="4">
        <v>38423</v>
      </c>
      <c r="B744" s="5">
        <v>0.781250000000001</v>
      </c>
      <c r="C744" s="6">
        <v>3</v>
      </c>
      <c r="D744" s="54">
        <v>0</v>
      </c>
      <c r="E744">
        <v>2.5</v>
      </c>
      <c r="F744" s="17">
        <f t="shared" si="33"/>
        <v>0.5</v>
      </c>
      <c r="G744">
        <f t="shared" si="34"/>
        <v>0.5</v>
      </c>
      <c r="H744">
        <f t="shared" si="35"/>
        <v>16.666666666666664</v>
      </c>
      <c r="I744">
        <v>16.666666666666664</v>
      </c>
      <c r="K744">
        <v>0.5</v>
      </c>
    </row>
    <row r="745" spans="1:11" x14ac:dyDescent="0.25">
      <c r="A745" s="4">
        <v>38423</v>
      </c>
      <c r="B745" s="5">
        <v>0.79166666666666696</v>
      </c>
      <c r="C745" s="6">
        <v>1</v>
      </c>
      <c r="D745" s="54">
        <v>0</v>
      </c>
      <c r="E745">
        <v>2</v>
      </c>
      <c r="F745" s="17">
        <f t="shared" si="33"/>
        <v>-1</v>
      </c>
      <c r="G745">
        <f t="shared" si="34"/>
        <v>1</v>
      </c>
      <c r="H745">
        <f t="shared" si="35"/>
        <v>100</v>
      </c>
      <c r="I745">
        <v>100</v>
      </c>
      <c r="K745">
        <v>1</v>
      </c>
    </row>
    <row r="746" spans="1:11" x14ac:dyDescent="0.25">
      <c r="A746" s="4">
        <v>38423</v>
      </c>
      <c r="B746" s="5">
        <v>0.80208333333333404</v>
      </c>
      <c r="C746" s="6">
        <v>3</v>
      </c>
      <c r="D746" s="54">
        <v>0</v>
      </c>
      <c r="E746">
        <v>2.5</v>
      </c>
      <c r="F746" s="17">
        <f t="shared" si="33"/>
        <v>0.5</v>
      </c>
      <c r="G746">
        <f t="shared" si="34"/>
        <v>0.5</v>
      </c>
      <c r="H746">
        <f t="shared" si="35"/>
        <v>16.666666666666664</v>
      </c>
      <c r="I746">
        <v>16.666666666666664</v>
      </c>
      <c r="K746">
        <v>0.5</v>
      </c>
    </row>
    <row r="747" spans="1:11" x14ac:dyDescent="0.25">
      <c r="A747" s="4">
        <v>38423</v>
      </c>
      <c r="B747" s="5">
        <v>0.812500000000001</v>
      </c>
      <c r="C747" s="6">
        <v>1</v>
      </c>
      <c r="D747" s="54">
        <v>0</v>
      </c>
      <c r="E747">
        <v>2</v>
      </c>
      <c r="F747" s="17">
        <f t="shared" si="33"/>
        <v>-1</v>
      </c>
      <c r="G747">
        <f t="shared" si="34"/>
        <v>1</v>
      </c>
      <c r="H747">
        <f t="shared" si="35"/>
        <v>100</v>
      </c>
      <c r="I747">
        <v>100</v>
      </c>
      <c r="K747">
        <v>1</v>
      </c>
    </row>
    <row r="748" spans="1:11" x14ac:dyDescent="0.25">
      <c r="A748" s="4">
        <v>38423</v>
      </c>
      <c r="B748" s="5">
        <v>0.82291666666666696</v>
      </c>
      <c r="C748" s="6">
        <v>2</v>
      </c>
      <c r="D748" s="54">
        <v>0</v>
      </c>
      <c r="E748">
        <v>2</v>
      </c>
      <c r="F748" s="17">
        <f t="shared" si="33"/>
        <v>0</v>
      </c>
      <c r="G748">
        <f t="shared" si="34"/>
        <v>0</v>
      </c>
      <c r="H748">
        <f t="shared" si="35"/>
        <v>0</v>
      </c>
      <c r="I748">
        <v>0</v>
      </c>
      <c r="K748">
        <v>0</v>
      </c>
    </row>
    <row r="749" spans="1:11" x14ac:dyDescent="0.25">
      <c r="A749" s="4">
        <v>38423</v>
      </c>
      <c r="B749" s="5">
        <v>0.83333333333333404</v>
      </c>
      <c r="C749" s="6">
        <v>0</v>
      </c>
      <c r="D749" s="54">
        <v>0</v>
      </c>
      <c r="E749">
        <v>1.5</v>
      </c>
      <c r="F749" s="17">
        <f t="shared" si="33"/>
        <v>-1.5</v>
      </c>
      <c r="G749">
        <f t="shared" si="34"/>
        <v>1.5</v>
      </c>
      <c r="H749" t="str">
        <f t="shared" si="35"/>
        <v xml:space="preserve"> </v>
      </c>
      <c r="I749" t="s">
        <v>1646</v>
      </c>
      <c r="K749">
        <v>1.5</v>
      </c>
    </row>
    <row r="750" spans="1:11" x14ac:dyDescent="0.25">
      <c r="A750" s="4">
        <v>38423</v>
      </c>
      <c r="B750" s="5">
        <v>0.843750000000001</v>
      </c>
      <c r="C750" s="6">
        <v>3</v>
      </c>
      <c r="D750" s="54">
        <v>0</v>
      </c>
      <c r="E750">
        <v>1.5</v>
      </c>
      <c r="F750" s="17">
        <f t="shared" si="33"/>
        <v>1.5</v>
      </c>
      <c r="G750">
        <f t="shared" si="34"/>
        <v>1.5</v>
      </c>
      <c r="H750">
        <f t="shared" si="35"/>
        <v>50</v>
      </c>
      <c r="I750">
        <v>50</v>
      </c>
      <c r="K750">
        <v>1.5</v>
      </c>
    </row>
    <row r="751" spans="1:11" x14ac:dyDescent="0.25">
      <c r="A751" s="4">
        <v>38423</v>
      </c>
      <c r="B751" s="5">
        <v>0.85416666666666696</v>
      </c>
      <c r="C751" s="6">
        <v>2</v>
      </c>
      <c r="D751" s="54">
        <v>0</v>
      </c>
      <c r="E751">
        <v>1.5</v>
      </c>
      <c r="F751" s="17">
        <f t="shared" si="33"/>
        <v>0.5</v>
      </c>
      <c r="G751">
        <f t="shared" si="34"/>
        <v>0.5</v>
      </c>
      <c r="H751">
        <f t="shared" si="35"/>
        <v>25</v>
      </c>
      <c r="I751">
        <v>25</v>
      </c>
      <c r="K751">
        <v>0.5</v>
      </c>
    </row>
    <row r="752" spans="1:11" x14ac:dyDescent="0.25">
      <c r="A752" s="4">
        <v>38423</v>
      </c>
      <c r="B752" s="5">
        <v>0.86458333333333404</v>
      </c>
      <c r="C752" s="6">
        <v>2</v>
      </c>
      <c r="D752" s="54">
        <v>0</v>
      </c>
      <c r="E752">
        <v>2</v>
      </c>
      <c r="F752" s="17">
        <f t="shared" si="33"/>
        <v>0</v>
      </c>
      <c r="G752">
        <f t="shared" si="34"/>
        <v>0</v>
      </c>
      <c r="H752">
        <f t="shared" si="35"/>
        <v>0</v>
      </c>
      <c r="I752">
        <v>0</v>
      </c>
      <c r="K752">
        <v>0</v>
      </c>
    </row>
    <row r="753" spans="1:11" x14ac:dyDescent="0.25">
      <c r="A753" s="4">
        <v>38423</v>
      </c>
      <c r="B753" s="5">
        <v>0.875000000000001</v>
      </c>
      <c r="C753" s="6">
        <v>1</v>
      </c>
      <c r="D753" s="54">
        <v>0</v>
      </c>
      <c r="E753">
        <v>2.5</v>
      </c>
      <c r="F753" s="17">
        <f t="shared" si="33"/>
        <v>-1.5</v>
      </c>
      <c r="G753">
        <f t="shared" si="34"/>
        <v>1.5</v>
      </c>
      <c r="H753">
        <f t="shared" si="35"/>
        <v>150</v>
      </c>
      <c r="I753">
        <v>150</v>
      </c>
      <c r="K753">
        <v>1.5</v>
      </c>
    </row>
    <row r="754" spans="1:11" x14ac:dyDescent="0.25">
      <c r="A754" s="4">
        <v>38423</v>
      </c>
      <c r="B754" s="5">
        <v>0.88541666666666696</v>
      </c>
      <c r="C754" s="6">
        <v>2</v>
      </c>
      <c r="D754" s="54">
        <v>0</v>
      </c>
      <c r="E754">
        <v>1</v>
      </c>
      <c r="F754" s="17">
        <f t="shared" si="33"/>
        <v>1</v>
      </c>
      <c r="G754">
        <f t="shared" si="34"/>
        <v>1</v>
      </c>
      <c r="H754">
        <f t="shared" si="35"/>
        <v>50</v>
      </c>
      <c r="I754">
        <v>50</v>
      </c>
      <c r="K754">
        <v>1</v>
      </c>
    </row>
    <row r="755" spans="1:11" x14ac:dyDescent="0.25">
      <c r="A755" s="4">
        <v>38423</v>
      </c>
      <c r="B755" s="5">
        <v>0.89583333333333404</v>
      </c>
      <c r="C755" s="6">
        <v>1</v>
      </c>
      <c r="D755" s="54">
        <v>0</v>
      </c>
      <c r="E755">
        <v>2.5</v>
      </c>
      <c r="F755" s="17">
        <f t="shared" si="33"/>
        <v>-1.5</v>
      </c>
      <c r="G755">
        <f t="shared" si="34"/>
        <v>1.5</v>
      </c>
      <c r="H755">
        <f t="shared" si="35"/>
        <v>150</v>
      </c>
      <c r="I755">
        <v>150</v>
      </c>
      <c r="K755">
        <v>1.5</v>
      </c>
    </row>
    <row r="756" spans="1:11" x14ac:dyDescent="0.25">
      <c r="A756" s="4">
        <v>38423</v>
      </c>
      <c r="B756" s="5">
        <v>0.906250000000001</v>
      </c>
      <c r="C756" s="6">
        <v>0</v>
      </c>
      <c r="D756" s="54">
        <v>0</v>
      </c>
      <c r="E756">
        <v>0</v>
      </c>
      <c r="F756" s="17">
        <f t="shared" si="33"/>
        <v>0</v>
      </c>
      <c r="G756">
        <f t="shared" si="34"/>
        <v>0</v>
      </c>
      <c r="H756" t="str">
        <f t="shared" si="35"/>
        <v xml:space="preserve"> </v>
      </c>
      <c r="I756" t="s">
        <v>1646</v>
      </c>
      <c r="K756">
        <v>0</v>
      </c>
    </row>
    <row r="757" spans="1:11" x14ac:dyDescent="0.25">
      <c r="A757" s="4">
        <v>38423</v>
      </c>
      <c r="B757" s="5">
        <v>0.91666666666666696</v>
      </c>
      <c r="C757" s="6">
        <v>0</v>
      </c>
      <c r="D757" s="54">
        <v>0</v>
      </c>
      <c r="E757">
        <v>0</v>
      </c>
      <c r="F757" s="17">
        <f t="shared" si="33"/>
        <v>0</v>
      </c>
      <c r="G757">
        <f t="shared" si="34"/>
        <v>0</v>
      </c>
      <c r="H757" t="str">
        <f t="shared" si="35"/>
        <v xml:space="preserve"> </v>
      </c>
      <c r="I757" t="s">
        <v>1646</v>
      </c>
      <c r="K757">
        <v>0</v>
      </c>
    </row>
    <row r="758" spans="1:11" x14ac:dyDescent="0.25">
      <c r="A758" s="4">
        <v>38424</v>
      </c>
      <c r="B758" s="5">
        <v>0.27083333333333331</v>
      </c>
      <c r="C758" s="6">
        <v>0</v>
      </c>
      <c r="D758" s="54">
        <v>0</v>
      </c>
      <c r="E758">
        <v>0</v>
      </c>
      <c r="F758" s="17">
        <f t="shared" si="33"/>
        <v>0</v>
      </c>
      <c r="G758">
        <f t="shared" si="34"/>
        <v>0</v>
      </c>
      <c r="H758" t="str">
        <f t="shared" si="35"/>
        <v xml:space="preserve"> </v>
      </c>
      <c r="I758" t="s">
        <v>1646</v>
      </c>
      <c r="K758">
        <v>0</v>
      </c>
    </row>
    <row r="759" spans="1:11" x14ac:dyDescent="0.25">
      <c r="A759" s="4">
        <v>38424</v>
      </c>
      <c r="B759" s="5">
        <v>0.28125</v>
      </c>
      <c r="C759" s="6">
        <v>0</v>
      </c>
      <c r="D759" s="54">
        <v>0</v>
      </c>
      <c r="E759">
        <v>0</v>
      </c>
      <c r="F759" s="17">
        <f t="shared" si="33"/>
        <v>0</v>
      </c>
      <c r="G759">
        <f t="shared" si="34"/>
        <v>0</v>
      </c>
      <c r="H759" t="str">
        <f t="shared" si="35"/>
        <v xml:space="preserve"> </v>
      </c>
      <c r="I759" t="s">
        <v>1646</v>
      </c>
      <c r="K759">
        <v>0</v>
      </c>
    </row>
    <row r="760" spans="1:11" x14ac:dyDescent="0.25">
      <c r="A760" s="4">
        <v>38424</v>
      </c>
      <c r="B760" s="5">
        <v>0.29166666666666702</v>
      </c>
      <c r="C760" s="6">
        <v>0</v>
      </c>
      <c r="D760" s="54">
        <v>0</v>
      </c>
      <c r="E760">
        <v>0</v>
      </c>
      <c r="F760" s="17">
        <f t="shared" si="33"/>
        <v>0</v>
      </c>
      <c r="G760">
        <f t="shared" si="34"/>
        <v>0</v>
      </c>
      <c r="H760" t="str">
        <f t="shared" si="35"/>
        <v xml:space="preserve"> </v>
      </c>
      <c r="I760" t="s">
        <v>1646</v>
      </c>
      <c r="K760">
        <v>0</v>
      </c>
    </row>
    <row r="761" spans="1:11" x14ac:dyDescent="0.25">
      <c r="A761" s="4">
        <v>38424</v>
      </c>
      <c r="B761" s="5">
        <v>0.30208333333333298</v>
      </c>
      <c r="C761" s="6">
        <v>0</v>
      </c>
      <c r="D761" s="54">
        <v>0</v>
      </c>
      <c r="E761">
        <v>0</v>
      </c>
      <c r="F761" s="17">
        <f t="shared" si="33"/>
        <v>0</v>
      </c>
      <c r="G761">
        <f t="shared" si="34"/>
        <v>0</v>
      </c>
      <c r="H761" t="str">
        <f t="shared" si="35"/>
        <v xml:space="preserve"> </v>
      </c>
      <c r="I761" t="s">
        <v>1646</v>
      </c>
      <c r="K761">
        <v>0</v>
      </c>
    </row>
    <row r="762" spans="1:11" x14ac:dyDescent="0.25">
      <c r="A762" s="4">
        <v>38424</v>
      </c>
      <c r="B762" s="5">
        <v>0.3125</v>
      </c>
      <c r="C762" s="6">
        <v>0</v>
      </c>
      <c r="D762" s="54">
        <v>0</v>
      </c>
      <c r="E762">
        <v>0</v>
      </c>
      <c r="F762" s="17">
        <f t="shared" si="33"/>
        <v>0</v>
      </c>
      <c r="G762">
        <f t="shared" si="34"/>
        <v>0</v>
      </c>
      <c r="H762" t="str">
        <f t="shared" si="35"/>
        <v xml:space="preserve"> </v>
      </c>
      <c r="I762" t="s">
        <v>1646</v>
      </c>
      <c r="K762">
        <v>0</v>
      </c>
    </row>
    <row r="763" spans="1:11" x14ac:dyDescent="0.25">
      <c r="A763" s="4">
        <v>38424</v>
      </c>
      <c r="B763" s="5">
        <v>0.32291666666666702</v>
      </c>
      <c r="C763" s="6">
        <v>0</v>
      </c>
      <c r="D763" s="54">
        <v>0</v>
      </c>
      <c r="E763">
        <v>0</v>
      </c>
      <c r="F763" s="17">
        <f t="shared" si="33"/>
        <v>0</v>
      </c>
      <c r="G763">
        <f t="shared" si="34"/>
        <v>0</v>
      </c>
      <c r="H763" t="str">
        <f t="shared" si="35"/>
        <v xml:space="preserve"> </v>
      </c>
      <c r="I763" t="s">
        <v>1646</v>
      </c>
      <c r="K763">
        <v>0</v>
      </c>
    </row>
    <row r="764" spans="1:11" x14ac:dyDescent="0.25">
      <c r="A764" s="4">
        <v>38424</v>
      </c>
      <c r="B764" s="5">
        <v>0.33333333333333298</v>
      </c>
      <c r="C764" s="6">
        <v>0</v>
      </c>
      <c r="D764" s="54">
        <v>0</v>
      </c>
      <c r="E764">
        <v>0</v>
      </c>
      <c r="F764" s="17">
        <f t="shared" si="33"/>
        <v>0</v>
      </c>
      <c r="G764">
        <f t="shared" si="34"/>
        <v>0</v>
      </c>
      <c r="H764" t="str">
        <f t="shared" si="35"/>
        <v xml:space="preserve"> </v>
      </c>
      <c r="I764" t="s">
        <v>1646</v>
      </c>
      <c r="K764">
        <v>0</v>
      </c>
    </row>
    <row r="765" spans="1:11" x14ac:dyDescent="0.25">
      <c r="A765" s="4">
        <v>38424</v>
      </c>
      <c r="B765" s="5">
        <v>0.34375</v>
      </c>
      <c r="C765" s="6">
        <v>1</v>
      </c>
      <c r="D765" s="54">
        <v>0</v>
      </c>
      <c r="E765">
        <v>0.5</v>
      </c>
      <c r="F765" s="17">
        <f t="shared" si="33"/>
        <v>0.5</v>
      </c>
      <c r="G765">
        <f t="shared" si="34"/>
        <v>0.5</v>
      </c>
      <c r="H765">
        <f t="shared" si="35"/>
        <v>50</v>
      </c>
      <c r="I765">
        <v>50</v>
      </c>
      <c r="K765">
        <v>0.5</v>
      </c>
    </row>
    <row r="766" spans="1:11" x14ac:dyDescent="0.25">
      <c r="A766" s="4">
        <v>38424</v>
      </c>
      <c r="B766" s="5">
        <v>0.35416666666666702</v>
      </c>
      <c r="C766" s="6">
        <v>0</v>
      </c>
      <c r="D766" s="54">
        <v>0</v>
      </c>
      <c r="E766">
        <v>0</v>
      </c>
      <c r="F766" s="17">
        <f t="shared" si="33"/>
        <v>0</v>
      </c>
      <c r="G766">
        <f t="shared" si="34"/>
        <v>0</v>
      </c>
      <c r="H766" t="str">
        <f t="shared" si="35"/>
        <v xml:space="preserve"> </v>
      </c>
      <c r="I766" t="s">
        <v>1646</v>
      </c>
      <c r="K766">
        <v>0</v>
      </c>
    </row>
    <row r="767" spans="1:11" x14ac:dyDescent="0.25">
      <c r="A767" s="4">
        <v>38424</v>
      </c>
      <c r="B767" s="5">
        <v>0.36458333333333298</v>
      </c>
      <c r="C767" s="6">
        <v>0</v>
      </c>
      <c r="D767" s="54">
        <v>0</v>
      </c>
      <c r="E767">
        <v>0</v>
      </c>
      <c r="F767" s="17">
        <f t="shared" si="33"/>
        <v>0</v>
      </c>
      <c r="G767">
        <f t="shared" si="34"/>
        <v>0</v>
      </c>
      <c r="H767" t="str">
        <f t="shared" si="35"/>
        <v xml:space="preserve"> </v>
      </c>
      <c r="I767" t="s">
        <v>1646</v>
      </c>
      <c r="K767">
        <v>0</v>
      </c>
    </row>
    <row r="768" spans="1:11" x14ac:dyDescent="0.25">
      <c r="A768" s="4">
        <v>38424</v>
      </c>
      <c r="B768" s="5">
        <v>0.375</v>
      </c>
      <c r="C768" s="6">
        <v>0</v>
      </c>
      <c r="D768" s="54">
        <v>0</v>
      </c>
      <c r="E768">
        <v>0</v>
      </c>
      <c r="F768" s="17">
        <f t="shared" si="33"/>
        <v>0</v>
      </c>
      <c r="G768">
        <f t="shared" si="34"/>
        <v>0</v>
      </c>
      <c r="H768" t="str">
        <f t="shared" si="35"/>
        <v xml:space="preserve"> </v>
      </c>
      <c r="I768" t="s">
        <v>1646</v>
      </c>
      <c r="K768">
        <v>0</v>
      </c>
    </row>
    <row r="769" spans="1:11" x14ac:dyDescent="0.25">
      <c r="A769" s="4">
        <v>38424</v>
      </c>
      <c r="B769" s="5">
        <v>0.38541666666666702</v>
      </c>
      <c r="C769" s="6">
        <v>1</v>
      </c>
      <c r="D769" s="54">
        <v>0</v>
      </c>
      <c r="E769">
        <v>0.5</v>
      </c>
      <c r="F769" s="17">
        <f t="shared" si="33"/>
        <v>0.5</v>
      </c>
      <c r="G769">
        <f t="shared" si="34"/>
        <v>0.5</v>
      </c>
      <c r="H769">
        <f t="shared" si="35"/>
        <v>50</v>
      </c>
      <c r="I769">
        <v>50</v>
      </c>
      <c r="K769">
        <v>0.5</v>
      </c>
    </row>
    <row r="770" spans="1:11" x14ac:dyDescent="0.25">
      <c r="A770" s="4">
        <v>38424</v>
      </c>
      <c r="B770" s="5">
        <v>0.39583333333333298</v>
      </c>
      <c r="C770" s="6">
        <v>0</v>
      </c>
      <c r="D770" s="54">
        <v>0</v>
      </c>
      <c r="E770">
        <v>0</v>
      </c>
      <c r="F770" s="17">
        <f t="shared" si="33"/>
        <v>0</v>
      </c>
      <c r="G770">
        <f t="shared" si="34"/>
        <v>0</v>
      </c>
      <c r="H770" t="str">
        <f t="shared" si="35"/>
        <v xml:space="preserve"> </v>
      </c>
      <c r="I770" t="s">
        <v>1646</v>
      </c>
      <c r="K770">
        <v>0</v>
      </c>
    </row>
    <row r="771" spans="1:11" x14ac:dyDescent="0.25">
      <c r="A771" s="4">
        <v>38424</v>
      </c>
      <c r="B771" s="5">
        <v>0.40625</v>
      </c>
      <c r="C771" s="6">
        <v>0</v>
      </c>
      <c r="D771" s="54">
        <v>0</v>
      </c>
      <c r="E771">
        <v>1</v>
      </c>
      <c r="F771" s="17">
        <f t="shared" ref="F771:F820" si="36">C771-E771</f>
        <v>-1</v>
      </c>
      <c r="G771">
        <f t="shared" ref="G771:G820" si="37">ABS(F771)</f>
        <v>1</v>
      </c>
      <c r="H771" t="str">
        <f t="shared" ref="H771:H820" si="38">IF(C771&gt;0,100*ABS(F771/C771)," ")</f>
        <v xml:space="preserve"> </v>
      </c>
      <c r="I771" t="s">
        <v>1646</v>
      </c>
      <c r="K771">
        <v>1</v>
      </c>
    </row>
    <row r="772" spans="1:11" x14ac:dyDescent="0.25">
      <c r="A772" s="4">
        <v>38424</v>
      </c>
      <c r="B772" s="5">
        <v>0.41666666666666702</v>
      </c>
      <c r="C772" s="6">
        <v>2</v>
      </c>
      <c r="D772" s="54">
        <v>0</v>
      </c>
      <c r="E772">
        <v>1</v>
      </c>
      <c r="F772" s="17">
        <f t="shared" si="36"/>
        <v>1</v>
      </c>
      <c r="G772">
        <f t="shared" si="37"/>
        <v>1</v>
      </c>
      <c r="H772">
        <f t="shared" si="38"/>
        <v>50</v>
      </c>
      <c r="I772">
        <v>50</v>
      </c>
      <c r="K772">
        <v>1</v>
      </c>
    </row>
    <row r="773" spans="1:11" x14ac:dyDescent="0.25">
      <c r="A773" s="4">
        <v>38424</v>
      </c>
      <c r="B773" s="5">
        <v>0.42708333333333298</v>
      </c>
      <c r="C773" s="6">
        <v>0</v>
      </c>
      <c r="D773" s="54">
        <v>0</v>
      </c>
      <c r="E773">
        <v>0.5</v>
      </c>
      <c r="F773" s="17">
        <f t="shared" si="36"/>
        <v>-0.5</v>
      </c>
      <c r="G773">
        <f t="shared" si="37"/>
        <v>0.5</v>
      </c>
      <c r="H773" t="str">
        <f t="shared" si="38"/>
        <v xml:space="preserve"> </v>
      </c>
      <c r="I773" t="s">
        <v>1646</v>
      </c>
      <c r="K773">
        <v>0.5</v>
      </c>
    </row>
    <row r="774" spans="1:11" x14ac:dyDescent="0.25">
      <c r="A774" s="4">
        <v>38424</v>
      </c>
      <c r="B774" s="5">
        <v>0.4375</v>
      </c>
      <c r="C774" s="6">
        <v>0</v>
      </c>
      <c r="D774" s="54">
        <v>0</v>
      </c>
      <c r="E774">
        <v>0.5</v>
      </c>
      <c r="F774" s="17">
        <f t="shared" si="36"/>
        <v>-0.5</v>
      </c>
      <c r="G774">
        <f t="shared" si="37"/>
        <v>0.5</v>
      </c>
      <c r="H774" t="str">
        <f t="shared" si="38"/>
        <v xml:space="preserve"> </v>
      </c>
      <c r="I774" t="s">
        <v>1646</v>
      </c>
      <c r="K774">
        <v>0.5</v>
      </c>
    </row>
    <row r="775" spans="1:11" x14ac:dyDescent="0.25">
      <c r="A775" s="4">
        <v>38424</v>
      </c>
      <c r="B775" s="5">
        <v>0.44791666666666702</v>
      </c>
      <c r="C775" s="6">
        <v>1</v>
      </c>
      <c r="D775" s="54">
        <v>0</v>
      </c>
      <c r="E775">
        <v>0.5</v>
      </c>
      <c r="F775" s="17">
        <f t="shared" si="36"/>
        <v>0.5</v>
      </c>
      <c r="G775">
        <f t="shared" si="37"/>
        <v>0.5</v>
      </c>
      <c r="H775">
        <f t="shared" si="38"/>
        <v>50</v>
      </c>
      <c r="I775">
        <v>50</v>
      </c>
      <c r="K775">
        <v>0.5</v>
      </c>
    </row>
    <row r="776" spans="1:11" x14ac:dyDescent="0.25">
      <c r="A776" s="4">
        <v>38424</v>
      </c>
      <c r="B776" s="5">
        <v>0.45833333333333298</v>
      </c>
      <c r="C776" s="6">
        <v>2</v>
      </c>
      <c r="D776" s="54">
        <v>0</v>
      </c>
      <c r="E776">
        <v>1</v>
      </c>
      <c r="F776" s="17">
        <f t="shared" si="36"/>
        <v>1</v>
      </c>
      <c r="G776">
        <f t="shared" si="37"/>
        <v>1</v>
      </c>
      <c r="H776">
        <f t="shared" si="38"/>
        <v>50</v>
      </c>
      <c r="I776">
        <v>50</v>
      </c>
      <c r="K776">
        <v>1</v>
      </c>
    </row>
    <row r="777" spans="1:11" x14ac:dyDescent="0.25">
      <c r="A777" s="4">
        <v>38424</v>
      </c>
      <c r="B777" s="5">
        <v>0.46875</v>
      </c>
      <c r="C777" s="6">
        <v>0</v>
      </c>
      <c r="D777" s="54">
        <v>0</v>
      </c>
      <c r="E777">
        <v>0</v>
      </c>
      <c r="F777" s="17">
        <f t="shared" si="36"/>
        <v>0</v>
      </c>
      <c r="G777">
        <f t="shared" si="37"/>
        <v>0</v>
      </c>
      <c r="H777" t="str">
        <f t="shared" si="38"/>
        <v xml:space="preserve"> </v>
      </c>
      <c r="I777" t="s">
        <v>1646</v>
      </c>
      <c r="K777">
        <v>0</v>
      </c>
    </row>
    <row r="778" spans="1:11" x14ac:dyDescent="0.25">
      <c r="A778" s="4">
        <v>38424</v>
      </c>
      <c r="B778" s="5">
        <v>0.47916666666666702</v>
      </c>
      <c r="C778" s="6">
        <v>1</v>
      </c>
      <c r="D778" s="54">
        <v>0</v>
      </c>
      <c r="E778">
        <v>0.5</v>
      </c>
      <c r="F778" s="17">
        <f t="shared" si="36"/>
        <v>0.5</v>
      </c>
      <c r="G778">
        <f t="shared" si="37"/>
        <v>0.5</v>
      </c>
      <c r="H778">
        <f t="shared" si="38"/>
        <v>50</v>
      </c>
      <c r="I778">
        <v>50</v>
      </c>
      <c r="K778">
        <v>0.5</v>
      </c>
    </row>
    <row r="779" spans="1:11" x14ac:dyDescent="0.25">
      <c r="A779" s="4">
        <v>38424</v>
      </c>
      <c r="B779" s="5">
        <v>0.48958333333333298</v>
      </c>
      <c r="C779" s="6">
        <v>1</v>
      </c>
      <c r="D779" s="54">
        <v>0</v>
      </c>
      <c r="E779">
        <v>3</v>
      </c>
      <c r="F779" s="17">
        <f t="shared" si="36"/>
        <v>-2</v>
      </c>
      <c r="G779">
        <f t="shared" si="37"/>
        <v>2</v>
      </c>
      <c r="H779">
        <f t="shared" si="38"/>
        <v>200</v>
      </c>
      <c r="I779">
        <v>200</v>
      </c>
      <c r="K779">
        <v>2</v>
      </c>
    </row>
    <row r="780" spans="1:11" x14ac:dyDescent="0.25">
      <c r="A780" s="4">
        <v>38424</v>
      </c>
      <c r="B780" s="5">
        <v>0.5</v>
      </c>
      <c r="C780" s="6">
        <v>2</v>
      </c>
      <c r="D780" s="54">
        <v>0</v>
      </c>
      <c r="E780">
        <v>1.5</v>
      </c>
      <c r="F780" s="17">
        <f t="shared" si="36"/>
        <v>0.5</v>
      </c>
      <c r="G780">
        <f t="shared" si="37"/>
        <v>0.5</v>
      </c>
      <c r="H780">
        <f t="shared" si="38"/>
        <v>25</v>
      </c>
      <c r="I780">
        <v>25</v>
      </c>
      <c r="K780">
        <v>0.5</v>
      </c>
    </row>
    <row r="781" spans="1:11" x14ac:dyDescent="0.25">
      <c r="A781" s="4">
        <v>38424</v>
      </c>
      <c r="B781" s="5">
        <v>0.51041666666666696</v>
      </c>
      <c r="C781" s="6">
        <v>1</v>
      </c>
      <c r="D781" s="54">
        <v>0</v>
      </c>
      <c r="E781">
        <v>1</v>
      </c>
      <c r="F781" s="17">
        <f t="shared" si="36"/>
        <v>0</v>
      </c>
      <c r="G781">
        <f t="shared" si="37"/>
        <v>0</v>
      </c>
      <c r="H781">
        <f t="shared" si="38"/>
        <v>0</v>
      </c>
      <c r="I781">
        <v>0</v>
      </c>
      <c r="K781">
        <v>0</v>
      </c>
    </row>
    <row r="782" spans="1:11" x14ac:dyDescent="0.25">
      <c r="A782" s="4">
        <v>38424</v>
      </c>
      <c r="B782" s="5">
        <v>0.52083333333333304</v>
      </c>
      <c r="C782" s="6">
        <v>2</v>
      </c>
      <c r="D782" s="54">
        <v>0</v>
      </c>
      <c r="E782">
        <v>1.5</v>
      </c>
      <c r="F782" s="17">
        <f t="shared" si="36"/>
        <v>0.5</v>
      </c>
      <c r="G782">
        <f t="shared" si="37"/>
        <v>0.5</v>
      </c>
      <c r="H782">
        <f t="shared" si="38"/>
        <v>25</v>
      </c>
      <c r="I782">
        <v>25</v>
      </c>
      <c r="K782">
        <v>0.5</v>
      </c>
    </row>
    <row r="783" spans="1:11" x14ac:dyDescent="0.25">
      <c r="A783" s="4">
        <v>38424</v>
      </c>
      <c r="B783" s="5">
        <v>0.53125</v>
      </c>
      <c r="C783" s="6">
        <v>2</v>
      </c>
      <c r="D783" s="54">
        <v>0</v>
      </c>
      <c r="E783">
        <v>2</v>
      </c>
      <c r="F783" s="17">
        <f t="shared" si="36"/>
        <v>0</v>
      </c>
      <c r="G783">
        <f t="shared" si="37"/>
        <v>0</v>
      </c>
      <c r="H783">
        <f t="shared" si="38"/>
        <v>0</v>
      </c>
      <c r="I783">
        <v>0</v>
      </c>
      <c r="K783">
        <v>0</v>
      </c>
    </row>
    <row r="784" spans="1:11" x14ac:dyDescent="0.25">
      <c r="A784" s="4">
        <v>38424</v>
      </c>
      <c r="B784" s="5">
        <v>0.54166666666666696</v>
      </c>
      <c r="C784" s="6">
        <v>3</v>
      </c>
      <c r="D784" s="54">
        <v>0</v>
      </c>
      <c r="E784">
        <v>2</v>
      </c>
      <c r="F784" s="17">
        <f t="shared" si="36"/>
        <v>1</v>
      </c>
      <c r="G784">
        <f t="shared" si="37"/>
        <v>1</v>
      </c>
      <c r="H784">
        <f t="shared" si="38"/>
        <v>33.333333333333329</v>
      </c>
      <c r="I784">
        <v>33.333333333333329</v>
      </c>
      <c r="K784">
        <v>1</v>
      </c>
    </row>
    <row r="785" spans="1:11" x14ac:dyDescent="0.25">
      <c r="A785" s="4">
        <v>38424</v>
      </c>
      <c r="B785" s="5">
        <v>0.55208333333333304</v>
      </c>
      <c r="C785" s="6">
        <v>3</v>
      </c>
      <c r="D785" s="54">
        <v>0</v>
      </c>
      <c r="E785">
        <v>2</v>
      </c>
      <c r="F785" s="17">
        <f t="shared" si="36"/>
        <v>1</v>
      </c>
      <c r="G785">
        <f t="shared" si="37"/>
        <v>1</v>
      </c>
      <c r="H785">
        <f t="shared" si="38"/>
        <v>33.333333333333329</v>
      </c>
      <c r="I785">
        <v>33.333333333333329</v>
      </c>
      <c r="K785">
        <v>1</v>
      </c>
    </row>
    <row r="786" spans="1:11" x14ac:dyDescent="0.25">
      <c r="A786" s="4">
        <v>38424</v>
      </c>
      <c r="B786" s="5">
        <v>0.5625</v>
      </c>
      <c r="C786" s="6">
        <v>0</v>
      </c>
      <c r="D786" s="54">
        <v>0</v>
      </c>
      <c r="E786">
        <v>0</v>
      </c>
      <c r="F786" s="17">
        <f t="shared" si="36"/>
        <v>0</v>
      </c>
      <c r="G786">
        <f t="shared" si="37"/>
        <v>0</v>
      </c>
      <c r="H786" t="str">
        <f t="shared" si="38"/>
        <v xml:space="preserve"> </v>
      </c>
      <c r="I786" t="s">
        <v>1646</v>
      </c>
      <c r="K786">
        <v>0</v>
      </c>
    </row>
    <row r="787" spans="1:11" x14ac:dyDescent="0.25">
      <c r="A787" s="4">
        <v>38424</v>
      </c>
      <c r="B787" s="5">
        <v>0.57291666666666696</v>
      </c>
      <c r="C787" s="6">
        <v>2</v>
      </c>
      <c r="D787" s="54">
        <v>0</v>
      </c>
      <c r="E787">
        <v>2.5</v>
      </c>
      <c r="F787" s="17">
        <f t="shared" si="36"/>
        <v>-0.5</v>
      </c>
      <c r="G787">
        <f t="shared" si="37"/>
        <v>0.5</v>
      </c>
      <c r="H787">
        <f t="shared" si="38"/>
        <v>25</v>
      </c>
      <c r="I787">
        <v>25</v>
      </c>
      <c r="K787">
        <v>0.5</v>
      </c>
    </row>
    <row r="788" spans="1:11" x14ac:dyDescent="0.25">
      <c r="A788" s="4">
        <v>38424</v>
      </c>
      <c r="B788" s="5">
        <v>0.58333333333333404</v>
      </c>
      <c r="C788" s="6">
        <v>2</v>
      </c>
      <c r="D788" s="54">
        <v>0</v>
      </c>
      <c r="E788">
        <v>1.5</v>
      </c>
      <c r="F788" s="17">
        <f t="shared" si="36"/>
        <v>0.5</v>
      </c>
      <c r="G788">
        <f t="shared" si="37"/>
        <v>0.5</v>
      </c>
      <c r="H788">
        <f t="shared" si="38"/>
        <v>25</v>
      </c>
      <c r="I788">
        <v>25</v>
      </c>
      <c r="K788">
        <v>0.5</v>
      </c>
    </row>
    <row r="789" spans="1:11" x14ac:dyDescent="0.25">
      <c r="A789" s="4">
        <v>38424</v>
      </c>
      <c r="B789" s="5">
        <v>0.59375</v>
      </c>
      <c r="C789" s="6">
        <v>2</v>
      </c>
      <c r="D789" s="54">
        <v>0</v>
      </c>
      <c r="E789">
        <v>1.5</v>
      </c>
      <c r="F789" s="17">
        <f t="shared" si="36"/>
        <v>0.5</v>
      </c>
      <c r="G789">
        <f t="shared" si="37"/>
        <v>0.5</v>
      </c>
      <c r="H789">
        <f t="shared" si="38"/>
        <v>25</v>
      </c>
      <c r="I789">
        <v>25</v>
      </c>
      <c r="K789">
        <v>0.5</v>
      </c>
    </row>
    <row r="790" spans="1:11" x14ac:dyDescent="0.25">
      <c r="A790" s="4">
        <v>38424</v>
      </c>
      <c r="B790" s="5">
        <v>0.60416666666666696</v>
      </c>
      <c r="C790" s="6">
        <v>0</v>
      </c>
      <c r="D790" s="54">
        <v>0</v>
      </c>
      <c r="E790">
        <v>0.5</v>
      </c>
      <c r="F790" s="17">
        <f t="shared" si="36"/>
        <v>-0.5</v>
      </c>
      <c r="G790">
        <f t="shared" si="37"/>
        <v>0.5</v>
      </c>
      <c r="H790" t="str">
        <f t="shared" si="38"/>
        <v xml:space="preserve"> </v>
      </c>
      <c r="I790" t="s">
        <v>1646</v>
      </c>
      <c r="K790">
        <v>0.5</v>
      </c>
    </row>
    <row r="791" spans="1:11" x14ac:dyDescent="0.25">
      <c r="A791" s="4">
        <v>38424</v>
      </c>
      <c r="B791" s="5">
        <v>0.61458333333333404</v>
      </c>
      <c r="C791" s="6">
        <v>2</v>
      </c>
      <c r="D791" s="54">
        <v>0</v>
      </c>
      <c r="E791">
        <v>1.5</v>
      </c>
      <c r="F791" s="17">
        <f t="shared" si="36"/>
        <v>0.5</v>
      </c>
      <c r="G791">
        <f t="shared" si="37"/>
        <v>0.5</v>
      </c>
      <c r="H791">
        <f t="shared" si="38"/>
        <v>25</v>
      </c>
      <c r="I791">
        <v>25</v>
      </c>
      <c r="K791">
        <v>0.5</v>
      </c>
    </row>
    <row r="792" spans="1:11" x14ac:dyDescent="0.25">
      <c r="A792" s="4">
        <v>38424</v>
      </c>
      <c r="B792" s="5">
        <v>0.625</v>
      </c>
      <c r="C792" s="6">
        <v>4</v>
      </c>
      <c r="D792" s="54">
        <v>0</v>
      </c>
      <c r="E792">
        <v>4</v>
      </c>
      <c r="F792" s="17">
        <f t="shared" si="36"/>
        <v>0</v>
      </c>
      <c r="G792">
        <f t="shared" si="37"/>
        <v>0</v>
      </c>
      <c r="H792">
        <f t="shared" si="38"/>
        <v>0</v>
      </c>
      <c r="I792">
        <v>0</v>
      </c>
      <c r="K792">
        <v>0</v>
      </c>
    </row>
    <row r="793" spans="1:11" x14ac:dyDescent="0.25">
      <c r="A793" s="4">
        <v>38424</v>
      </c>
      <c r="B793" s="5">
        <v>0.63541666666666696</v>
      </c>
      <c r="C793" s="6">
        <v>1</v>
      </c>
      <c r="D793" s="54">
        <v>0</v>
      </c>
      <c r="E793">
        <v>0.5</v>
      </c>
      <c r="F793" s="17">
        <f t="shared" si="36"/>
        <v>0.5</v>
      </c>
      <c r="G793">
        <f t="shared" si="37"/>
        <v>0.5</v>
      </c>
      <c r="H793">
        <f t="shared" si="38"/>
        <v>50</v>
      </c>
      <c r="I793">
        <v>50</v>
      </c>
      <c r="K793">
        <v>0.5</v>
      </c>
    </row>
    <row r="794" spans="1:11" x14ac:dyDescent="0.25">
      <c r="A794" s="4">
        <v>38424</v>
      </c>
      <c r="B794" s="5">
        <v>0.64583333333333404</v>
      </c>
      <c r="C794" s="6">
        <v>0</v>
      </c>
      <c r="D794" s="54">
        <v>0</v>
      </c>
      <c r="E794">
        <v>1</v>
      </c>
      <c r="F794" s="17">
        <f t="shared" si="36"/>
        <v>-1</v>
      </c>
      <c r="G794">
        <f t="shared" si="37"/>
        <v>1</v>
      </c>
      <c r="H794" t="str">
        <f t="shared" si="38"/>
        <v xml:space="preserve"> </v>
      </c>
      <c r="I794" t="s">
        <v>1646</v>
      </c>
      <c r="K794">
        <v>1</v>
      </c>
    </row>
    <row r="795" spans="1:11" x14ac:dyDescent="0.25">
      <c r="A795" s="4">
        <v>38424</v>
      </c>
      <c r="B795" s="5">
        <v>0.65625</v>
      </c>
      <c r="C795" s="6">
        <v>0</v>
      </c>
      <c r="D795" s="54">
        <v>0</v>
      </c>
      <c r="E795">
        <v>1</v>
      </c>
      <c r="F795" s="17">
        <f t="shared" si="36"/>
        <v>-1</v>
      </c>
      <c r="G795">
        <f t="shared" si="37"/>
        <v>1</v>
      </c>
      <c r="H795" t="str">
        <f t="shared" si="38"/>
        <v xml:space="preserve"> </v>
      </c>
      <c r="I795" t="s">
        <v>1646</v>
      </c>
      <c r="K795">
        <v>1</v>
      </c>
    </row>
    <row r="796" spans="1:11" x14ac:dyDescent="0.25">
      <c r="A796" s="4">
        <v>38424</v>
      </c>
      <c r="B796" s="5">
        <v>0.66666666666666696</v>
      </c>
      <c r="C796" s="6">
        <v>3</v>
      </c>
      <c r="D796" s="54">
        <v>0</v>
      </c>
      <c r="E796">
        <v>2.5</v>
      </c>
      <c r="F796" s="17">
        <f t="shared" si="36"/>
        <v>0.5</v>
      </c>
      <c r="G796">
        <f t="shared" si="37"/>
        <v>0.5</v>
      </c>
      <c r="H796">
        <f t="shared" si="38"/>
        <v>16.666666666666664</v>
      </c>
      <c r="I796">
        <v>16.666666666666664</v>
      </c>
      <c r="K796">
        <v>0.5</v>
      </c>
    </row>
    <row r="797" spans="1:11" x14ac:dyDescent="0.25">
      <c r="A797" s="4">
        <v>38424</v>
      </c>
      <c r="B797" s="5">
        <v>0.67708333333333404</v>
      </c>
      <c r="C797" s="6">
        <v>1</v>
      </c>
      <c r="D797" s="54">
        <v>0</v>
      </c>
      <c r="E797">
        <v>1.5</v>
      </c>
      <c r="F797" s="17">
        <f t="shared" si="36"/>
        <v>-0.5</v>
      </c>
      <c r="G797">
        <f t="shared" si="37"/>
        <v>0.5</v>
      </c>
      <c r="H797">
        <f t="shared" si="38"/>
        <v>50</v>
      </c>
      <c r="I797">
        <v>50</v>
      </c>
      <c r="K797">
        <v>0.5</v>
      </c>
    </row>
    <row r="798" spans="1:11" x14ac:dyDescent="0.25">
      <c r="A798" s="4">
        <v>38424</v>
      </c>
      <c r="B798" s="5">
        <v>0.6875</v>
      </c>
      <c r="C798" s="6">
        <v>1</v>
      </c>
      <c r="D798" s="54">
        <v>0</v>
      </c>
      <c r="E798">
        <v>2.5</v>
      </c>
      <c r="F798" s="17">
        <f t="shared" si="36"/>
        <v>-1.5</v>
      </c>
      <c r="G798">
        <f t="shared" si="37"/>
        <v>1.5</v>
      </c>
      <c r="H798">
        <f t="shared" si="38"/>
        <v>150</v>
      </c>
      <c r="I798">
        <v>150</v>
      </c>
      <c r="K798">
        <v>1.5</v>
      </c>
    </row>
    <row r="799" spans="1:11" x14ac:dyDescent="0.25">
      <c r="A799" s="4">
        <v>38424</v>
      </c>
      <c r="B799" s="5">
        <v>0.69791666666666696</v>
      </c>
      <c r="C799" s="6">
        <v>1</v>
      </c>
      <c r="D799" s="54">
        <v>0</v>
      </c>
      <c r="E799">
        <v>0.5</v>
      </c>
      <c r="F799" s="17">
        <f t="shared" si="36"/>
        <v>0.5</v>
      </c>
      <c r="G799">
        <f t="shared" si="37"/>
        <v>0.5</v>
      </c>
      <c r="H799">
        <f t="shared" si="38"/>
        <v>50</v>
      </c>
      <c r="I799">
        <v>50</v>
      </c>
      <c r="K799">
        <v>0.5</v>
      </c>
    </row>
    <row r="800" spans="1:11" x14ac:dyDescent="0.25">
      <c r="A800" s="4">
        <v>38424</v>
      </c>
      <c r="B800" s="5">
        <v>0.70833333333333404</v>
      </c>
      <c r="C800" s="6">
        <v>4</v>
      </c>
      <c r="D800" s="54">
        <v>0</v>
      </c>
      <c r="E800">
        <v>2</v>
      </c>
      <c r="F800" s="17">
        <f t="shared" si="36"/>
        <v>2</v>
      </c>
      <c r="G800">
        <f t="shared" si="37"/>
        <v>2</v>
      </c>
      <c r="H800">
        <f t="shared" si="38"/>
        <v>50</v>
      </c>
      <c r="I800">
        <v>50</v>
      </c>
      <c r="K800">
        <v>2</v>
      </c>
    </row>
    <row r="801" spans="1:11" x14ac:dyDescent="0.25">
      <c r="A801" s="4">
        <v>38424</v>
      </c>
      <c r="B801" s="5">
        <v>0.71875</v>
      </c>
      <c r="C801" s="6">
        <v>3</v>
      </c>
      <c r="D801" s="54">
        <v>0</v>
      </c>
      <c r="E801">
        <v>2</v>
      </c>
      <c r="F801" s="17">
        <f t="shared" si="36"/>
        <v>1</v>
      </c>
      <c r="G801">
        <f t="shared" si="37"/>
        <v>1</v>
      </c>
      <c r="H801">
        <f t="shared" si="38"/>
        <v>33.333333333333329</v>
      </c>
      <c r="I801">
        <v>33.333333333333329</v>
      </c>
      <c r="K801">
        <v>1</v>
      </c>
    </row>
    <row r="802" spans="1:11" x14ac:dyDescent="0.25">
      <c r="A802" s="4">
        <v>38424</v>
      </c>
      <c r="B802" s="5">
        <v>0.72916666666666696</v>
      </c>
      <c r="C802" s="6">
        <v>1</v>
      </c>
      <c r="D802" s="54">
        <v>0</v>
      </c>
      <c r="E802">
        <v>1</v>
      </c>
      <c r="F802" s="17">
        <f t="shared" si="36"/>
        <v>0</v>
      </c>
      <c r="G802">
        <f t="shared" si="37"/>
        <v>0</v>
      </c>
      <c r="H802">
        <f t="shared" si="38"/>
        <v>0</v>
      </c>
      <c r="I802">
        <v>0</v>
      </c>
      <c r="K802">
        <v>0</v>
      </c>
    </row>
    <row r="803" spans="1:11" x14ac:dyDescent="0.25">
      <c r="A803" s="4">
        <v>38424</v>
      </c>
      <c r="B803" s="5">
        <v>0.73958333333333404</v>
      </c>
      <c r="C803" s="6">
        <v>1</v>
      </c>
      <c r="D803" s="54">
        <v>0</v>
      </c>
      <c r="E803">
        <v>1</v>
      </c>
      <c r="F803" s="17">
        <f t="shared" si="36"/>
        <v>0</v>
      </c>
      <c r="G803">
        <f t="shared" si="37"/>
        <v>0</v>
      </c>
      <c r="H803">
        <f t="shared" si="38"/>
        <v>0</v>
      </c>
      <c r="I803">
        <v>0</v>
      </c>
      <c r="K803">
        <v>0</v>
      </c>
    </row>
    <row r="804" spans="1:11" x14ac:dyDescent="0.25">
      <c r="A804" s="4">
        <v>38424</v>
      </c>
      <c r="B804" s="5">
        <v>0.750000000000001</v>
      </c>
      <c r="C804" s="6">
        <v>0</v>
      </c>
      <c r="D804" s="54">
        <v>0</v>
      </c>
      <c r="E804">
        <v>1</v>
      </c>
      <c r="F804" s="17">
        <f t="shared" si="36"/>
        <v>-1</v>
      </c>
      <c r="G804">
        <f t="shared" si="37"/>
        <v>1</v>
      </c>
      <c r="H804" t="str">
        <f t="shared" si="38"/>
        <v xml:space="preserve"> </v>
      </c>
      <c r="I804" t="s">
        <v>1646</v>
      </c>
      <c r="K804">
        <v>1</v>
      </c>
    </row>
    <row r="805" spans="1:11" x14ac:dyDescent="0.25">
      <c r="A805" s="4">
        <v>38424</v>
      </c>
      <c r="B805" s="5">
        <v>0.76041666666666696</v>
      </c>
      <c r="C805" s="6">
        <v>2</v>
      </c>
      <c r="D805" s="54">
        <v>0</v>
      </c>
      <c r="E805">
        <v>1</v>
      </c>
      <c r="F805" s="17">
        <f t="shared" si="36"/>
        <v>1</v>
      </c>
      <c r="G805">
        <f t="shared" si="37"/>
        <v>1</v>
      </c>
      <c r="H805">
        <f t="shared" si="38"/>
        <v>50</v>
      </c>
      <c r="I805">
        <v>50</v>
      </c>
      <c r="K805">
        <v>1</v>
      </c>
    </row>
    <row r="806" spans="1:11" x14ac:dyDescent="0.25">
      <c r="A806" s="4">
        <v>38424</v>
      </c>
      <c r="B806" s="5">
        <v>0.77083333333333404</v>
      </c>
      <c r="C806" s="6">
        <v>0</v>
      </c>
      <c r="D806" s="54">
        <v>0</v>
      </c>
      <c r="E806">
        <v>2.5</v>
      </c>
      <c r="F806" s="17">
        <f t="shared" si="36"/>
        <v>-2.5</v>
      </c>
      <c r="G806">
        <f t="shared" si="37"/>
        <v>2.5</v>
      </c>
      <c r="H806" t="str">
        <f t="shared" si="38"/>
        <v xml:space="preserve"> </v>
      </c>
      <c r="I806" t="s">
        <v>1646</v>
      </c>
      <c r="K806">
        <v>2.5</v>
      </c>
    </row>
    <row r="807" spans="1:11" x14ac:dyDescent="0.25">
      <c r="A807" s="4">
        <v>38424</v>
      </c>
      <c r="B807" s="5">
        <v>0.781250000000001</v>
      </c>
      <c r="C807" s="6">
        <v>0</v>
      </c>
      <c r="D807" s="54">
        <v>0</v>
      </c>
      <c r="E807">
        <v>1</v>
      </c>
      <c r="F807" s="17">
        <f t="shared" si="36"/>
        <v>-1</v>
      </c>
      <c r="G807">
        <f t="shared" si="37"/>
        <v>1</v>
      </c>
      <c r="H807" t="str">
        <f t="shared" si="38"/>
        <v xml:space="preserve"> </v>
      </c>
      <c r="I807" t="s">
        <v>1646</v>
      </c>
      <c r="K807">
        <v>1</v>
      </c>
    </row>
    <row r="808" spans="1:11" x14ac:dyDescent="0.25">
      <c r="A808" s="4">
        <v>38424</v>
      </c>
      <c r="B808" s="5">
        <v>0.79166666666666696</v>
      </c>
      <c r="C808" s="6">
        <v>1</v>
      </c>
      <c r="D808" s="54">
        <v>0</v>
      </c>
      <c r="E808">
        <v>2</v>
      </c>
      <c r="F808" s="17">
        <f t="shared" si="36"/>
        <v>-1</v>
      </c>
      <c r="G808">
        <f t="shared" si="37"/>
        <v>1</v>
      </c>
      <c r="H808">
        <f t="shared" si="38"/>
        <v>100</v>
      </c>
      <c r="I808">
        <v>100</v>
      </c>
      <c r="K808">
        <v>1</v>
      </c>
    </row>
    <row r="809" spans="1:11" x14ac:dyDescent="0.25">
      <c r="A809" s="4">
        <v>38424</v>
      </c>
      <c r="B809" s="5">
        <v>0.80208333333333404</v>
      </c>
      <c r="C809" s="6">
        <v>2</v>
      </c>
      <c r="D809" s="54">
        <v>0</v>
      </c>
      <c r="E809">
        <v>2.5</v>
      </c>
      <c r="F809" s="17">
        <f t="shared" si="36"/>
        <v>-0.5</v>
      </c>
      <c r="G809">
        <f t="shared" si="37"/>
        <v>0.5</v>
      </c>
      <c r="H809">
        <f t="shared" si="38"/>
        <v>25</v>
      </c>
      <c r="I809">
        <v>25</v>
      </c>
      <c r="K809">
        <v>0.5</v>
      </c>
    </row>
    <row r="810" spans="1:11" x14ac:dyDescent="0.25">
      <c r="A810" s="4">
        <v>38424</v>
      </c>
      <c r="B810" s="5">
        <v>0.812500000000001</v>
      </c>
      <c r="C810" s="6">
        <v>4</v>
      </c>
      <c r="D810" s="54">
        <v>0</v>
      </c>
      <c r="E810">
        <v>4</v>
      </c>
      <c r="F810" s="17">
        <f t="shared" si="36"/>
        <v>0</v>
      </c>
      <c r="G810">
        <f t="shared" si="37"/>
        <v>0</v>
      </c>
      <c r="H810">
        <f t="shared" si="38"/>
        <v>0</v>
      </c>
      <c r="I810">
        <v>0</v>
      </c>
      <c r="K810">
        <v>0</v>
      </c>
    </row>
    <row r="811" spans="1:11" x14ac:dyDescent="0.25">
      <c r="A811" s="4">
        <v>38424</v>
      </c>
      <c r="B811" s="5">
        <v>0.82291666666666696</v>
      </c>
      <c r="C811" s="6">
        <v>0</v>
      </c>
      <c r="D811" s="54">
        <v>0</v>
      </c>
      <c r="E811">
        <v>0.5</v>
      </c>
      <c r="F811" s="17">
        <f t="shared" si="36"/>
        <v>-0.5</v>
      </c>
      <c r="G811">
        <f t="shared" si="37"/>
        <v>0.5</v>
      </c>
      <c r="H811" t="str">
        <f t="shared" si="38"/>
        <v xml:space="preserve"> </v>
      </c>
      <c r="I811" t="s">
        <v>1646</v>
      </c>
      <c r="K811">
        <v>0.5</v>
      </c>
    </row>
    <row r="812" spans="1:11" x14ac:dyDescent="0.25">
      <c r="A812" s="4">
        <v>38424</v>
      </c>
      <c r="B812" s="5">
        <v>0.83333333333333404</v>
      </c>
      <c r="C812" s="6">
        <v>1</v>
      </c>
      <c r="D812" s="54">
        <v>0</v>
      </c>
      <c r="E812">
        <v>2</v>
      </c>
      <c r="F812" s="17">
        <f t="shared" si="36"/>
        <v>-1</v>
      </c>
      <c r="G812">
        <f t="shared" si="37"/>
        <v>1</v>
      </c>
      <c r="H812">
        <f t="shared" si="38"/>
        <v>100</v>
      </c>
      <c r="I812">
        <v>100</v>
      </c>
      <c r="K812">
        <v>1</v>
      </c>
    </row>
    <row r="813" spans="1:11" x14ac:dyDescent="0.25">
      <c r="A813" s="4">
        <v>38424</v>
      </c>
      <c r="B813" s="5">
        <v>0.843750000000001</v>
      </c>
      <c r="C813" s="6">
        <v>3</v>
      </c>
      <c r="D813" s="54">
        <v>0</v>
      </c>
      <c r="E813">
        <v>3.5</v>
      </c>
      <c r="F813" s="17">
        <f t="shared" si="36"/>
        <v>-0.5</v>
      </c>
      <c r="G813">
        <f t="shared" si="37"/>
        <v>0.5</v>
      </c>
      <c r="H813">
        <f t="shared" si="38"/>
        <v>16.666666666666664</v>
      </c>
      <c r="I813">
        <v>16.666666666666664</v>
      </c>
      <c r="K813">
        <v>0.5</v>
      </c>
    </row>
    <row r="814" spans="1:11" x14ac:dyDescent="0.25">
      <c r="A814" s="4">
        <v>38424</v>
      </c>
      <c r="B814" s="5">
        <v>0.85416666666666696</v>
      </c>
      <c r="C814" s="6">
        <v>1</v>
      </c>
      <c r="D814" s="54">
        <v>0</v>
      </c>
      <c r="E814">
        <v>0.5</v>
      </c>
      <c r="F814" s="17">
        <f t="shared" si="36"/>
        <v>0.5</v>
      </c>
      <c r="G814">
        <f t="shared" si="37"/>
        <v>0.5</v>
      </c>
      <c r="H814">
        <f t="shared" si="38"/>
        <v>50</v>
      </c>
      <c r="I814">
        <v>50</v>
      </c>
      <c r="K814">
        <v>0.5</v>
      </c>
    </row>
    <row r="815" spans="1:11" x14ac:dyDescent="0.25">
      <c r="A815" s="4">
        <v>38424</v>
      </c>
      <c r="B815" s="5">
        <v>0.86458333333333404</v>
      </c>
      <c r="C815" s="6">
        <v>1</v>
      </c>
      <c r="D815" s="54">
        <v>0</v>
      </c>
      <c r="E815">
        <v>0.5</v>
      </c>
      <c r="F815" s="17">
        <f t="shared" si="36"/>
        <v>0.5</v>
      </c>
      <c r="G815">
        <f t="shared" si="37"/>
        <v>0.5</v>
      </c>
      <c r="H815">
        <f t="shared" si="38"/>
        <v>50</v>
      </c>
      <c r="I815">
        <v>50</v>
      </c>
      <c r="K815">
        <v>0.5</v>
      </c>
    </row>
    <row r="816" spans="1:11" x14ac:dyDescent="0.25">
      <c r="A816" s="4">
        <v>38424</v>
      </c>
      <c r="B816" s="5">
        <v>0.875000000000001</v>
      </c>
      <c r="C816" s="6">
        <v>1</v>
      </c>
      <c r="D816" s="54">
        <v>0</v>
      </c>
      <c r="E816">
        <v>0.5</v>
      </c>
      <c r="F816" s="17">
        <f t="shared" si="36"/>
        <v>0.5</v>
      </c>
      <c r="G816">
        <f t="shared" si="37"/>
        <v>0.5</v>
      </c>
      <c r="H816">
        <f t="shared" si="38"/>
        <v>50</v>
      </c>
      <c r="I816">
        <v>50</v>
      </c>
      <c r="K816">
        <v>0.5</v>
      </c>
    </row>
    <row r="817" spans="1:12" x14ac:dyDescent="0.25">
      <c r="A817" s="4">
        <v>38424</v>
      </c>
      <c r="B817" s="5">
        <v>0.88541666666666696</v>
      </c>
      <c r="C817" s="6">
        <v>1</v>
      </c>
      <c r="D817" s="54">
        <v>0</v>
      </c>
      <c r="E817">
        <v>2.5</v>
      </c>
      <c r="F817" s="17">
        <f t="shared" si="36"/>
        <v>-1.5</v>
      </c>
      <c r="G817">
        <f t="shared" si="37"/>
        <v>1.5</v>
      </c>
      <c r="H817">
        <f t="shared" si="38"/>
        <v>150</v>
      </c>
      <c r="I817">
        <v>150</v>
      </c>
      <c r="K817">
        <v>1.5</v>
      </c>
    </row>
    <row r="818" spans="1:12" x14ac:dyDescent="0.25">
      <c r="A818" s="4">
        <v>38424</v>
      </c>
      <c r="B818" s="5">
        <v>0.89583333333333404</v>
      </c>
      <c r="C818" s="6">
        <v>0</v>
      </c>
      <c r="D818" s="54">
        <v>0</v>
      </c>
      <c r="E818">
        <v>0.5</v>
      </c>
      <c r="F818" s="17">
        <f t="shared" si="36"/>
        <v>-0.5</v>
      </c>
      <c r="G818">
        <f t="shared" si="37"/>
        <v>0.5</v>
      </c>
      <c r="H818" t="str">
        <f t="shared" si="38"/>
        <v xml:space="preserve"> </v>
      </c>
      <c r="I818" t="s">
        <v>1646</v>
      </c>
      <c r="K818">
        <v>0.5</v>
      </c>
    </row>
    <row r="819" spans="1:12" x14ac:dyDescent="0.25">
      <c r="A819" s="4">
        <v>38424</v>
      </c>
      <c r="B819" s="5">
        <v>0.906250000000001</v>
      </c>
      <c r="C819" s="6">
        <v>0</v>
      </c>
      <c r="D819" s="54">
        <v>0</v>
      </c>
      <c r="E819">
        <v>0</v>
      </c>
      <c r="F819" s="17">
        <f t="shared" si="36"/>
        <v>0</v>
      </c>
      <c r="G819">
        <f t="shared" si="37"/>
        <v>0</v>
      </c>
      <c r="H819" t="str">
        <f t="shared" si="38"/>
        <v xml:space="preserve"> </v>
      </c>
      <c r="I819" t="s">
        <v>1646</v>
      </c>
      <c r="K819">
        <v>0</v>
      </c>
    </row>
    <row r="820" spans="1:12" x14ac:dyDescent="0.25">
      <c r="A820" s="4">
        <v>38424</v>
      </c>
      <c r="B820" s="5">
        <v>0.91666666666666696</v>
      </c>
      <c r="C820" s="6">
        <v>0</v>
      </c>
      <c r="D820" s="54">
        <v>0</v>
      </c>
      <c r="E820">
        <v>0</v>
      </c>
      <c r="F820" s="17">
        <f t="shared" si="36"/>
        <v>0</v>
      </c>
      <c r="G820">
        <f t="shared" si="37"/>
        <v>0</v>
      </c>
      <c r="H820" t="str">
        <f t="shared" si="38"/>
        <v xml:space="preserve"> </v>
      </c>
      <c r="I820" t="s">
        <v>1646</v>
      </c>
      <c r="K820">
        <v>0</v>
      </c>
    </row>
    <row r="821" spans="1:12" x14ac:dyDescent="0.25">
      <c r="G821">
        <f>AVERAGE(G2:G820)</f>
        <v>4.1236599019537303</v>
      </c>
      <c r="H821">
        <f t="shared" ref="H821:L821" si="39">AVERAGE(H2:H820)</f>
        <v>26.578189615340772</v>
      </c>
      <c r="I821">
        <f t="shared" si="39"/>
        <v>41.388821727917474</v>
      </c>
      <c r="J821">
        <f t="shared" si="39"/>
        <v>21.650050080536491</v>
      </c>
      <c r="K821">
        <f t="shared" si="39"/>
        <v>0.83730158730158732</v>
      </c>
      <c r="L821">
        <f t="shared" si="39"/>
        <v>5.584263597354683</v>
      </c>
    </row>
    <row r="822" spans="1:12" ht="26.25" x14ac:dyDescent="0.25">
      <c r="G822" s="58" t="s">
        <v>18</v>
      </c>
      <c r="H822" s="58" t="s">
        <v>16</v>
      </c>
      <c r="I822" s="62" t="s">
        <v>1643</v>
      </c>
      <c r="J822" s="62" t="s">
        <v>1642</v>
      </c>
      <c r="K822" s="62" t="s">
        <v>1644</v>
      </c>
      <c r="L822" s="62" t="s">
        <v>1645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E2C7-691D-43EC-8D18-75BCC074B1EC}">
  <dimension ref="A1:L507"/>
  <sheetViews>
    <sheetView workbookViewId="0">
      <selection activeCell="A2" sqref="A2:F505"/>
    </sheetView>
  </sheetViews>
  <sheetFormatPr defaultRowHeight="15" x14ac:dyDescent="0.25"/>
  <cols>
    <col min="1" max="1" width="15.7109375" customWidth="1"/>
    <col min="4" max="4" width="11.85546875" customWidth="1"/>
    <col min="5" max="5" width="14.5703125" customWidth="1"/>
  </cols>
  <sheetData>
    <row r="1" spans="1:12" ht="26.25" x14ac:dyDescent="0.25">
      <c r="A1" s="1" t="s">
        <v>0</v>
      </c>
      <c r="B1" s="2" t="s">
        <v>1</v>
      </c>
      <c r="C1" s="3" t="s">
        <v>2</v>
      </c>
      <c r="D1" s="63" t="s">
        <v>1640</v>
      </c>
      <c r="E1" s="64" t="s">
        <v>1641</v>
      </c>
      <c r="F1" s="58" t="s">
        <v>10</v>
      </c>
      <c r="G1" s="58" t="s">
        <v>18</v>
      </c>
      <c r="H1" s="58" t="s">
        <v>16</v>
      </c>
      <c r="I1" s="62" t="s">
        <v>1643</v>
      </c>
      <c r="J1" s="62" t="s">
        <v>1642</v>
      </c>
      <c r="K1" s="62" t="s">
        <v>1644</v>
      </c>
      <c r="L1" s="62" t="s">
        <v>1645</v>
      </c>
    </row>
    <row r="2" spans="1:12" x14ac:dyDescent="0.25">
      <c r="A2" s="4">
        <v>38425</v>
      </c>
      <c r="B2" s="5">
        <v>0.27083333333333331</v>
      </c>
      <c r="C2" s="6">
        <v>2</v>
      </c>
      <c r="D2" s="69">
        <v>1</v>
      </c>
      <c r="E2" s="59">
        <v>-3.1492278012186219</v>
      </c>
      <c r="F2" s="17">
        <f>'Combined Validation Data'!C2-'Combined Validation Data'!E2</f>
        <v>5.1492278012186219</v>
      </c>
      <c r="G2">
        <f>ABS(F2)</f>
        <v>5.1492278012186219</v>
      </c>
      <c r="H2">
        <f>IF(C2&gt;0,100*ABS(F2/C2)," ")</f>
        <v>257.46139006093108</v>
      </c>
      <c r="J2">
        <v>257.46139006093108</v>
      </c>
      <c r="L2">
        <v>5.1492278012186219</v>
      </c>
    </row>
    <row r="3" spans="1:12" x14ac:dyDescent="0.25">
      <c r="A3" s="4">
        <v>38425</v>
      </c>
      <c r="B3" s="5">
        <v>0.28125</v>
      </c>
      <c r="C3" s="6">
        <v>3</v>
      </c>
      <c r="D3" s="69">
        <v>1</v>
      </c>
      <c r="E3" s="60">
        <v>-3.4556963997219823</v>
      </c>
      <c r="F3" s="17">
        <f t="shared" ref="F3:F66" si="0">C3-E3</f>
        <v>6.4556963997219823</v>
      </c>
      <c r="G3">
        <f t="shared" ref="G3:G66" si="1">ABS(F3)</f>
        <v>6.4556963997219823</v>
      </c>
      <c r="H3">
        <f t="shared" ref="H3:H66" si="2">IF(C3&gt;0,100*ABS(F3/C3)," ")</f>
        <v>215.18987999073275</v>
      </c>
      <c r="J3">
        <v>215.18987999073275</v>
      </c>
      <c r="L3">
        <v>6.4556963997219823</v>
      </c>
    </row>
    <row r="4" spans="1:12" x14ac:dyDescent="0.25">
      <c r="A4" s="4">
        <v>38425</v>
      </c>
      <c r="B4" s="5">
        <v>0.29166666666666702</v>
      </c>
      <c r="C4" s="6">
        <v>8</v>
      </c>
      <c r="D4" s="69">
        <v>1</v>
      </c>
      <c r="E4" s="59">
        <v>-1.6535341380852215</v>
      </c>
      <c r="F4" s="17">
        <f t="shared" si="0"/>
        <v>9.653534138085222</v>
      </c>
      <c r="G4">
        <f t="shared" si="1"/>
        <v>9.653534138085222</v>
      </c>
      <c r="H4">
        <f t="shared" si="2"/>
        <v>120.66917672606527</v>
      </c>
      <c r="J4">
        <v>120.66917672606527</v>
      </c>
      <c r="L4">
        <v>9.653534138085222</v>
      </c>
    </row>
    <row r="5" spans="1:12" x14ac:dyDescent="0.25">
      <c r="A5" s="4">
        <v>38425</v>
      </c>
      <c r="B5" s="5">
        <v>0.30208333333333298</v>
      </c>
      <c r="C5" s="6">
        <v>7</v>
      </c>
      <c r="D5" s="69">
        <v>1</v>
      </c>
      <c r="E5" s="60">
        <v>-1.9408863098160962</v>
      </c>
      <c r="F5" s="17">
        <f t="shared" si="0"/>
        <v>8.9408863098160971</v>
      </c>
      <c r="G5">
        <f t="shared" si="1"/>
        <v>8.9408863098160971</v>
      </c>
      <c r="H5">
        <f t="shared" si="2"/>
        <v>127.72694728308711</v>
      </c>
      <c r="J5">
        <v>127.72694728308711</v>
      </c>
      <c r="L5">
        <v>8.9408863098160971</v>
      </c>
    </row>
    <row r="6" spans="1:12" x14ac:dyDescent="0.25">
      <c r="A6" s="4">
        <v>38425</v>
      </c>
      <c r="B6" s="5">
        <v>0.3125</v>
      </c>
      <c r="C6" s="6">
        <v>11</v>
      </c>
      <c r="D6" s="69">
        <v>1</v>
      </c>
      <c r="E6" s="59">
        <v>4.4457030094919325</v>
      </c>
      <c r="F6" s="17">
        <f t="shared" si="0"/>
        <v>6.5542969905080675</v>
      </c>
      <c r="G6">
        <f t="shared" si="1"/>
        <v>6.5542969905080675</v>
      </c>
      <c r="H6">
        <f t="shared" si="2"/>
        <v>59.584518095527883</v>
      </c>
      <c r="J6">
        <v>59.584518095527883</v>
      </c>
      <c r="L6">
        <v>6.5542969905080675</v>
      </c>
    </row>
    <row r="7" spans="1:12" x14ac:dyDescent="0.25">
      <c r="A7" s="4">
        <v>38425</v>
      </c>
      <c r="B7" s="5">
        <v>0.32291666666666702</v>
      </c>
      <c r="C7" s="6">
        <v>17</v>
      </c>
      <c r="D7" s="69">
        <v>1</v>
      </c>
      <c r="E7" s="60">
        <v>4.6769620877255438</v>
      </c>
      <c r="F7" s="17">
        <f t="shared" si="0"/>
        <v>12.323037912274456</v>
      </c>
      <c r="G7">
        <f t="shared" si="1"/>
        <v>12.323037912274456</v>
      </c>
      <c r="H7">
        <f t="shared" si="2"/>
        <v>72.488458307496799</v>
      </c>
      <c r="J7">
        <v>72.488458307496799</v>
      </c>
      <c r="L7">
        <v>12.323037912274456</v>
      </c>
    </row>
    <row r="8" spans="1:12" x14ac:dyDescent="0.25">
      <c r="A8" s="4">
        <v>38425</v>
      </c>
      <c r="B8" s="5">
        <v>0.33333333333333298</v>
      </c>
      <c r="C8" s="6">
        <v>26</v>
      </c>
      <c r="D8" s="69">
        <v>1</v>
      </c>
      <c r="E8" s="59">
        <v>9.1138029683200248</v>
      </c>
      <c r="F8" s="17">
        <f t="shared" si="0"/>
        <v>16.886197031679977</v>
      </c>
      <c r="G8">
        <f t="shared" si="1"/>
        <v>16.886197031679977</v>
      </c>
      <c r="H8">
        <f t="shared" si="2"/>
        <v>64.946911660307606</v>
      </c>
      <c r="J8">
        <v>64.946911660307606</v>
      </c>
      <c r="L8">
        <v>16.886197031679977</v>
      </c>
    </row>
    <row r="9" spans="1:12" x14ac:dyDescent="0.25">
      <c r="A9" s="4">
        <v>38425</v>
      </c>
      <c r="B9" s="5">
        <v>0.34375</v>
      </c>
      <c r="C9" s="6">
        <v>20</v>
      </c>
      <c r="D9" s="69">
        <v>1</v>
      </c>
      <c r="E9" s="60">
        <v>8.7958363117954868</v>
      </c>
      <c r="F9" s="17">
        <f t="shared" si="0"/>
        <v>11.204163688204513</v>
      </c>
      <c r="G9">
        <f t="shared" si="1"/>
        <v>11.204163688204513</v>
      </c>
      <c r="H9">
        <f t="shared" si="2"/>
        <v>56.02081844102257</v>
      </c>
      <c r="J9">
        <v>56.02081844102257</v>
      </c>
      <c r="L9">
        <v>11.204163688204513</v>
      </c>
    </row>
    <row r="10" spans="1:12" x14ac:dyDescent="0.25">
      <c r="A10" s="4">
        <v>38425</v>
      </c>
      <c r="B10" s="5">
        <v>0.35416666666666702</v>
      </c>
      <c r="C10" s="6">
        <v>19</v>
      </c>
      <c r="D10" s="69">
        <v>1</v>
      </c>
      <c r="E10" s="59">
        <v>12.169127611211318</v>
      </c>
      <c r="F10" s="17">
        <f t="shared" si="0"/>
        <v>6.8308723887886824</v>
      </c>
      <c r="G10">
        <f t="shared" si="1"/>
        <v>6.8308723887886824</v>
      </c>
      <c r="H10">
        <f t="shared" si="2"/>
        <v>35.951959940993063</v>
      </c>
      <c r="J10">
        <v>35.951959940993063</v>
      </c>
      <c r="L10">
        <v>6.8308723887886824</v>
      </c>
    </row>
    <row r="11" spans="1:12" x14ac:dyDescent="0.25">
      <c r="A11" s="4">
        <v>38425</v>
      </c>
      <c r="B11" s="5">
        <v>0.36458333333333298</v>
      </c>
      <c r="C11" s="6">
        <v>17</v>
      </c>
      <c r="D11" s="69">
        <v>1</v>
      </c>
      <c r="E11" s="60">
        <v>8.7067946338427653</v>
      </c>
      <c r="F11" s="17">
        <f t="shared" si="0"/>
        <v>8.2932053661572347</v>
      </c>
      <c r="G11">
        <f t="shared" si="1"/>
        <v>8.2932053661572347</v>
      </c>
      <c r="H11">
        <f t="shared" si="2"/>
        <v>48.783560977395496</v>
      </c>
      <c r="J11">
        <v>48.783560977395496</v>
      </c>
      <c r="L11">
        <v>8.2932053661572347</v>
      </c>
    </row>
    <row r="12" spans="1:12" x14ac:dyDescent="0.25">
      <c r="A12" s="4">
        <v>38425</v>
      </c>
      <c r="B12" s="5">
        <v>0.375</v>
      </c>
      <c r="C12" s="6">
        <v>22</v>
      </c>
      <c r="D12" s="69">
        <v>1</v>
      </c>
      <c r="E12" s="59">
        <v>8.1286884017648386</v>
      </c>
      <c r="F12" s="17">
        <f t="shared" si="0"/>
        <v>13.871311598235161</v>
      </c>
      <c r="G12">
        <f t="shared" si="1"/>
        <v>13.871311598235161</v>
      </c>
      <c r="H12">
        <f t="shared" si="2"/>
        <v>63.051416355614364</v>
      </c>
      <c r="J12">
        <v>63.051416355614364</v>
      </c>
      <c r="L12">
        <v>13.871311598235161</v>
      </c>
    </row>
    <row r="13" spans="1:12" x14ac:dyDescent="0.25">
      <c r="A13" s="4">
        <v>38425</v>
      </c>
      <c r="B13" s="5">
        <v>0.38541666666666702</v>
      </c>
      <c r="C13" s="6">
        <v>24</v>
      </c>
      <c r="D13" s="69">
        <v>1</v>
      </c>
      <c r="E13" s="60">
        <v>13.222714257266803</v>
      </c>
      <c r="F13" s="17">
        <f t="shared" si="0"/>
        <v>10.777285742733197</v>
      </c>
      <c r="G13">
        <f t="shared" si="1"/>
        <v>10.777285742733197</v>
      </c>
      <c r="H13">
        <f t="shared" si="2"/>
        <v>44.905357261388318</v>
      </c>
      <c r="J13">
        <v>44.905357261388318</v>
      </c>
      <c r="L13">
        <v>10.777285742733197</v>
      </c>
    </row>
    <row r="14" spans="1:12" x14ac:dyDescent="0.25">
      <c r="A14" s="4">
        <v>38425</v>
      </c>
      <c r="B14" s="5">
        <v>0.39583333333333298</v>
      </c>
      <c r="C14" s="6">
        <v>27</v>
      </c>
      <c r="D14" s="69">
        <v>1</v>
      </c>
      <c r="E14" s="59">
        <v>15.930710250332071</v>
      </c>
      <c r="F14" s="17">
        <f t="shared" si="0"/>
        <v>11.069289749667929</v>
      </c>
      <c r="G14">
        <f t="shared" si="1"/>
        <v>11.069289749667929</v>
      </c>
      <c r="H14">
        <f t="shared" si="2"/>
        <v>40.997369443214552</v>
      </c>
      <c r="J14">
        <v>40.997369443214552</v>
      </c>
      <c r="L14">
        <v>11.069289749667929</v>
      </c>
    </row>
    <row r="15" spans="1:12" x14ac:dyDescent="0.25">
      <c r="A15" s="4">
        <v>38425</v>
      </c>
      <c r="B15" s="5">
        <v>0.40625</v>
      </c>
      <c r="C15" s="6">
        <v>26</v>
      </c>
      <c r="D15" s="69">
        <v>1</v>
      </c>
      <c r="E15" s="60">
        <v>14.49520917777131</v>
      </c>
      <c r="F15" s="17">
        <f t="shared" si="0"/>
        <v>11.50479082222869</v>
      </c>
      <c r="G15">
        <f t="shared" si="1"/>
        <v>11.50479082222869</v>
      </c>
      <c r="H15">
        <f t="shared" si="2"/>
        <v>44.249195470110351</v>
      </c>
      <c r="J15">
        <v>44.249195470110351</v>
      </c>
      <c r="L15">
        <v>11.50479082222869</v>
      </c>
    </row>
    <row r="16" spans="1:12" x14ac:dyDescent="0.25">
      <c r="A16" s="4">
        <v>38425</v>
      </c>
      <c r="B16" s="5">
        <v>0.41666666666666702</v>
      </c>
      <c r="C16" s="6">
        <v>24</v>
      </c>
      <c r="D16" s="69">
        <v>1</v>
      </c>
      <c r="E16" s="59">
        <v>13.476039601887225</v>
      </c>
      <c r="F16" s="17">
        <f t="shared" si="0"/>
        <v>10.523960398112775</v>
      </c>
      <c r="G16">
        <f t="shared" si="1"/>
        <v>10.523960398112775</v>
      </c>
      <c r="H16">
        <f t="shared" si="2"/>
        <v>43.849834992136564</v>
      </c>
      <c r="J16">
        <v>43.849834992136564</v>
      </c>
      <c r="L16">
        <v>10.523960398112775</v>
      </c>
    </row>
    <row r="17" spans="1:12" x14ac:dyDescent="0.25">
      <c r="A17" s="4">
        <v>38425</v>
      </c>
      <c r="B17" s="5">
        <v>0.42708333333333298</v>
      </c>
      <c r="C17" s="6">
        <v>28</v>
      </c>
      <c r="D17" s="69">
        <v>1</v>
      </c>
      <c r="E17" s="60">
        <v>18.539082917568372</v>
      </c>
      <c r="F17" s="17">
        <f t="shared" si="0"/>
        <v>9.460917082431628</v>
      </c>
      <c r="G17">
        <f t="shared" si="1"/>
        <v>9.460917082431628</v>
      </c>
      <c r="H17">
        <f t="shared" si="2"/>
        <v>33.788989580112954</v>
      </c>
      <c r="J17">
        <v>33.788989580112954</v>
      </c>
      <c r="L17">
        <v>9.460917082431628</v>
      </c>
    </row>
    <row r="18" spans="1:12" x14ac:dyDescent="0.25">
      <c r="A18" s="4">
        <v>38425</v>
      </c>
      <c r="B18" s="5">
        <v>0.4375</v>
      </c>
      <c r="C18" s="6">
        <v>32</v>
      </c>
      <c r="D18" s="69">
        <v>1</v>
      </c>
      <c r="E18" s="59">
        <v>19.637813266464079</v>
      </c>
      <c r="F18" s="17">
        <f t="shared" si="0"/>
        <v>12.362186733535921</v>
      </c>
      <c r="G18">
        <f t="shared" si="1"/>
        <v>12.362186733535921</v>
      </c>
      <c r="H18">
        <f t="shared" si="2"/>
        <v>38.631833542299752</v>
      </c>
      <c r="J18">
        <v>38.631833542299752</v>
      </c>
      <c r="L18">
        <v>12.362186733535921</v>
      </c>
    </row>
    <row r="19" spans="1:12" x14ac:dyDescent="0.25">
      <c r="A19" s="4">
        <v>38425</v>
      </c>
      <c r="B19" s="5">
        <v>0.44791666666666702</v>
      </c>
      <c r="C19" s="6">
        <v>29</v>
      </c>
      <c r="D19" s="69">
        <v>1</v>
      </c>
      <c r="E19" s="60">
        <v>22.124807450102345</v>
      </c>
      <c r="F19" s="17">
        <f t="shared" si="0"/>
        <v>6.8751925498976547</v>
      </c>
      <c r="G19">
        <f t="shared" si="1"/>
        <v>6.8751925498976547</v>
      </c>
      <c r="H19">
        <f t="shared" si="2"/>
        <v>23.707560516888464</v>
      </c>
      <c r="J19">
        <v>23.707560516888464</v>
      </c>
      <c r="L19">
        <v>6.8751925498976547</v>
      </c>
    </row>
    <row r="20" spans="1:12" x14ac:dyDescent="0.25">
      <c r="A20" s="4">
        <v>38425</v>
      </c>
      <c r="B20" s="5">
        <v>0.45833333333333298</v>
      </c>
      <c r="C20" s="6">
        <v>27</v>
      </c>
      <c r="D20" s="69">
        <v>1</v>
      </c>
      <c r="E20" s="59">
        <v>24.089708432247598</v>
      </c>
      <c r="F20" s="17">
        <f t="shared" si="0"/>
        <v>2.9102915677524024</v>
      </c>
      <c r="G20">
        <f t="shared" si="1"/>
        <v>2.9102915677524024</v>
      </c>
      <c r="H20">
        <f t="shared" si="2"/>
        <v>10.778857658342231</v>
      </c>
      <c r="J20">
        <v>10.778857658342231</v>
      </c>
      <c r="L20">
        <v>2.9102915677524024</v>
      </c>
    </row>
    <row r="21" spans="1:12" x14ac:dyDescent="0.25">
      <c r="A21" s="4">
        <v>38425</v>
      </c>
      <c r="B21" s="5">
        <v>0.46875</v>
      </c>
      <c r="C21" s="6">
        <v>36</v>
      </c>
      <c r="D21" s="69">
        <v>1</v>
      </c>
      <c r="E21" s="60">
        <v>25.161258138620276</v>
      </c>
      <c r="F21" s="17">
        <f t="shared" si="0"/>
        <v>10.838741861379724</v>
      </c>
      <c r="G21">
        <f t="shared" si="1"/>
        <v>10.838741861379724</v>
      </c>
      <c r="H21">
        <f t="shared" si="2"/>
        <v>30.107616281610344</v>
      </c>
      <c r="J21">
        <v>30.107616281610344</v>
      </c>
      <c r="L21">
        <v>10.838741861379724</v>
      </c>
    </row>
    <row r="22" spans="1:12" x14ac:dyDescent="0.25">
      <c r="A22" s="4">
        <v>38425</v>
      </c>
      <c r="B22" s="5">
        <v>0.47916666666666702</v>
      </c>
      <c r="C22" s="6">
        <v>30</v>
      </c>
      <c r="D22" s="69">
        <v>1</v>
      </c>
      <c r="E22" s="59">
        <v>25.166746359424302</v>
      </c>
      <c r="F22" s="17">
        <f t="shared" si="0"/>
        <v>4.8332536405756983</v>
      </c>
      <c r="G22">
        <f t="shared" si="1"/>
        <v>4.8332536405756983</v>
      </c>
      <c r="H22">
        <f t="shared" si="2"/>
        <v>16.110845468585662</v>
      </c>
      <c r="J22">
        <v>16.110845468585662</v>
      </c>
      <c r="L22">
        <v>4.8332536405756983</v>
      </c>
    </row>
    <row r="23" spans="1:12" x14ac:dyDescent="0.25">
      <c r="A23" s="4">
        <v>38425</v>
      </c>
      <c r="B23" s="5">
        <v>0.48958333333333298</v>
      </c>
      <c r="C23" s="6">
        <v>35</v>
      </c>
      <c r="D23" s="69">
        <v>1</v>
      </c>
      <c r="E23" s="60">
        <v>28.457021150756709</v>
      </c>
      <c r="F23" s="17">
        <f t="shared" si="0"/>
        <v>6.5429788492432905</v>
      </c>
      <c r="G23">
        <f t="shared" si="1"/>
        <v>6.5429788492432905</v>
      </c>
      <c r="H23">
        <f t="shared" si="2"/>
        <v>18.69422528355226</v>
      </c>
      <c r="J23">
        <v>18.69422528355226</v>
      </c>
      <c r="L23">
        <v>6.5429788492432905</v>
      </c>
    </row>
    <row r="24" spans="1:12" x14ac:dyDescent="0.25">
      <c r="A24" s="4">
        <v>38425</v>
      </c>
      <c r="B24" s="5">
        <v>0.5</v>
      </c>
      <c r="C24" s="6">
        <v>49</v>
      </c>
      <c r="D24" s="69">
        <v>1</v>
      </c>
      <c r="E24" s="59">
        <v>33.554894472050407</v>
      </c>
      <c r="F24" s="17">
        <f t="shared" si="0"/>
        <v>15.445105527949593</v>
      </c>
      <c r="G24">
        <f t="shared" si="1"/>
        <v>15.445105527949593</v>
      </c>
      <c r="H24">
        <f t="shared" si="2"/>
        <v>31.520623526427745</v>
      </c>
      <c r="J24">
        <v>31.520623526427745</v>
      </c>
      <c r="L24">
        <v>15.445105527949593</v>
      </c>
    </row>
    <row r="25" spans="1:12" x14ac:dyDescent="0.25">
      <c r="A25" s="4">
        <v>38425</v>
      </c>
      <c r="B25" s="5">
        <v>0.51041666666666696</v>
      </c>
      <c r="C25" s="6">
        <v>38</v>
      </c>
      <c r="D25" s="69">
        <v>1</v>
      </c>
      <c r="E25" s="60">
        <v>36.160670901889944</v>
      </c>
      <c r="F25" s="17">
        <f t="shared" si="0"/>
        <v>1.8393290981100563</v>
      </c>
      <c r="G25">
        <f t="shared" si="1"/>
        <v>1.8393290981100563</v>
      </c>
      <c r="H25">
        <f t="shared" si="2"/>
        <v>4.8403397318685686</v>
      </c>
      <c r="J25">
        <v>4.8403397318685686</v>
      </c>
      <c r="L25">
        <v>1.8393290981100563</v>
      </c>
    </row>
    <row r="26" spans="1:12" x14ac:dyDescent="0.25">
      <c r="A26" s="4">
        <v>38425</v>
      </c>
      <c r="B26" s="5">
        <v>0.52083333333333304</v>
      </c>
      <c r="C26" s="6">
        <v>50</v>
      </c>
      <c r="D26" s="69">
        <v>1</v>
      </c>
      <c r="E26" s="59">
        <v>34.360882427213518</v>
      </c>
      <c r="F26" s="17">
        <f t="shared" si="0"/>
        <v>15.639117572786482</v>
      </c>
      <c r="G26">
        <f t="shared" si="1"/>
        <v>15.639117572786482</v>
      </c>
      <c r="H26">
        <f t="shared" si="2"/>
        <v>31.278235145572964</v>
      </c>
      <c r="J26">
        <v>31.278235145572964</v>
      </c>
      <c r="L26">
        <v>15.639117572786482</v>
      </c>
    </row>
    <row r="27" spans="1:12" x14ac:dyDescent="0.25">
      <c r="A27" s="4">
        <v>38425</v>
      </c>
      <c r="B27" s="5">
        <v>0.53125</v>
      </c>
      <c r="C27" s="6">
        <v>49</v>
      </c>
      <c r="D27" s="69">
        <v>1</v>
      </c>
      <c r="E27" s="60">
        <v>39.052627274000805</v>
      </c>
      <c r="F27" s="17">
        <f t="shared" si="0"/>
        <v>9.9473727259991946</v>
      </c>
      <c r="G27">
        <f t="shared" si="1"/>
        <v>9.9473727259991946</v>
      </c>
      <c r="H27">
        <f t="shared" si="2"/>
        <v>20.30076066530448</v>
      </c>
      <c r="J27">
        <v>20.30076066530448</v>
      </c>
      <c r="L27">
        <v>9.9473727259991946</v>
      </c>
    </row>
    <row r="28" spans="1:12" x14ac:dyDescent="0.25">
      <c r="A28" s="4">
        <v>38425</v>
      </c>
      <c r="B28" s="5">
        <v>0.54166666666666696</v>
      </c>
      <c r="C28" s="6">
        <v>57</v>
      </c>
      <c r="D28" s="69">
        <v>1</v>
      </c>
      <c r="E28" s="59">
        <v>36.82936228935489</v>
      </c>
      <c r="F28" s="17">
        <f t="shared" si="0"/>
        <v>20.17063771064511</v>
      </c>
      <c r="G28">
        <f t="shared" si="1"/>
        <v>20.17063771064511</v>
      </c>
      <c r="H28">
        <f t="shared" si="2"/>
        <v>35.387083702886159</v>
      </c>
      <c r="J28">
        <v>35.387083702886159</v>
      </c>
      <c r="L28">
        <v>20.17063771064511</v>
      </c>
    </row>
    <row r="29" spans="1:12" x14ac:dyDescent="0.25">
      <c r="A29" s="4">
        <v>38425</v>
      </c>
      <c r="B29" s="5">
        <v>0.55208333333333304</v>
      </c>
      <c r="C29" s="6">
        <v>45</v>
      </c>
      <c r="D29" s="69">
        <v>1</v>
      </c>
      <c r="E29" s="60">
        <v>39.643521544705472</v>
      </c>
      <c r="F29" s="17">
        <f t="shared" si="0"/>
        <v>5.3564784552945284</v>
      </c>
      <c r="G29">
        <f t="shared" si="1"/>
        <v>5.3564784552945284</v>
      </c>
      <c r="H29">
        <f t="shared" si="2"/>
        <v>11.903285456210064</v>
      </c>
      <c r="J29">
        <v>11.903285456210064</v>
      </c>
      <c r="L29">
        <v>5.3564784552945284</v>
      </c>
    </row>
    <row r="30" spans="1:12" x14ac:dyDescent="0.25">
      <c r="A30" s="4">
        <v>38425</v>
      </c>
      <c r="B30" s="5">
        <v>0.5625</v>
      </c>
      <c r="C30" s="6">
        <v>59</v>
      </c>
      <c r="D30" s="69">
        <v>1</v>
      </c>
      <c r="E30" s="59">
        <v>39.044179106415591</v>
      </c>
      <c r="F30" s="17">
        <f t="shared" si="0"/>
        <v>19.955820893584409</v>
      </c>
      <c r="G30">
        <f t="shared" si="1"/>
        <v>19.955820893584409</v>
      </c>
      <c r="H30">
        <f t="shared" si="2"/>
        <v>33.823425243363403</v>
      </c>
      <c r="J30">
        <v>33.823425243363403</v>
      </c>
      <c r="L30">
        <v>19.955820893584409</v>
      </c>
    </row>
    <row r="31" spans="1:12" x14ac:dyDescent="0.25">
      <c r="A31" s="4">
        <v>38425</v>
      </c>
      <c r="B31" s="5">
        <v>0.57291666666666696</v>
      </c>
      <c r="C31" s="6">
        <v>51</v>
      </c>
      <c r="D31" s="69">
        <v>1</v>
      </c>
      <c r="E31" s="60">
        <v>41.212889791030491</v>
      </c>
      <c r="F31" s="17">
        <f t="shared" si="0"/>
        <v>9.7871102089695086</v>
      </c>
      <c r="G31">
        <f t="shared" si="1"/>
        <v>9.7871102089695086</v>
      </c>
      <c r="H31">
        <f t="shared" si="2"/>
        <v>19.190412174450017</v>
      </c>
      <c r="J31">
        <v>19.190412174450017</v>
      </c>
      <c r="L31">
        <v>9.7871102089695086</v>
      </c>
    </row>
    <row r="32" spans="1:12" x14ac:dyDescent="0.25">
      <c r="A32" s="4">
        <v>38425</v>
      </c>
      <c r="B32" s="5">
        <v>0.58333333333333404</v>
      </c>
      <c r="C32" s="6">
        <v>40</v>
      </c>
      <c r="D32" s="69">
        <v>1</v>
      </c>
      <c r="E32" s="59">
        <v>41.881490425092949</v>
      </c>
      <c r="F32" s="17">
        <f t="shared" si="0"/>
        <v>-1.8814904250929487</v>
      </c>
      <c r="G32">
        <f t="shared" si="1"/>
        <v>1.8814904250929487</v>
      </c>
      <c r="H32">
        <f t="shared" si="2"/>
        <v>4.7037260627323718</v>
      </c>
      <c r="J32">
        <v>4.7037260627323718</v>
      </c>
      <c r="L32">
        <v>1.8814904250929487</v>
      </c>
    </row>
    <row r="33" spans="1:12" x14ac:dyDescent="0.25">
      <c r="A33" s="4">
        <v>38425</v>
      </c>
      <c r="B33" s="5">
        <v>0.59375</v>
      </c>
      <c r="C33" s="6">
        <v>52</v>
      </c>
      <c r="D33" s="69">
        <v>1</v>
      </c>
      <c r="E33" s="60">
        <v>38.906328143643265</v>
      </c>
      <c r="F33" s="17">
        <f t="shared" si="0"/>
        <v>13.093671856356735</v>
      </c>
      <c r="G33">
        <f t="shared" si="1"/>
        <v>13.093671856356735</v>
      </c>
      <c r="H33">
        <f t="shared" si="2"/>
        <v>25.180138185301416</v>
      </c>
      <c r="J33">
        <v>25.180138185301416</v>
      </c>
      <c r="L33">
        <v>13.093671856356735</v>
      </c>
    </row>
    <row r="34" spans="1:12" x14ac:dyDescent="0.25">
      <c r="A34" s="4">
        <v>38425</v>
      </c>
      <c r="B34" s="5">
        <v>0.60416666666666696</v>
      </c>
      <c r="C34" s="6">
        <v>53</v>
      </c>
      <c r="D34" s="69">
        <v>1</v>
      </c>
      <c r="E34" s="59">
        <v>31.618771917440931</v>
      </c>
      <c r="F34" s="17">
        <f t="shared" si="0"/>
        <v>21.381228082559069</v>
      </c>
      <c r="G34">
        <f t="shared" si="1"/>
        <v>21.381228082559069</v>
      </c>
      <c r="H34">
        <f t="shared" si="2"/>
        <v>40.341939778413341</v>
      </c>
      <c r="J34">
        <v>40.341939778413341</v>
      </c>
      <c r="L34">
        <v>21.381228082559069</v>
      </c>
    </row>
    <row r="35" spans="1:12" x14ac:dyDescent="0.25">
      <c r="A35" s="4">
        <v>38425</v>
      </c>
      <c r="B35" s="5">
        <v>0.61458333333333404</v>
      </c>
      <c r="C35" s="6">
        <v>42</v>
      </c>
      <c r="D35" s="69">
        <v>1</v>
      </c>
      <c r="E35" s="60">
        <v>29.191125623316786</v>
      </c>
      <c r="F35" s="17">
        <f t="shared" si="0"/>
        <v>12.808874376683214</v>
      </c>
      <c r="G35">
        <f t="shared" si="1"/>
        <v>12.808874376683214</v>
      </c>
      <c r="H35">
        <f t="shared" si="2"/>
        <v>30.497319944483841</v>
      </c>
      <c r="J35">
        <v>30.497319944483841</v>
      </c>
      <c r="L35">
        <v>12.808874376683214</v>
      </c>
    </row>
    <row r="36" spans="1:12" x14ac:dyDescent="0.25">
      <c r="A36" s="4">
        <v>38425</v>
      </c>
      <c r="B36" s="5">
        <v>0.625</v>
      </c>
      <c r="C36" s="6">
        <v>38</v>
      </c>
      <c r="D36" s="69">
        <v>1</v>
      </c>
      <c r="E36" s="59">
        <v>25.886969205475289</v>
      </c>
      <c r="F36" s="17">
        <f t="shared" si="0"/>
        <v>12.113030794524711</v>
      </c>
      <c r="G36">
        <f t="shared" si="1"/>
        <v>12.113030794524711</v>
      </c>
      <c r="H36">
        <f t="shared" si="2"/>
        <v>31.876396827696606</v>
      </c>
      <c r="J36">
        <v>31.876396827696606</v>
      </c>
      <c r="L36">
        <v>12.113030794524711</v>
      </c>
    </row>
    <row r="37" spans="1:12" x14ac:dyDescent="0.25">
      <c r="A37" s="4">
        <v>38425</v>
      </c>
      <c r="B37" s="5">
        <v>0.63541666666666696</v>
      </c>
      <c r="C37" s="6">
        <v>37</v>
      </c>
      <c r="D37" s="69">
        <v>1</v>
      </c>
      <c r="E37" s="60">
        <v>27.611625609691515</v>
      </c>
      <c r="F37" s="17">
        <f t="shared" si="0"/>
        <v>9.3883743903084849</v>
      </c>
      <c r="G37">
        <f t="shared" si="1"/>
        <v>9.3883743903084849</v>
      </c>
      <c r="H37">
        <f t="shared" si="2"/>
        <v>25.373984838671582</v>
      </c>
      <c r="J37">
        <v>25.373984838671582</v>
      </c>
      <c r="L37">
        <v>9.3883743903084849</v>
      </c>
    </row>
    <row r="38" spans="1:12" x14ac:dyDescent="0.25">
      <c r="A38" s="4">
        <v>38425</v>
      </c>
      <c r="B38" s="5">
        <v>0.64583333333333404</v>
      </c>
      <c r="C38" s="6">
        <v>34</v>
      </c>
      <c r="D38" s="69">
        <v>1</v>
      </c>
      <c r="E38" s="59">
        <v>26.763653314897844</v>
      </c>
      <c r="F38" s="17">
        <f t="shared" si="0"/>
        <v>7.2363466851021556</v>
      </c>
      <c r="G38">
        <f t="shared" si="1"/>
        <v>7.2363466851021556</v>
      </c>
      <c r="H38">
        <f t="shared" si="2"/>
        <v>21.283372603241634</v>
      </c>
      <c r="J38">
        <v>21.283372603241634</v>
      </c>
      <c r="L38">
        <v>7.2363466851021556</v>
      </c>
    </row>
    <row r="39" spans="1:12" x14ac:dyDescent="0.25">
      <c r="A39" s="4">
        <v>38425</v>
      </c>
      <c r="B39" s="5">
        <v>0.65625</v>
      </c>
      <c r="C39" s="6">
        <v>47</v>
      </c>
      <c r="D39" s="69">
        <v>1</v>
      </c>
      <c r="E39" s="60">
        <v>24.322601345776491</v>
      </c>
      <c r="F39" s="17">
        <f t="shared" si="0"/>
        <v>22.677398654223509</v>
      </c>
      <c r="G39">
        <f t="shared" si="1"/>
        <v>22.677398654223509</v>
      </c>
      <c r="H39">
        <f t="shared" si="2"/>
        <v>48.249784370688317</v>
      </c>
      <c r="J39">
        <v>48.249784370688317</v>
      </c>
      <c r="L39">
        <v>22.677398654223509</v>
      </c>
    </row>
    <row r="40" spans="1:12" x14ac:dyDescent="0.25">
      <c r="A40" s="4">
        <v>38425</v>
      </c>
      <c r="B40" s="5">
        <v>0.66666666666666696</v>
      </c>
      <c r="C40" s="6">
        <v>26</v>
      </c>
      <c r="D40" s="69">
        <v>1</v>
      </c>
      <c r="E40" s="59">
        <v>24.809200624286106</v>
      </c>
      <c r="F40" s="17">
        <f t="shared" si="0"/>
        <v>1.1907993757138939</v>
      </c>
      <c r="G40">
        <f t="shared" si="1"/>
        <v>1.1907993757138939</v>
      </c>
      <c r="H40">
        <f t="shared" si="2"/>
        <v>4.5799975988995918</v>
      </c>
      <c r="J40">
        <v>4.5799975988995918</v>
      </c>
      <c r="L40">
        <v>1.1907993757138939</v>
      </c>
    </row>
    <row r="41" spans="1:12" x14ac:dyDescent="0.25">
      <c r="A41" s="4">
        <v>38425</v>
      </c>
      <c r="B41" s="5">
        <v>0.67708333333333404</v>
      </c>
      <c r="C41" s="6">
        <v>35</v>
      </c>
      <c r="D41" s="69">
        <v>1</v>
      </c>
      <c r="E41" s="60">
        <v>21.660887755523987</v>
      </c>
      <c r="F41" s="17">
        <f t="shared" si="0"/>
        <v>13.339112244476013</v>
      </c>
      <c r="G41">
        <f t="shared" si="1"/>
        <v>13.339112244476013</v>
      </c>
      <c r="H41">
        <f t="shared" si="2"/>
        <v>38.111749269931465</v>
      </c>
      <c r="J41">
        <v>38.111749269931465</v>
      </c>
      <c r="L41">
        <v>13.339112244476013</v>
      </c>
    </row>
    <row r="42" spans="1:12" x14ac:dyDescent="0.25">
      <c r="A42" s="4">
        <v>38425</v>
      </c>
      <c r="B42" s="5">
        <v>0.6875</v>
      </c>
      <c r="C42" s="6">
        <v>26</v>
      </c>
      <c r="D42" s="69">
        <v>1</v>
      </c>
      <c r="E42" s="59">
        <v>28.077062484754165</v>
      </c>
      <c r="F42" s="17">
        <f t="shared" si="0"/>
        <v>-2.0770624847541654</v>
      </c>
      <c r="G42">
        <f t="shared" si="1"/>
        <v>2.0770624847541654</v>
      </c>
      <c r="H42">
        <f t="shared" si="2"/>
        <v>7.9887018644390979</v>
      </c>
      <c r="J42">
        <v>7.9887018644390979</v>
      </c>
      <c r="L42">
        <v>2.0770624847541654</v>
      </c>
    </row>
    <row r="43" spans="1:12" x14ac:dyDescent="0.25">
      <c r="A43" s="4">
        <v>38425</v>
      </c>
      <c r="B43" s="5">
        <v>0.69791666666666696</v>
      </c>
      <c r="C43" s="6">
        <v>39</v>
      </c>
      <c r="D43" s="69">
        <v>1</v>
      </c>
      <c r="E43" s="60">
        <v>24.479964311700414</v>
      </c>
      <c r="F43" s="17">
        <f t="shared" si="0"/>
        <v>14.520035688299586</v>
      </c>
      <c r="G43">
        <f t="shared" si="1"/>
        <v>14.520035688299586</v>
      </c>
      <c r="H43">
        <f t="shared" si="2"/>
        <v>37.230860739229712</v>
      </c>
      <c r="J43">
        <v>37.230860739229712</v>
      </c>
      <c r="L43">
        <v>14.520035688299586</v>
      </c>
    </row>
    <row r="44" spans="1:12" x14ac:dyDescent="0.25">
      <c r="A44" s="4">
        <v>38425</v>
      </c>
      <c r="B44" s="5">
        <v>0.70833333333333404</v>
      </c>
      <c r="C44" s="6">
        <v>30</v>
      </c>
      <c r="D44" s="69">
        <v>1</v>
      </c>
      <c r="E44" s="59">
        <v>33.441458884901706</v>
      </c>
      <c r="F44" s="17">
        <f t="shared" si="0"/>
        <v>-3.4414588849017065</v>
      </c>
      <c r="G44">
        <f t="shared" si="1"/>
        <v>3.4414588849017065</v>
      </c>
      <c r="H44">
        <f t="shared" si="2"/>
        <v>11.471529616339021</v>
      </c>
      <c r="J44">
        <v>11.471529616339021</v>
      </c>
      <c r="L44">
        <v>3.4414588849017065</v>
      </c>
    </row>
    <row r="45" spans="1:12" x14ac:dyDescent="0.25">
      <c r="A45" s="4">
        <v>38425</v>
      </c>
      <c r="B45" s="5">
        <v>0.71875</v>
      </c>
      <c r="C45" s="6">
        <v>47</v>
      </c>
      <c r="D45" s="69">
        <v>1</v>
      </c>
      <c r="E45" s="60">
        <v>39.045488177054544</v>
      </c>
      <c r="F45" s="17">
        <f t="shared" si="0"/>
        <v>7.9545118229454559</v>
      </c>
      <c r="G45">
        <f t="shared" si="1"/>
        <v>7.9545118229454559</v>
      </c>
      <c r="H45">
        <f t="shared" si="2"/>
        <v>16.924493240309481</v>
      </c>
      <c r="J45">
        <v>16.924493240309481</v>
      </c>
      <c r="L45">
        <v>7.9545118229454559</v>
      </c>
    </row>
    <row r="46" spans="1:12" x14ac:dyDescent="0.25">
      <c r="A46" s="4">
        <v>38425</v>
      </c>
      <c r="B46" s="5">
        <v>0.72916666666666696</v>
      </c>
      <c r="C46" s="6">
        <v>55</v>
      </c>
      <c r="D46" s="69">
        <v>1</v>
      </c>
      <c r="E46" s="59">
        <v>41.18681522881414</v>
      </c>
      <c r="F46" s="17">
        <f t="shared" si="0"/>
        <v>13.81318477118586</v>
      </c>
      <c r="G46">
        <f t="shared" si="1"/>
        <v>13.81318477118586</v>
      </c>
      <c r="H46">
        <f t="shared" si="2"/>
        <v>25.114881402156108</v>
      </c>
      <c r="J46">
        <v>25.114881402156108</v>
      </c>
      <c r="L46">
        <v>13.81318477118586</v>
      </c>
    </row>
    <row r="47" spans="1:12" x14ac:dyDescent="0.25">
      <c r="A47" s="4">
        <v>38425</v>
      </c>
      <c r="B47" s="5">
        <v>0.73958333333333404</v>
      </c>
      <c r="C47" s="6">
        <v>70</v>
      </c>
      <c r="D47" s="69">
        <v>1</v>
      </c>
      <c r="E47" s="60">
        <v>43.053881485647949</v>
      </c>
      <c r="F47" s="17">
        <f t="shared" si="0"/>
        <v>26.946118514352051</v>
      </c>
      <c r="G47">
        <f t="shared" si="1"/>
        <v>26.946118514352051</v>
      </c>
      <c r="H47">
        <f t="shared" si="2"/>
        <v>38.494455020502933</v>
      </c>
      <c r="J47">
        <v>38.494455020502933</v>
      </c>
      <c r="L47">
        <v>26.946118514352051</v>
      </c>
    </row>
    <row r="48" spans="1:12" x14ac:dyDescent="0.25">
      <c r="A48" s="4">
        <v>38425</v>
      </c>
      <c r="B48" s="5">
        <v>0.750000000000001</v>
      </c>
      <c r="C48" s="6">
        <v>62</v>
      </c>
      <c r="D48" s="69">
        <v>1</v>
      </c>
      <c r="E48" s="59">
        <v>48.338144458967228</v>
      </c>
      <c r="F48" s="17">
        <f t="shared" si="0"/>
        <v>13.661855541032772</v>
      </c>
      <c r="G48">
        <f t="shared" si="1"/>
        <v>13.661855541032772</v>
      </c>
      <c r="H48">
        <f t="shared" si="2"/>
        <v>22.035250872633501</v>
      </c>
      <c r="J48">
        <v>22.035250872633501</v>
      </c>
      <c r="L48">
        <v>13.661855541032772</v>
      </c>
    </row>
    <row r="49" spans="1:12" x14ac:dyDescent="0.25">
      <c r="A49" s="4">
        <v>38425</v>
      </c>
      <c r="B49" s="5">
        <v>0.76041666666666696</v>
      </c>
      <c r="C49" s="6">
        <v>113</v>
      </c>
      <c r="D49" s="69">
        <v>1</v>
      </c>
      <c r="E49" s="60">
        <v>62.321453141317093</v>
      </c>
      <c r="F49" s="17">
        <f t="shared" si="0"/>
        <v>50.678546858682907</v>
      </c>
      <c r="G49">
        <f t="shared" si="1"/>
        <v>50.678546858682907</v>
      </c>
      <c r="H49">
        <f t="shared" si="2"/>
        <v>44.848271556356558</v>
      </c>
      <c r="J49">
        <v>44.848271556356558</v>
      </c>
      <c r="L49">
        <v>50.678546858682907</v>
      </c>
    </row>
    <row r="50" spans="1:12" x14ac:dyDescent="0.25">
      <c r="A50" s="4">
        <v>38425</v>
      </c>
      <c r="B50" s="5">
        <v>0.77083333333333404</v>
      </c>
      <c r="C50" s="6">
        <v>108</v>
      </c>
      <c r="D50" s="69">
        <v>1</v>
      </c>
      <c r="E50" s="59">
        <v>65.783242672565677</v>
      </c>
      <c r="F50" s="17">
        <f t="shared" si="0"/>
        <v>42.216757327434323</v>
      </c>
      <c r="G50">
        <f t="shared" si="1"/>
        <v>42.216757327434323</v>
      </c>
      <c r="H50">
        <f t="shared" si="2"/>
        <v>39.089590117994746</v>
      </c>
      <c r="J50">
        <v>39.089590117994746</v>
      </c>
      <c r="L50">
        <v>42.216757327434323</v>
      </c>
    </row>
    <row r="51" spans="1:12" x14ac:dyDescent="0.25">
      <c r="A51" s="4">
        <v>38425</v>
      </c>
      <c r="B51" s="5">
        <v>0.781250000000001</v>
      </c>
      <c r="C51" s="6">
        <v>116</v>
      </c>
      <c r="D51" s="69">
        <v>1</v>
      </c>
      <c r="E51" s="60">
        <v>68.903604444173098</v>
      </c>
      <c r="F51" s="17">
        <f t="shared" si="0"/>
        <v>47.096395555826902</v>
      </c>
      <c r="G51">
        <f t="shared" si="1"/>
        <v>47.096395555826902</v>
      </c>
      <c r="H51">
        <f t="shared" si="2"/>
        <v>40.600340996402501</v>
      </c>
      <c r="J51">
        <v>40.600340996402501</v>
      </c>
      <c r="L51">
        <v>47.096395555826902</v>
      </c>
    </row>
    <row r="52" spans="1:12" x14ac:dyDescent="0.25">
      <c r="A52" s="4">
        <v>38425</v>
      </c>
      <c r="B52" s="5">
        <v>0.79166666666666696</v>
      </c>
      <c r="C52" s="6">
        <v>98</v>
      </c>
      <c r="D52" s="69">
        <v>1</v>
      </c>
      <c r="E52" s="59">
        <v>65.673838443809274</v>
      </c>
      <c r="F52" s="17">
        <f t="shared" si="0"/>
        <v>32.326161556190726</v>
      </c>
      <c r="G52">
        <f t="shared" si="1"/>
        <v>32.326161556190726</v>
      </c>
      <c r="H52">
        <f t="shared" si="2"/>
        <v>32.985879138970134</v>
      </c>
      <c r="J52">
        <v>32.985879138970134</v>
      </c>
      <c r="L52">
        <v>32.326161556190726</v>
      </c>
    </row>
    <row r="53" spans="1:12" x14ac:dyDescent="0.25">
      <c r="A53" s="4">
        <v>38425</v>
      </c>
      <c r="B53" s="5">
        <v>0.80208333333333404</v>
      </c>
      <c r="C53" s="6">
        <v>91</v>
      </c>
      <c r="D53" s="69">
        <v>1</v>
      </c>
      <c r="E53" s="60">
        <v>64.525080314289696</v>
      </c>
      <c r="F53" s="17">
        <f t="shared" si="0"/>
        <v>26.474919685710304</v>
      </c>
      <c r="G53">
        <f t="shared" si="1"/>
        <v>26.474919685710304</v>
      </c>
      <c r="H53">
        <f t="shared" si="2"/>
        <v>29.093318335945391</v>
      </c>
      <c r="J53">
        <v>29.093318335945391</v>
      </c>
      <c r="L53">
        <v>26.474919685710304</v>
      </c>
    </row>
    <row r="54" spans="1:12" x14ac:dyDescent="0.25">
      <c r="A54" s="4">
        <v>38425</v>
      </c>
      <c r="B54" s="5">
        <v>0.812500000000001</v>
      </c>
      <c r="C54" s="6">
        <v>77</v>
      </c>
      <c r="D54" s="69">
        <v>1</v>
      </c>
      <c r="E54" s="59">
        <v>57.001763629755139</v>
      </c>
      <c r="F54" s="17">
        <f t="shared" si="0"/>
        <v>19.998236370244861</v>
      </c>
      <c r="G54">
        <f t="shared" si="1"/>
        <v>19.998236370244861</v>
      </c>
      <c r="H54">
        <f t="shared" si="2"/>
        <v>25.971735545772546</v>
      </c>
      <c r="J54">
        <v>25.971735545772546</v>
      </c>
      <c r="L54">
        <v>19.998236370244861</v>
      </c>
    </row>
    <row r="55" spans="1:12" x14ac:dyDescent="0.25">
      <c r="A55" s="4">
        <v>38425</v>
      </c>
      <c r="B55" s="5">
        <v>0.82291666666666696</v>
      </c>
      <c r="C55" s="6">
        <v>62</v>
      </c>
      <c r="D55" s="69">
        <v>1</v>
      </c>
      <c r="E55" s="60">
        <v>53.927778095429275</v>
      </c>
      <c r="F55" s="17">
        <f t="shared" si="0"/>
        <v>8.0722219045707249</v>
      </c>
      <c r="G55">
        <f t="shared" si="1"/>
        <v>8.0722219045707249</v>
      </c>
      <c r="H55">
        <f t="shared" si="2"/>
        <v>13.019712749307622</v>
      </c>
      <c r="J55">
        <v>13.019712749307622</v>
      </c>
      <c r="L55">
        <v>8.0722219045707249</v>
      </c>
    </row>
    <row r="56" spans="1:12" x14ac:dyDescent="0.25">
      <c r="A56" s="4">
        <v>38425</v>
      </c>
      <c r="B56" s="5">
        <v>0.83333333333333404</v>
      </c>
      <c r="C56" s="6">
        <v>56</v>
      </c>
      <c r="D56" s="69">
        <v>1</v>
      </c>
      <c r="E56" s="59">
        <v>49.675492800693</v>
      </c>
      <c r="F56" s="17">
        <f t="shared" si="0"/>
        <v>6.3245071993069999</v>
      </c>
      <c r="G56">
        <f t="shared" si="1"/>
        <v>6.3245071993069999</v>
      </c>
      <c r="H56">
        <f t="shared" si="2"/>
        <v>11.293762855905356</v>
      </c>
      <c r="J56">
        <v>11.293762855905356</v>
      </c>
      <c r="L56">
        <v>6.3245071993069999</v>
      </c>
    </row>
    <row r="57" spans="1:12" x14ac:dyDescent="0.25">
      <c r="A57" s="4">
        <v>38425</v>
      </c>
      <c r="B57" s="5">
        <v>0.843750000000001</v>
      </c>
      <c r="C57" s="6">
        <v>54</v>
      </c>
      <c r="D57" s="69">
        <v>1</v>
      </c>
      <c r="E57" s="60">
        <v>38.323940165896019</v>
      </c>
      <c r="F57" s="17">
        <f t="shared" si="0"/>
        <v>15.676059834103981</v>
      </c>
      <c r="G57">
        <f t="shared" si="1"/>
        <v>15.676059834103981</v>
      </c>
      <c r="H57">
        <f t="shared" si="2"/>
        <v>29.029740433525891</v>
      </c>
      <c r="J57">
        <v>29.029740433525891</v>
      </c>
      <c r="L57">
        <v>15.676059834103981</v>
      </c>
    </row>
    <row r="58" spans="1:12" x14ac:dyDescent="0.25">
      <c r="A58" s="4">
        <v>38425</v>
      </c>
      <c r="B58" s="5">
        <v>0.85416666666666696</v>
      </c>
      <c r="C58" s="6">
        <v>42</v>
      </c>
      <c r="D58" s="69">
        <v>1</v>
      </c>
      <c r="E58" s="59">
        <v>36.248001548923348</v>
      </c>
      <c r="F58" s="17">
        <f t="shared" si="0"/>
        <v>5.751998451076652</v>
      </c>
      <c r="G58">
        <f t="shared" si="1"/>
        <v>5.751998451076652</v>
      </c>
      <c r="H58">
        <f t="shared" si="2"/>
        <v>13.695234407325362</v>
      </c>
      <c r="J58">
        <v>13.695234407325362</v>
      </c>
      <c r="L58">
        <v>5.751998451076652</v>
      </c>
    </row>
    <row r="59" spans="1:12" x14ac:dyDescent="0.25">
      <c r="A59" s="4">
        <v>38425</v>
      </c>
      <c r="B59" s="5">
        <v>0.86458333333333404</v>
      </c>
      <c r="C59" s="6">
        <v>23</v>
      </c>
      <c r="D59" s="69">
        <v>1</v>
      </c>
      <c r="E59" s="60">
        <v>27.625331849265635</v>
      </c>
      <c r="F59" s="17">
        <f t="shared" si="0"/>
        <v>-4.6253318492656348</v>
      </c>
      <c r="G59">
        <f t="shared" si="1"/>
        <v>4.6253318492656348</v>
      </c>
      <c r="H59">
        <f t="shared" si="2"/>
        <v>20.110138475067977</v>
      </c>
      <c r="J59">
        <v>20.110138475067977</v>
      </c>
      <c r="L59">
        <v>4.6253318492656348</v>
      </c>
    </row>
    <row r="60" spans="1:12" x14ac:dyDescent="0.25">
      <c r="A60" s="4">
        <v>38425</v>
      </c>
      <c r="B60" s="5">
        <v>0.875000000000001</v>
      </c>
      <c r="C60" s="6">
        <v>23</v>
      </c>
      <c r="D60" s="69">
        <v>1</v>
      </c>
      <c r="E60" s="59">
        <v>21.418739393315384</v>
      </c>
      <c r="F60" s="17">
        <f t="shared" si="0"/>
        <v>1.5812606066846158</v>
      </c>
      <c r="G60">
        <f t="shared" si="1"/>
        <v>1.5812606066846158</v>
      </c>
      <c r="H60">
        <f t="shared" si="2"/>
        <v>6.8750461160200684</v>
      </c>
      <c r="J60">
        <v>6.8750461160200684</v>
      </c>
      <c r="L60">
        <v>1.5812606066846158</v>
      </c>
    </row>
    <row r="61" spans="1:12" x14ac:dyDescent="0.25">
      <c r="A61" s="4">
        <v>38425</v>
      </c>
      <c r="B61" s="5">
        <v>0.88541666666666696</v>
      </c>
      <c r="C61" s="6">
        <v>28</v>
      </c>
      <c r="D61" s="69">
        <v>1</v>
      </c>
      <c r="E61" s="60">
        <v>21.867126823650615</v>
      </c>
      <c r="F61" s="17">
        <f t="shared" si="0"/>
        <v>6.1328731763493849</v>
      </c>
      <c r="G61">
        <f t="shared" si="1"/>
        <v>6.1328731763493849</v>
      </c>
      <c r="H61">
        <f t="shared" si="2"/>
        <v>21.903118486962089</v>
      </c>
      <c r="J61">
        <v>21.903118486962089</v>
      </c>
      <c r="L61">
        <v>6.1328731763493849</v>
      </c>
    </row>
    <row r="62" spans="1:12" x14ac:dyDescent="0.25">
      <c r="A62" s="4">
        <v>38425</v>
      </c>
      <c r="B62" s="5">
        <v>0.89583333333333404</v>
      </c>
      <c r="C62" s="6">
        <v>13</v>
      </c>
      <c r="D62" s="69">
        <v>1</v>
      </c>
      <c r="E62" s="59">
        <v>14.994588027069723</v>
      </c>
      <c r="F62" s="17">
        <f t="shared" si="0"/>
        <v>-1.9945880270697227</v>
      </c>
      <c r="G62">
        <f t="shared" si="1"/>
        <v>1.9945880270697227</v>
      </c>
      <c r="H62">
        <f t="shared" si="2"/>
        <v>15.342984823613252</v>
      </c>
      <c r="J62">
        <v>15.342984823613252</v>
      </c>
      <c r="L62">
        <v>1.9945880270697227</v>
      </c>
    </row>
    <row r="63" spans="1:12" x14ac:dyDescent="0.25">
      <c r="A63" s="4">
        <v>38425</v>
      </c>
      <c r="B63" s="5">
        <v>0.906250000000001</v>
      </c>
      <c r="C63" s="6">
        <v>7</v>
      </c>
      <c r="D63" s="69">
        <v>1</v>
      </c>
      <c r="E63" s="60">
        <v>6.7071970114506225</v>
      </c>
      <c r="F63" s="17">
        <f t="shared" si="0"/>
        <v>0.29280298854937747</v>
      </c>
      <c r="G63">
        <f t="shared" si="1"/>
        <v>0.29280298854937747</v>
      </c>
      <c r="H63">
        <f t="shared" si="2"/>
        <v>4.1828998364196783</v>
      </c>
      <c r="J63">
        <v>4.1828998364196783</v>
      </c>
      <c r="L63">
        <v>0.29280298854937747</v>
      </c>
    </row>
    <row r="64" spans="1:12" x14ac:dyDescent="0.25">
      <c r="A64" s="4">
        <v>38425</v>
      </c>
      <c r="B64" s="5">
        <v>0.91666666666666696</v>
      </c>
      <c r="C64" s="6">
        <v>7</v>
      </c>
      <c r="D64" s="69">
        <v>1</v>
      </c>
      <c r="E64" s="59">
        <v>0.81844153332674185</v>
      </c>
      <c r="F64" s="17">
        <f t="shared" si="0"/>
        <v>6.1815584666732581</v>
      </c>
      <c r="G64">
        <f t="shared" si="1"/>
        <v>6.1815584666732581</v>
      </c>
      <c r="H64">
        <f t="shared" si="2"/>
        <v>88.30797809533226</v>
      </c>
      <c r="J64">
        <v>88.30797809533226</v>
      </c>
      <c r="L64">
        <v>6.1815584666732581</v>
      </c>
    </row>
    <row r="65" spans="1:12" x14ac:dyDescent="0.25">
      <c r="A65" s="65">
        <v>38426</v>
      </c>
      <c r="B65" s="66">
        <v>0.27083333333333331</v>
      </c>
      <c r="C65" s="67">
        <v>0</v>
      </c>
      <c r="D65" s="69">
        <v>1</v>
      </c>
      <c r="E65" s="60">
        <v>-3.1492278012186219</v>
      </c>
      <c r="F65" s="17">
        <f t="shared" si="0"/>
        <v>3.1492278012186219</v>
      </c>
      <c r="G65">
        <f t="shared" si="1"/>
        <v>3.1492278012186219</v>
      </c>
      <c r="H65" t="str">
        <f t="shared" si="2"/>
        <v xml:space="preserve"> </v>
      </c>
      <c r="J65" t="s">
        <v>1646</v>
      </c>
      <c r="L65">
        <v>3.1492278012186219</v>
      </c>
    </row>
    <row r="66" spans="1:12" x14ac:dyDescent="0.25">
      <c r="A66" s="4">
        <v>38426</v>
      </c>
      <c r="B66" s="5">
        <v>0.28125</v>
      </c>
      <c r="C66" s="6">
        <v>2</v>
      </c>
      <c r="D66" s="69">
        <v>1</v>
      </c>
      <c r="E66" s="59">
        <v>-3.4556963997219823</v>
      </c>
      <c r="F66" s="17">
        <f t="shared" si="0"/>
        <v>5.4556963997219823</v>
      </c>
      <c r="G66">
        <f t="shared" si="1"/>
        <v>5.4556963997219823</v>
      </c>
      <c r="H66">
        <f t="shared" si="2"/>
        <v>272.78481998609914</v>
      </c>
      <c r="J66">
        <v>272.78481998609914</v>
      </c>
      <c r="L66">
        <v>5.4556963997219823</v>
      </c>
    </row>
    <row r="67" spans="1:12" x14ac:dyDescent="0.25">
      <c r="A67" s="4">
        <v>38426</v>
      </c>
      <c r="B67" s="5">
        <v>0.29166666666666702</v>
      </c>
      <c r="C67" s="6">
        <v>4</v>
      </c>
      <c r="D67" s="69">
        <v>1</v>
      </c>
      <c r="E67" s="60">
        <v>-1.6535341380852215</v>
      </c>
      <c r="F67" s="17">
        <f t="shared" ref="F67:F130" si="3">C67-E67</f>
        <v>5.653534138085222</v>
      </c>
      <c r="G67">
        <f t="shared" ref="G67:G130" si="4">ABS(F67)</f>
        <v>5.653534138085222</v>
      </c>
      <c r="H67">
        <f t="shared" ref="H67:H130" si="5">IF(C67&gt;0,100*ABS(F67/C67)," ")</f>
        <v>141.33835345213055</v>
      </c>
      <c r="J67">
        <v>141.33835345213055</v>
      </c>
      <c r="L67">
        <v>5.653534138085222</v>
      </c>
    </row>
    <row r="68" spans="1:12" x14ac:dyDescent="0.25">
      <c r="A68" s="4">
        <v>38426</v>
      </c>
      <c r="B68" s="5">
        <v>0.30208333333333298</v>
      </c>
      <c r="C68" s="6">
        <v>7</v>
      </c>
      <c r="D68" s="69">
        <v>1</v>
      </c>
      <c r="E68" s="59">
        <v>-1.9408863098160962</v>
      </c>
      <c r="F68" s="17">
        <f t="shared" si="3"/>
        <v>8.9408863098160971</v>
      </c>
      <c r="G68">
        <f t="shared" si="4"/>
        <v>8.9408863098160971</v>
      </c>
      <c r="H68">
        <f t="shared" si="5"/>
        <v>127.72694728308711</v>
      </c>
      <c r="J68">
        <v>127.72694728308711</v>
      </c>
      <c r="L68">
        <v>8.9408863098160971</v>
      </c>
    </row>
    <row r="69" spans="1:12" x14ac:dyDescent="0.25">
      <c r="A69" s="4">
        <v>38426</v>
      </c>
      <c r="B69" s="5">
        <v>0.3125</v>
      </c>
      <c r="C69" s="6">
        <v>13</v>
      </c>
      <c r="D69" s="69">
        <v>1</v>
      </c>
      <c r="E69" s="60">
        <v>4.4457030094919325</v>
      </c>
      <c r="F69" s="17">
        <f t="shared" si="3"/>
        <v>8.5542969905080675</v>
      </c>
      <c r="G69">
        <f t="shared" si="4"/>
        <v>8.5542969905080675</v>
      </c>
      <c r="H69">
        <f t="shared" si="5"/>
        <v>65.802284542369748</v>
      </c>
      <c r="J69">
        <v>65.802284542369748</v>
      </c>
      <c r="L69">
        <v>8.5542969905080675</v>
      </c>
    </row>
    <row r="70" spans="1:12" x14ac:dyDescent="0.25">
      <c r="A70" s="4">
        <v>38426</v>
      </c>
      <c r="B70" s="5">
        <v>0.32291666666666702</v>
      </c>
      <c r="C70" s="6">
        <v>11</v>
      </c>
      <c r="D70" s="69">
        <v>1</v>
      </c>
      <c r="E70" s="59">
        <v>4.6769620877255438</v>
      </c>
      <c r="F70" s="17">
        <f t="shared" si="3"/>
        <v>6.3230379122744562</v>
      </c>
      <c r="G70">
        <f t="shared" si="4"/>
        <v>6.3230379122744562</v>
      </c>
      <c r="H70">
        <f t="shared" si="5"/>
        <v>57.482162838858699</v>
      </c>
      <c r="J70">
        <v>57.482162838858699</v>
      </c>
      <c r="L70">
        <v>6.3230379122744562</v>
      </c>
    </row>
    <row r="71" spans="1:12" x14ac:dyDescent="0.25">
      <c r="A71" s="4">
        <v>38426</v>
      </c>
      <c r="B71" s="5">
        <v>0.33333333333333298</v>
      </c>
      <c r="C71" s="6">
        <v>18</v>
      </c>
      <c r="D71" s="69">
        <v>1</v>
      </c>
      <c r="E71" s="60">
        <v>9.1138029683200248</v>
      </c>
      <c r="F71" s="17">
        <f t="shared" si="3"/>
        <v>8.8861970316799752</v>
      </c>
      <c r="G71">
        <f t="shared" si="4"/>
        <v>8.8861970316799752</v>
      </c>
      <c r="H71">
        <f t="shared" si="5"/>
        <v>49.367761287110973</v>
      </c>
      <c r="J71">
        <v>49.367761287110973</v>
      </c>
      <c r="L71">
        <v>8.8861970316799752</v>
      </c>
    </row>
    <row r="72" spans="1:12" x14ac:dyDescent="0.25">
      <c r="A72" s="4">
        <v>38426</v>
      </c>
      <c r="B72" s="5">
        <v>0.34375</v>
      </c>
      <c r="C72" s="6">
        <v>21</v>
      </c>
      <c r="D72" s="69">
        <v>1</v>
      </c>
      <c r="E72" s="59">
        <v>8.7958363117954868</v>
      </c>
      <c r="F72" s="17">
        <f t="shared" si="3"/>
        <v>12.204163688204513</v>
      </c>
      <c r="G72">
        <f t="shared" si="4"/>
        <v>12.204163688204513</v>
      </c>
      <c r="H72">
        <f t="shared" si="5"/>
        <v>58.115065181926248</v>
      </c>
      <c r="J72">
        <v>58.115065181926248</v>
      </c>
      <c r="L72">
        <v>12.204163688204513</v>
      </c>
    </row>
    <row r="73" spans="1:12" x14ac:dyDescent="0.25">
      <c r="A73" s="4">
        <v>38426</v>
      </c>
      <c r="B73" s="5">
        <v>0.35416666666666702</v>
      </c>
      <c r="C73" s="6">
        <v>19</v>
      </c>
      <c r="D73" s="69">
        <v>1</v>
      </c>
      <c r="E73" s="60">
        <v>12.169127611211318</v>
      </c>
      <c r="F73" s="17">
        <f t="shared" si="3"/>
        <v>6.8308723887886824</v>
      </c>
      <c r="G73">
        <f t="shared" si="4"/>
        <v>6.8308723887886824</v>
      </c>
      <c r="H73">
        <f t="shared" si="5"/>
        <v>35.951959940993063</v>
      </c>
      <c r="J73">
        <v>35.951959940993063</v>
      </c>
      <c r="L73">
        <v>6.8308723887886824</v>
      </c>
    </row>
    <row r="74" spans="1:12" x14ac:dyDescent="0.25">
      <c r="A74" s="4">
        <v>38426</v>
      </c>
      <c r="B74" s="5">
        <v>0.36458333333333298</v>
      </c>
      <c r="C74" s="6">
        <v>12</v>
      </c>
      <c r="D74" s="69">
        <v>1</v>
      </c>
      <c r="E74" s="59">
        <v>8.7067946338427653</v>
      </c>
      <c r="F74" s="17">
        <f t="shared" si="3"/>
        <v>3.2932053661572347</v>
      </c>
      <c r="G74">
        <f t="shared" si="4"/>
        <v>3.2932053661572347</v>
      </c>
      <c r="H74">
        <f t="shared" si="5"/>
        <v>27.44337805131029</v>
      </c>
      <c r="J74">
        <v>27.44337805131029</v>
      </c>
      <c r="L74">
        <v>3.2932053661572347</v>
      </c>
    </row>
    <row r="75" spans="1:12" x14ac:dyDescent="0.25">
      <c r="A75" s="4">
        <v>38426</v>
      </c>
      <c r="B75" s="5">
        <v>0.375</v>
      </c>
      <c r="C75" s="6">
        <v>12</v>
      </c>
      <c r="D75" s="69">
        <v>1</v>
      </c>
      <c r="E75" s="60">
        <v>8.1286884017648386</v>
      </c>
      <c r="F75" s="17">
        <f t="shared" si="3"/>
        <v>3.8713115982351614</v>
      </c>
      <c r="G75">
        <f t="shared" si="4"/>
        <v>3.8713115982351614</v>
      </c>
      <c r="H75">
        <f t="shared" si="5"/>
        <v>32.260929985293011</v>
      </c>
      <c r="J75">
        <v>32.260929985293011</v>
      </c>
      <c r="L75">
        <v>3.8713115982351614</v>
      </c>
    </row>
    <row r="76" spans="1:12" x14ac:dyDescent="0.25">
      <c r="A76" s="4">
        <v>38426</v>
      </c>
      <c r="B76" s="5">
        <v>0.38541666666666702</v>
      </c>
      <c r="C76" s="6">
        <v>19</v>
      </c>
      <c r="D76" s="69">
        <v>1</v>
      </c>
      <c r="E76" s="59">
        <v>13.222714257266803</v>
      </c>
      <c r="F76" s="17">
        <f t="shared" si="3"/>
        <v>5.7772857427331967</v>
      </c>
      <c r="G76">
        <f t="shared" si="4"/>
        <v>5.7772857427331967</v>
      </c>
      <c r="H76">
        <f t="shared" si="5"/>
        <v>30.406767067016826</v>
      </c>
      <c r="J76">
        <v>30.406767067016826</v>
      </c>
      <c r="L76">
        <v>5.7772857427331967</v>
      </c>
    </row>
    <row r="77" spans="1:12" x14ac:dyDescent="0.25">
      <c r="A77" s="4">
        <v>38426</v>
      </c>
      <c r="B77" s="5">
        <v>0.39583333333333298</v>
      </c>
      <c r="C77" s="6">
        <v>27</v>
      </c>
      <c r="D77" s="69">
        <v>1</v>
      </c>
      <c r="E77" s="60">
        <v>15.930710250332071</v>
      </c>
      <c r="F77" s="17">
        <f t="shared" si="3"/>
        <v>11.069289749667929</v>
      </c>
      <c r="G77">
        <f t="shared" si="4"/>
        <v>11.069289749667929</v>
      </c>
      <c r="H77">
        <f t="shared" si="5"/>
        <v>40.997369443214552</v>
      </c>
      <c r="J77">
        <v>40.997369443214552</v>
      </c>
      <c r="L77">
        <v>11.069289749667929</v>
      </c>
    </row>
    <row r="78" spans="1:12" x14ac:dyDescent="0.25">
      <c r="A78" s="4">
        <v>38426</v>
      </c>
      <c r="B78" s="5">
        <v>0.40625</v>
      </c>
      <c r="C78" s="6">
        <v>18</v>
      </c>
      <c r="D78" s="69">
        <v>1</v>
      </c>
      <c r="E78" s="59">
        <v>14.49520917777131</v>
      </c>
      <c r="F78" s="17">
        <f t="shared" si="3"/>
        <v>3.5047908222286903</v>
      </c>
      <c r="G78">
        <f t="shared" si="4"/>
        <v>3.5047908222286903</v>
      </c>
      <c r="H78">
        <f t="shared" si="5"/>
        <v>19.471060123492723</v>
      </c>
      <c r="J78">
        <v>19.471060123492723</v>
      </c>
      <c r="L78">
        <v>3.5047908222286903</v>
      </c>
    </row>
    <row r="79" spans="1:12" x14ac:dyDescent="0.25">
      <c r="A79" s="4">
        <v>38426</v>
      </c>
      <c r="B79" s="5">
        <v>0.41666666666666702</v>
      </c>
      <c r="C79" s="6">
        <v>20</v>
      </c>
      <c r="D79" s="69">
        <v>1</v>
      </c>
      <c r="E79" s="60">
        <v>13.476039601887225</v>
      </c>
      <c r="F79" s="17">
        <f t="shared" si="3"/>
        <v>6.5239603981127754</v>
      </c>
      <c r="G79">
        <f t="shared" si="4"/>
        <v>6.5239603981127754</v>
      </c>
      <c r="H79">
        <f t="shared" si="5"/>
        <v>32.619801990563879</v>
      </c>
      <c r="J79">
        <v>32.619801990563879</v>
      </c>
      <c r="L79">
        <v>6.5239603981127754</v>
      </c>
    </row>
    <row r="80" spans="1:12" x14ac:dyDescent="0.25">
      <c r="A80" s="4">
        <v>38426</v>
      </c>
      <c r="B80" s="5">
        <v>0.42708333333333298</v>
      </c>
      <c r="C80" s="6">
        <v>24</v>
      </c>
      <c r="D80" s="69">
        <v>1</v>
      </c>
      <c r="E80" s="59">
        <v>18.539082917568372</v>
      </c>
      <c r="F80" s="17">
        <f t="shared" si="3"/>
        <v>5.460917082431628</v>
      </c>
      <c r="G80">
        <f t="shared" si="4"/>
        <v>5.460917082431628</v>
      </c>
      <c r="H80">
        <f t="shared" si="5"/>
        <v>22.75382117679845</v>
      </c>
      <c r="J80">
        <v>22.75382117679845</v>
      </c>
      <c r="L80">
        <v>5.460917082431628</v>
      </c>
    </row>
    <row r="81" spans="1:12" x14ac:dyDescent="0.25">
      <c r="A81" s="4">
        <v>38426</v>
      </c>
      <c r="B81" s="5">
        <v>0.4375</v>
      </c>
      <c r="C81" s="6">
        <v>29</v>
      </c>
      <c r="D81" s="69">
        <v>1</v>
      </c>
      <c r="E81" s="60">
        <v>19.637813266464079</v>
      </c>
      <c r="F81" s="17">
        <f t="shared" si="3"/>
        <v>9.3621867335359212</v>
      </c>
      <c r="G81">
        <f t="shared" si="4"/>
        <v>9.3621867335359212</v>
      </c>
      <c r="H81">
        <f t="shared" si="5"/>
        <v>32.283402529434213</v>
      </c>
      <c r="J81">
        <v>32.283402529434213</v>
      </c>
      <c r="L81">
        <v>9.3621867335359212</v>
      </c>
    </row>
    <row r="82" spans="1:12" x14ac:dyDescent="0.25">
      <c r="A82" s="4">
        <v>38426</v>
      </c>
      <c r="B82" s="5">
        <v>0.44791666666666702</v>
      </c>
      <c r="C82" s="6">
        <v>25</v>
      </c>
      <c r="D82" s="69">
        <v>1</v>
      </c>
      <c r="E82" s="59">
        <v>22.124807450102345</v>
      </c>
      <c r="F82" s="17">
        <f t="shared" si="3"/>
        <v>2.8751925498976547</v>
      </c>
      <c r="G82">
        <f t="shared" si="4"/>
        <v>2.8751925498976547</v>
      </c>
      <c r="H82">
        <f t="shared" si="5"/>
        <v>11.500770199590619</v>
      </c>
      <c r="J82">
        <v>11.500770199590619</v>
      </c>
      <c r="L82">
        <v>2.8751925498976547</v>
      </c>
    </row>
    <row r="83" spans="1:12" x14ac:dyDescent="0.25">
      <c r="A83" s="4">
        <v>38426</v>
      </c>
      <c r="B83" s="5">
        <v>0.45833333333333298</v>
      </c>
      <c r="C83" s="6">
        <v>38</v>
      </c>
      <c r="D83" s="69">
        <v>1</v>
      </c>
      <c r="E83" s="60">
        <v>24.089708432247598</v>
      </c>
      <c r="F83" s="17">
        <f t="shared" si="3"/>
        <v>13.910291567752402</v>
      </c>
      <c r="G83">
        <f t="shared" si="4"/>
        <v>13.910291567752402</v>
      </c>
      <c r="H83">
        <f t="shared" si="5"/>
        <v>36.60603044145369</v>
      </c>
      <c r="J83">
        <v>36.60603044145369</v>
      </c>
      <c r="L83">
        <v>13.910291567752402</v>
      </c>
    </row>
    <row r="84" spans="1:12" x14ac:dyDescent="0.25">
      <c r="A84" s="4">
        <v>38426</v>
      </c>
      <c r="B84" s="5">
        <v>0.46875</v>
      </c>
      <c r="C84" s="6">
        <v>43</v>
      </c>
      <c r="D84" s="69">
        <v>1</v>
      </c>
      <c r="E84" s="59">
        <v>25.161258138620276</v>
      </c>
      <c r="F84" s="17">
        <f t="shared" si="3"/>
        <v>17.838741861379724</v>
      </c>
      <c r="G84">
        <f t="shared" si="4"/>
        <v>17.838741861379724</v>
      </c>
      <c r="H84">
        <f t="shared" si="5"/>
        <v>41.485446189255171</v>
      </c>
      <c r="J84">
        <v>41.485446189255171</v>
      </c>
      <c r="L84">
        <v>17.838741861379724</v>
      </c>
    </row>
    <row r="85" spans="1:12" x14ac:dyDescent="0.25">
      <c r="A85" s="4">
        <v>38426</v>
      </c>
      <c r="B85" s="5">
        <v>0.47916666666666702</v>
      </c>
      <c r="C85" s="6">
        <v>49</v>
      </c>
      <c r="D85" s="69">
        <v>1</v>
      </c>
      <c r="E85" s="60">
        <v>25.166746359424302</v>
      </c>
      <c r="F85" s="17">
        <f t="shared" si="3"/>
        <v>23.833253640575698</v>
      </c>
      <c r="G85">
        <f t="shared" si="4"/>
        <v>23.833253640575698</v>
      </c>
      <c r="H85">
        <f t="shared" si="5"/>
        <v>48.639293144032038</v>
      </c>
      <c r="J85">
        <v>48.639293144032038</v>
      </c>
      <c r="L85">
        <v>23.833253640575698</v>
      </c>
    </row>
    <row r="86" spans="1:12" x14ac:dyDescent="0.25">
      <c r="A86" s="4">
        <v>38426</v>
      </c>
      <c r="B86" s="5">
        <v>0.48958333333333298</v>
      </c>
      <c r="C86" s="6">
        <v>33</v>
      </c>
      <c r="D86" s="69">
        <v>1</v>
      </c>
      <c r="E86" s="59">
        <v>28.457021150756709</v>
      </c>
      <c r="F86" s="17">
        <f t="shared" si="3"/>
        <v>4.5429788492432905</v>
      </c>
      <c r="G86">
        <f t="shared" si="4"/>
        <v>4.5429788492432905</v>
      </c>
      <c r="H86">
        <f t="shared" si="5"/>
        <v>13.766602573464517</v>
      </c>
      <c r="J86">
        <v>13.766602573464517</v>
      </c>
      <c r="L86">
        <v>4.5429788492432905</v>
      </c>
    </row>
    <row r="87" spans="1:12" x14ac:dyDescent="0.25">
      <c r="A87" s="4">
        <v>38426</v>
      </c>
      <c r="B87" s="5">
        <v>0.5</v>
      </c>
      <c r="C87" s="6">
        <v>42</v>
      </c>
      <c r="D87" s="69">
        <v>1</v>
      </c>
      <c r="E87" s="60">
        <v>33.554894472050407</v>
      </c>
      <c r="F87" s="17">
        <f t="shared" si="3"/>
        <v>8.4451055279495932</v>
      </c>
      <c r="G87">
        <f t="shared" si="4"/>
        <v>8.4451055279495932</v>
      </c>
      <c r="H87">
        <f t="shared" si="5"/>
        <v>20.107394114165697</v>
      </c>
      <c r="J87">
        <v>20.107394114165697</v>
      </c>
      <c r="L87">
        <v>8.4451055279495932</v>
      </c>
    </row>
    <row r="88" spans="1:12" x14ac:dyDescent="0.25">
      <c r="A88" s="4">
        <v>38426</v>
      </c>
      <c r="B88" s="5">
        <v>0.51041666666666696</v>
      </c>
      <c r="C88" s="6">
        <v>39</v>
      </c>
      <c r="D88" s="69">
        <v>1</v>
      </c>
      <c r="E88" s="59">
        <v>36.160670901889944</v>
      </c>
      <c r="F88" s="17">
        <f t="shared" si="3"/>
        <v>2.8393290981100563</v>
      </c>
      <c r="G88">
        <f t="shared" si="4"/>
        <v>2.8393290981100563</v>
      </c>
      <c r="H88">
        <f t="shared" si="5"/>
        <v>7.2803310207950167</v>
      </c>
      <c r="J88">
        <v>7.2803310207950167</v>
      </c>
      <c r="L88">
        <v>2.8393290981100563</v>
      </c>
    </row>
    <row r="89" spans="1:12" x14ac:dyDescent="0.25">
      <c r="A89" s="4">
        <v>38426</v>
      </c>
      <c r="B89" s="5">
        <v>0.52083333333333304</v>
      </c>
      <c r="C89" s="6">
        <v>45</v>
      </c>
      <c r="D89" s="69">
        <v>1</v>
      </c>
      <c r="E89" s="60">
        <v>34.360882427213518</v>
      </c>
      <c r="F89" s="17">
        <f t="shared" si="3"/>
        <v>10.639117572786482</v>
      </c>
      <c r="G89">
        <f t="shared" si="4"/>
        <v>10.639117572786482</v>
      </c>
      <c r="H89">
        <f t="shared" si="5"/>
        <v>23.64248349508107</v>
      </c>
      <c r="J89">
        <v>23.64248349508107</v>
      </c>
      <c r="L89">
        <v>10.639117572786482</v>
      </c>
    </row>
    <row r="90" spans="1:12" x14ac:dyDescent="0.25">
      <c r="A90" s="4">
        <v>38426</v>
      </c>
      <c r="B90" s="5">
        <v>0.53125</v>
      </c>
      <c r="C90" s="6">
        <v>46</v>
      </c>
      <c r="D90" s="69">
        <v>1</v>
      </c>
      <c r="E90" s="59">
        <v>39.052627274000805</v>
      </c>
      <c r="F90" s="17">
        <f t="shared" si="3"/>
        <v>6.9473727259991946</v>
      </c>
      <c r="G90">
        <f t="shared" si="4"/>
        <v>6.9473727259991946</v>
      </c>
      <c r="H90">
        <f t="shared" si="5"/>
        <v>15.102984186954771</v>
      </c>
      <c r="J90">
        <v>15.102984186954771</v>
      </c>
      <c r="L90">
        <v>6.9473727259991946</v>
      </c>
    </row>
    <row r="91" spans="1:12" x14ac:dyDescent="0.25">
      <c r="A91" s="4">
        <v>38426</v>
      </c>
      <c r="B91" s="5">
        <v>0.54166666666666696</v>
      </c>
      <c r="C91" s="6">
        <v>54</v>
      </c>
      <c r="D91" s="69">
        <v>1</v>
      </c>
      <c r="E91" s="60">
        <v>36.82936228935489</v>
      </c>
      <c r="F91" s="17">
        <f t="shared" si="3"/>
        <v>17.17063771064511</v>
      </c>
      <c r="G91">
        <f t="shared" si="4"/>
        <v>17.17063771064511</v>
      </c>
      <c r="H91">
        <f t="shared" si="5"/>
        <v>31.79747724193539</v>
      </c>
      <c r="J91">
        <v>31.79747724193539</v>
      </c>
      <c r="L91">
        <v>17.17063771064511</v>
      </c>
    </row>
    <row r="92" spans="1:12" x14ac:dyDescent="0.25">
      <c r="A92" s="4">
        <v>38426</v>
      </c>
      <c r="B92" s="5">
        <v>0.55208333333333304</v>
      </c>
      <c r="C92" s="6">
        <v>64</v>
      </c>
      <c r="D92" s="69">
        <v>1</v>
      </c>
      <c r="E92" s="59">
        <v>39.643521544705472</v>
      </c>
      <c r="F92" s="17">
        <f t="shared" si="3"/>
        <v>24.356478455294528</v>
      </c>
      <c r="G92">
        <f t="shared" si="4"/>
        <v>24.356478455294528</v>
      </c>
      <c r="H92">
        <f t="shared" si="5"/>
        <v>38.056997586397699</v>
      </c>
      <c r="J92">
        <v>38.056997586397699</v>
      </c>
      <c r="L92">
        <v>24.356478455294528</v>
      </c>
    </row>
    <row r="93" spans="1:12" x14ac:dyDescent="0.25">
      <c r="A93" s="4">
        <v>38426</v>
      </c>
      <c r="B93" s="5">
        <v>0.5625</v>
      </c>
      <c r="C93" s="6">
        <v>57</v>
      </c>
      <c r="D93" s="69">
        <v>1</v>
      </c>
      <c r="E93" s="60">
        <v>39.044179106415591</v>
      </c>
      <c r="F93" s="17">
        <f t="shared" si="3"/>
        <v>17.955820893584409</v>
      </c>
      <c r="G93">
        <f t="shared" si="4"/>
        <v>17.955820893584409</v>
      </c>
      <c r="H93">
        <f t="shared" si="5"/>
        <v>31.501440164183176</v>
      </c>
      <c r="J93">
        <v>31.501440164183176</v>
      </c>
      <c r="L93">
        <v>17.955820893584409</v>
      </c>
    </row>
    <row r="94" spans="1:12" x14ac:dyDescent="0.25">
      <c r="A94" s="4">
        <v>38426</v>
      </c>
      <c r="B94" s="5">
        <v>0.57291666666666696</v>
      </c>
      <c r="C94" s="6">
        <v>64</v>
      </c>
      <c r="D94" s="69">
        <v>1</v>
      </c>
      <c r="E94" s="59">
        <v>41.212889791030491</v>
      </c>
      <c r="F94" s="17">
        <f t="shared" si="3"/>
        <v>22.787110208969509</v>
      </c>
      <c r="G94">
        <f t="shared" si="4"/>
        <v>22.787110208969509</v>
      </c>
      <c r="H94">
        <f t="shared" si="5"/>
        <v>35.604859701514854</v>
      </c>
      <c r="J94">
        <v>35.604859701514854</v>
      </c>
      <c r="L94">
        <v>22.787110208969509</v>
      </c>
    </row>
    <row r="95" spans="1:12" x14ac:dyDescent="0.25">
      <c r="A95" s="4">
        <v>38426</v>
      </c>
      <c r="B95" s="5">
        <v>0.58333333333333404</v>
      </c>
      <c r="C95" s="6">
        <v>36</v>
      </c>
      <c r="D95" s="69">
        <v>1</v>
      </c>
      <c r="E95" s="60">
        <v>41.881490425092949</v>
      </c>
      <c r="F95" s="17">
        <f t="shared" si="3"/>
        <v>-5.8814904250929487</v>
      </c>
      <c r="G95">
        <f t="shared" si="4"/>
        <v>5.8814904250929487</v>
      </c>
      <c r="H95">
        <f t="shared" si="5"/>
        <v>16.337473403035968</v>
      </c>
      <c r="J95">
        <v>16.337473403035968</v>
      </c>
      <c r="L95">
        <v>5.8814904250929487</v>
      </c>
    </row>
    <row r="96" spans="1:12" x14ac:dyDescent="0.25">
      <c r="A96" s="4">
        <v>38426</v>
      </c>
      <c r="B96" s="5">
        <v>0.59375</v>
      </c>
      <c r="C96" s="6">
        <v>42</v>
      </c>
      <c r="D96" s="69">
        <v>1</v>
      </c>
      <c r="E96" s="59">
        <v>38.906328143643265</v>
      </c>
      <c r="F96" s="17">
        <f t="shared" si="3"/>
        <v>3.0936718563567354</v>
      </c>
      <c r="G96">
        <f t="shared" si="4"/>
        <v>3.0936718563567354</v>
      </c>
      <c r="H96">
        <f t="shared" si="5"/>
        <v>7.3658853722779414</v>
      </c>
      <c r="J96">
        <v>7.3658853722779414</v>
      </c>
      <c r="L96">
        <v>3.0936718563567354</v>
      </c>
    </row>
    <row r="97" spans="1:12" x14ac:dyDescent="0.25">
      <c r="A97" s="4">
        <v>38426</v>
      </c>
      <c r="B97" s="5">
        <v>0.60416666666666696</v>
      </c>
      <c r="C97" s="6">
        <v>44</v>
      </c>
      <c r="D97" s="69">
        <v>1</v>
      </c>
      <c r="E97" s="60">
        <v>31.618771917440931</v>
      </c>
      <c r="F97" s="17">
        <f t="shared" si="3"/>
        <v>12.381228082559069</v>
      </c>
      <c r="G97">
        <f t="shared" si="4"/>
        <v>12.381228082559069</v>
      </c>
      <c r="H97">
        <f t="shared" si="5"/>
        <v>28.139154733088795</v>
      </c>
      <c r="J97">
        <v>28.139154733088795</v>
      </c>
      <c r="L97">
        <v>12.381228082559069</v>
      </c>
    </row>
    <row r="98" spans="1:12" x14ac:dyDescent="0.25">
      <c r="A98" s="4">
        <v>38426</v>
      </c>
      <c r="B98" s="5">
        <v>0.61458333333333404</v>
      </c>
      <c r="C98" s="6">
        <v>33</v>
      </c>
      <c r="D98" s="69">
        <v>1</v>
      </c>
      <c r="E98" s="59">
        <v>29.191125623316786</v>
      </c>
      <c r="F98" s="17">
        <f t="shared" si="3"/>
        <v>3.8088743766832138</v>
      </c>
      <c r="G98">
        <f t="shared" si="4"/>
        <v>3.8088743766832138</v>
      </c>
      <c r="H98">
        <f t="shared" si="5"/>
        <v>11.542043565706708</v>
      </c>
      <c r="J98">
        <v>11.542043565706708</v>
      </c>
      <c r="L98">
        <v>3.8088743766832138</v>
      </c>
    </row>
    <row r="99" spans="1:12" x14ac:dyDescent="0.25">
      <c r="A99" s="4">
        <v>38426</v>
      </c>
      <c r="B99" s="5">
        <v>0.625</v>
      </c>
      <c r="C99" s="6">
        <v>45</v>
      </c>
      <c r="D99" s="69">
        <v>1</v>
      </c>
      <c r="E99" s="60">
        <v>25.886969205475289</v>
      </c>
      <c r="F99" s="17">
        <f t="shared" si="3"/>
        <v>19.113030794524711</v>
      </c>
      <c r="G99">
        <f t="shared" si="4"/>
        <v>19.113030794524711</v>
      </c>
      <c r="H99">
        <f t="shared" si="5"/>
        <v>42.473401765610468</v>
      </c>
      <c r="J99">
        <v>42.473401765610468</v>
      </c>
      <c r="L99">
        <v>19.113030794524711</v>
      </c>
    </row>
    <row r="100" spans="1:12" x14ac:dyDescent="0.25">
      <c r="A100" s="4">
        <v>38426</v>
      </c>
      <c r="B100" s="5">
        <v>0.63541666666666696</v>
      </c>
      <c r="C100" s="6">
        <v>27</v>
      </c>
      <c r="D100" s="69">
        <v>1</v>
      </c>
      <c r="E100" s="59">
        <v>27.611625609691515</v>
      </c>
      <c r="F100" s="17">
        <f t="shared" si="3"/>
        <v>-0.61162560969151514</v>
      </c>
      <c r="G100">
        <f t="shared" si="4"/>
        <v>0.61162560969151514</v>
      </c>
      <c r="H100">
        <f t="shared" si="5"/>
        <v>2.2652800358945004</v>
      </c>
      <c r="J100">
        <v>2.2652800358945004</v>
      </c>
      <c r="L100">
        <v>0.61162560969151514</v>
      </c>
    </row>
    <row r="101" spans="1:12" x14ac:dyDescent="0.25">
      <c r="A101" s="4">
        <v>38426</v>
      </c>
      <c r="B101" s="5">
        <v>0.64583333333333404</v>
      </c>
      <c r="C101" s="6">
        <v>35</v>
      </c>
      <c r="D101" s="69">
        <v>1</v>
      </c>
      <c r="E101" s="60">
        <v>26.763653314897844</v>
      </c>
      <c r="F101" s="17">
        <f t="shared" si="3"/>
        <v>8.2363466851021556</v>
      </c>
      <c r="G101">
        <f t="shared" si="4"/>
        <v>8.2363466851021556</v>
      </c>
      <c r="H101">
        <f t="shared" si="5"/>
        <v>23.532419100291875</v>
      </c>
      <c r="J101">
        <v>23.532419100291875</v>
      </c>
      <c r="L101">
        <v>8.2363466851021556</v>
      </c>
    </row>
    <row r="102" spans="1:12" x14ac:dyDescent="0.25">
      <c r="A102" s="4">
        <v>38426</v>
      </c>
      <c r="B102" s="5">
        <v>0.65625</v>
      </c>
      <c r="C102" s="6">
        <v>40</v>
      </c>
      <c r="D102" s="69">
        <v>1</v>
      </c>
      <c r="E102" s="59">
        <v>24.322601345776491</v>
      </c>
      <c r="F102" s="17">
        <f t="shared" si="3"/>
        <v>15.677398654223509</v>
      </c>
      <c r="G102">
        <f t="shared" si="4"/>
        <v>15.677398654223509</v>
      </c>
      <c r="H102">
        <f t="shared" si="5"/>
        <v>39.193496635558773</v>
      </c>
      <c r="J102">
        <v>39.193496635558773</v>
      </c>
      <c r="L102">
        <v>15.677398654223509</v>
      </c>
    </row>
    <row r="103" spans="1:12" x14ac:dyDescent="0.25">
      <c r="A103" s="4">
        <v>38426</v>
      </c>
      <c r="B103" s="5">
        <v>0.66666666666666696</v>
      </c>
      <c r="C103" s="6">
        <v>39</v>
      </c>
      <c r="D103" s="69">
        <v>1</v>
      </c>
      <c r="E103" s="60">
        <v>24.809200624286106</v>
      </c>
      <c r="F103" s="17">
        <f t="shared" si="3"/>
        <v>14.190799375713894</v>
      </c>
      <c r="G103">
        <f t="shared" si="4"/>
        <v>14.190799375713894</v>
      </c>
      <c r="H103">
        <f t="shared" si="5"/>
        <v>36.386665065933059</v>
      </c>
      <c r="J103">
        <v>36.386665065933059</v>
      </c>
      <c r="L103">
        <v>14.190799375713894</v>
      </c>
    </row>
    <row r="104" spans="1:12" x14ac:dyDescent="0.25">
      <c r="A104" s="4">
        <v>38426</v>
      </c>
      <c r="B104" s="5">
        <v>0.67708333333333404</v>
      </c>
      <c r="C104" s="6">
        <v>38</v>
      </c>
      <c r="D104" s="69">
        <v>1</v>
      </c>
      <c r="E104" s="59">
        <v>21.660887755523987</v>
      </c>
      <c r="F104" s="17">
        <f t="shared" si="3"/>
        <v>16.339112244476013</v>
      </c>
      <c r="G104">
        <f t="shared" si="4"/>
        <v>16.339112244476013</v>
      </c>
      <c r="H104">
        <f t="shared" si="5"/>
        <v>42.997663801252664</v>
      </c>
      <c r="J104">
        <v>42.997663801252664</v>
      </c>
      <c r="L104">
        <v>16.339112244476013</v>
      </c>
    </row>
    <row r="105" spans="1:12" x14ac:dyDescent="0.25">
      <c r="A105" s="4">
        <v>38426</v>
      </c>
      <c r="B105" s="5">
        <v>0.6875</v>
      </c>
      <c r="C105" s="6">
        <v>29</v>
      </c>
      <c r="D105" s="69">
        <v>1</v>
      </c>
      <c r="E105" s="60">
        <v>28.077062484754165</v>
      </c>
      <c r="F105" s="17">
        <f t="shared" si="3"/>
        <v>0.92293751524583456</v>
      </c>
      <c r="G105">
        <f t="shared" si="4"/>
        <v>0.92293751524583456</v>
      </c>
      <c r="H105">
        <f t="shared" si="5"/>
        <v>3.1825431560201194</v>
      </c>
      <c r="J105">
        <v>3.1825431560201194</v>
      </c>
      <c r="L105">
        <v>0.92293751524583456</v>
      </c>
    </row>
    <row r="106" spans="1:12" x14ac:dyDescent="0.25">
      <c r="A106" s="4">
        <v>38426</v>
      </c>
      <c r="B106" s="5">
        <v>0.69791666666666696</v>
      </c>
      <c r="C106" s="6">
        <v>35</v>
      </c>
      <c r="D106" s="69">
        <v>1</v>
      </c>
      <c r="E106" s="59">
        <v>24.479964311700414</v>
      </c>
      <c r="F106" s="17">
        <f t="shared" si="3"/>
        <v>10.520035688299586</v>
      </c>
      <c r="G106">
        <f t="shared" si="4"/>
        <v>10.520035688299586</v>
      </c>
      <c r="H106">
        <f t="shared" si="5"/>
        <v>30.057244823713102</v>
      </c>
      <c r="J106">
        <v>30.057244823713102</v>
      </c>
      <c r="L106">
        <v>10.520035688299586</v>
      </c>
    </row>
    <row r="107" spans="1:12" x14ac:dyDescent="0.25">
      <c r="A107" s="4">
        <v>38426</v>
      </c>
      <c r="B107" s="5">
        <v>0.70833333333333404</v>
      </c>
      <c r="C107" s="6">
        <v>34</v>
      </c>
      <c r="D107" s="69">
        <v>1</v>
      </c>
      <c r="E107" s="60">
        <v>33.441458884901706</v>
      </c>
      <c r="F107" s="17">
        <f t="shared" si="3"/>
        <v>0.55854111509829352</v>
      </c>
      <c r="G107">
        <f t="shared" si="4"/>
        <v>0.55854111509829352</v>
      </c>
      <c r="H107">
        <f t="shared" si="5"/>
        <v>1.6427679855832162</v>
      </c>
      <c r="J107">
        <v>1.6427679855832162</v>
      </c>
      <c r="L107">
        <v>0.55854111509829352</v>
      </c>
    </row>
    <row r="108" spans="1:12" x14ac:dyDescent="0.25">
      <c r="A108" s="4">
        <v>38426</v>
      </c>
      <c r="B108" s="5">
        <v>0.71875</v>
      </c>
      <c r="C108" s="6">
        <v>39</v>
      </c>
      <c r="D108" s="69">
        <v>1</v>
      </c>
      <c r="E108" s="59">
        <v>39.045488177054544</v>
      </c>
      <c r="F108" s="17">
        <f t="shared" si="3"/>
        <v>-4.548817705454411E-2</v>
      </c>
      <c r="G108">
        <f t="shared" si="4"/>
        <v>4.548817705454411E-2</v>
      </c>
      <c r="H108">
        <f t="shared" si="5"/>
        <v>0.11663635142190798</v>
      </c>
      <c r="J108">
        <v>0.11663635142190798</v>
      </c>
      <c r="L108">
        <v>4.548817705454411E-2</v>
      </c>
    </row>
    <row r="109" spans="1:12" x14ac:dyDescent="0.25">
      <c r="A109" s="4">
        <v>38426</v>
      </c>
      <c r="B109" s="5">
        <v>0.72916666666666696</v>
      </c>
      <c r="C109" s="6">
        <v>41</v>
      </c>
      <c r="D109" s="69">
        <v>1</v>
      </c>
      <c r="E109" s="60">
        <v>41.18681522881414</v>
      </c>
      <c r="F109" s="17">
        <f t="shared" si="3"/>
        <v>-0.18681522881414026</v>
      </c>
      <c r="G109">
        <f t="shared" si="4"/>
        <v>0.18681522881414026</v>
      </c>
      <c r="H109">
        <f t="shared" si="5"/>
        <v>0.45564689954668358</v>
      </c>
      <c r="J109">
        <v>0.45564689954668358</v>
      </c>
      <c r="L109">
        <v>0.18681522881414026</v>
      </c>
    </row>
    <row r="110" spans="1:12" x14ac:dyDescent="0.25">
      <c r="A110" s="4">
        <v>38426</v>
      </c>
      <c r="B110" s="5">
        <v>0.73958333333333404</v>
      </c>
      <c r="C110" s="6">
        <v>58</v>
      </c>
      <c r="D110" s="69">
        <v>1</v>
      </c>
      <c r="E110" s="59">
        <v>43.053881485647949</v>
      </c>
      <c r="F110" s="17">
        <f t="shared" si="3"/>
        <v>14.946118514352051</v>
      </c>
      <c r="G110">
        <f t="shared" si="4"/>
        <v>14.946118514352051</v>
      </c>
      <c r="H110">
        <f t="shared" si="5"/>
        <v>25.769169852331121</v>
      </c>
      <c r="J110">
        <v>25.769169852331121</v>
      </c>
      <c r="L110">
        <v>14.946118514352051</v>
      </c>
    </row>
    <row r="111" spans="1:12" x14ac:dyDescent="0.25">
      <c r="A111" s="4">
        <v>38426</v>
      </c>
      <c r="B111" s="5">
        <v>0.750000000000001</v>
      </c>
      <c r="C111" s="6">
        <v>66</v>
      </c>
      <c r="D111" s="69">
        <v>1</v>
      </c>
      <c r="E111" s="60">
        <v>48.338144458967228</v>
      </c>
      <c r="F111" s="17">
        <f t="shared" si="3"/>
        <v>17.661855541032772</v>
      </c>
      <c r="G111">
        <f t="shared" si="4"/>
        <v>17.661855541032772</v>
      </c>
      <c r="H111">
        <f t="shared" si="5"/>
        <v>26.760387183382988</v>
      </c>
      <c r="J111">
        <v>26.760387183382988</v>
      </c>
      <c r="L111">
        <v>17.661855541032772</v>
      </c>
    </row>
    <row r="112" spans="1:12" x14ac:dyDescent="0.25">
      <c r="A112" s="4">
        <v>38426</v>
      </c>
      <c r="B112" s="5">
        <v>0.76041666666666696</v>
      </c>
      <c r="C112" s="6">
        <v>92</v>
      </c>
      <c r="D112" s="69">
        <v>1</v>
      </c>
      <c r="E112" s="59">
        <v>62.321453141317093</v>
      </c>
      <c r="F112" s="17">
        <f t="shared" si="3"/>
        <v>29.678546858682907</v>
      </c>
      <c r="G112">
        <f t="shared" si="4"/>
        <v>29.678546858682907</v>
      </c>
      <c r="H112">
        <f t="shared" si="5"/>
        <v>32.25929006378577</v>
      </c>
      <c r="J112">
        <v>32.25929006378577</v>
      </c>
      <c r="L112">
        <v>29.678546858682907</v>
      </c>
    </row>
    <row r="113" spans="1:12" x14ac:dyDescent="0.25">
      <c r="A113" s="4">
        <v>38426</v>
      </c>
      <c r="B113" s="5">
        <v>0.77083333333333404</v>
      </c>
      <c r="C113" s="6">
        <v>115</v>
      </c>
      <c r="D113" s="69">
        <v>1</v>
      </c>
      <c r="E113" s="60">
        <v>65.783242672565677</v>
      </c>
      <c r="F113" s="17">
        <f t="shared" si="3"/>
        <v>49.216757327434323</v>
      </c>
      <c r="G113">
        <f t="shared" si="4"/>
        <v>49.216757327434323</v>
      </c>
      <c r="H113">
        <f t="shared" si="5"/>
        <v>42.797180284725499</v>
      </c>
      <c r="J113">
        <v>42.797180284725499</v>
      </c>
      <c r="L113">
        <v>49.216757327434323</v>
      </c>
    </row>
    <row r="114" spans="1:12" x14ac:dyDescent="0.25">
      <c r="A114" s="4">
        <v>38426</v>
      </c>
      <c r="B114" s="5">
        <v>0.781250000000001</v>
      </c>
      <c r="C114" s="6">
        <v>110</v>
      </c>
      <c r="D114" s="69">
        <v>1</v>
      </c>
      <c r="E114" s="59">
        <v>68.903604444173098</v>
      </c>
      <c r="F114" s="17">
        <f t="shared" si="3"/>
        <v>41.096395555826902</v>
      </c>
      <c r="G114">
        <f t="shared" si="4"/>
        <v>41.096395555826902</v>
      </c>
      <c r="H114">
        <f t="shared" si="5"/>
        <v>37.36035959620628</v>
      </c>
      <c r="J114">
        <v>37.36035959620628</v>
      </c>
      <c r="L114">
        <v>41.096395555826902</v>
      </c>
    </row>
    <row r="115" spans="1:12" x14ac:dyDescent="0.25">
      <c r="A115" s="4">
        <v>38426</v>
      </c>
      <c r="B115" s="5">
        <v>0.79166666666666696</v>
      </c>
      <c r="C115" s="6">
        <v>95</v>
      </c>
      <c r="D115" s="69">
        <v>1</v>
      </c>
      <c r="E115" s="60">
        <v>65.673838443809274</v>
      </c>
      <c r="F115" s="17">
        <f t="shared" si="3"/>
        <v>29.326161556190726</v>
      </c>
      <c r="G115">
        <f t="shared" si="4"/>
        <v>29.326161556190726</v>
      </c>
      <c r="H115">
        <f t="shared" si="5"/>
        <v>30.869643743358662</v>
      </c>
      <c r="J115">
        <v>30.869643743358662</v>
      </c>
      <c r="L115">
        <v>29.326161556190726</v>
      </c>
    </row>
    <row r="116" spans="1:12" x14ac:dyDescent="0.25">
      <c r="A116" s="4">
        <v>38426</v>
      </c>
      <c r="B116" s="5">
        <v>0.80208333333333404</v>
      </c>
      <c r="C116" s="6">
        <v>83</v>
      </c>
      <c r="D116" s="69">
        <v>1</v>
      </c>
      <c r="E116" s="59">
        <v>64.525080314289696</v>
      </c>
      <c r="F116" s="17">
        <f t="shared" si="3"/>
        <v>18.474919685710304</v>
      </c>
      <c r="G116">
        <f t="shared" si="4"/>
        <v>18.474919685710304</v>
      </c>
      <c r="H116">
        <f t="shared" si="5"/>
        <v>22.25893938037386</v>
      </c>
      <c r="J116">
        <v>22.25893938037386</v>
      </c>
      <c r="L116">
        <v>18.474919685710304</v>
      </c>
    </row>
    <row r="117" spans="1:12" x14ac:dyDescent="0.25">
      <c r="A117" s="4">
        <v>38426</v>
      </c>
      <c r="B117" s="5">
        <v>0.812500000000001</v>
      </c>
      <c r="C117" s="6">
        <v>88</v>
      </c>
      <c r="D117" s="69">
        <v>1</v>
      </c>
      <c r="E117" s="60">
        <v>57.001763629755139</v>
      </c>
      <c r="F117" s="17">
        <f t="shared" si="3"/>
        <v>30.998236370244861</v>
      </c>
      <c r="G117">
        <f t="shared" si="4"/>
        <v>30.998236370244861</v>
      </c>
      <c r="H117">
        <f t="shared" si="5"/>
        <v>35.225268602550983</v>
      </c>
      <c r="J117">
        <v>35.225268602550983</v>
      </c>
      <c r="L117">
        <v>30.998236370244861</v>
      </c>
    </row>
    <row r="118" spans="1:12" x14ac:dyDescent="0.25">
      <c r="A118" s="4">
        <v>38426</v>
      </c>
      <c r="B118" s="5">
        <v>0.82291666666666696</v>
      </c>
      <c r="C118" s="6">
        <v>43</v>
      </c>
      <c r="D118" s="69">
        <v>1</v>
      </c>
      <c r="E118" s="59">
        <v>53.927778095429275</v>
      </c>
      <c r="F118" s="17">
        <f t="shared" si="3"/>
        <v>-10.927778095429275</v>
      </c>
      <c r="G118">
        <f t="shared" si="4"/>
        <v>10.927778095429275</v>
      </c>
      <c r="H118">
        <f t="shared" si="5"/>
        <v>25.413437431230872</v>
      </c>
      <c r="J118">
        <v>25.413437431230872</v>
      </c>
      <c r="L118">
        <v>10.927778095429275</v>
      </c>
    </row>
    <row r="119" spans="1:12" x14ac:dyDescent="0.25">
      <c r="A119" s="4">
        <v>38426</v>
      </c>
      <c r="B119" s="5">
        <v>0.83333333333333404</v>
      </c>
      <c r="C119" s="6">
        <v>50</v>
      </c>
      <c r="D119" s="69">
        <v>1</v>
      </c>
      <c r="E119" s="60">
        <v>49.675492800693</v>
      </c>
      <c r="F119" s="17">
        <f t="shared" si="3"/>
        <v>0.32450719930699989</v>
      </c>
      <c r="G119">
        <f t="shared" si="4"/>
        <v>0.32450719930699989</v>
      </c>
      <c r="H119">
        <f t="shared" si="5"/>
        <v>0.64901439861399979</v>
      </c>
      <c r="J119">
        <v>0.64901439861399979</v>
      </c>
      <c r="L119">
        <v>0.32450719930699989</v>
      </c>
    </row>
    <row r="120" spans="1:12" x14ac:dyDescent="0.25">
      <c r="A120" s="4">
        <v>38426</v>
      </c>
      <c r="B120" s="5">
        <v>0.843750000000001</v>
      </c>
      <c r="C120" s="6">
        <v>47</v>
      </c>
      <c r="D120" s="69">
        <v>1</v>
      </c>
      <c r="E120" s="59">
        <v>38.323940165896019</v>
      </c>
      <c r="F120" s="17">
        <f t="shared" si="3"/>
        <v>8.676059834103981</v>
      </c>
      <c r="G120">
        <f t="shared" si="4"/>
        <v>8.676059834103981</v>
      </c>
      <c r="H120">
        <f t="shared" si="5"/>
        <v>18.459701774689321</v>
      </c>
      <c r="J120">
        <v>18.459701774689321</v>
      </c>
      <c r="L120">
        <v>8.676059834103981</v>
      </c>
    </row>
    <row r="121" spans="1:12" x14ac:dyDescent="0.25">
      <c r="A121" s="4">
        <v>38426</v>
      </c>
      <c r="B121" s="5">
        <v>0.85416666666666696</v>
      </c>
      <c r="C121" s="6">
        <v>50</v>
      </c>
      <c r="D121" s="69">
        <v>1</v>
      </c>
      <c r="E121" s="60">
        <v>36.248001548923348</v>
      </c>
      <c r="F121" s="17">
        <f t="shared" si="3"/>
        <v>13.751998451076652</v>
      </c>
      <c r="G121">
        <f t="shared" si="4"/>
        <v>13.751998451076652</v>
      </c>
      <c r="H121">
        <f t="shared" si="5"/>
        <v>27.503996902153304</v>
      </c>
      <c r="J121">
        <v>27.503996902153304</v>
      </c>
      <c r="L121">
        <v>13.751998451076652</v>
      </c>
    </row>
    <row r="122" spans="1:12" x14ac:dyDescent="0.25">
      <c r="A122" s="4">
        <v>38426</v>
      </c>
      <c r="B122" s="5">
        <v>0.86458333333333404</v>
      </c>
      <c r="C122" s="6">
        <v>40</v>
      </c>
      <c r="D122" s="69">
        <v>1</v>
      </c>
      <c r="E122" s="59">
        <v>27.625331849265635</v>
      </c>
      <c r="F122" s="17">
        <f t="shared" si="3"/>
        <v>12.374668150734365</v>
      </c>
      <c r="G122">
        <f t="shared" si="4"/>
        <v>12.374668150734365</v>
      </c>
      <c r="H122">
        <f t="shared" si="5"/>
        <v>30.936670376835913</v>
      </c>
      <c r="J122">
        <v>30.936670376835913</v>
      </c>
      <c r="L122">
        <v>12.374668150734365</v>
      </c>
    </row>
    <row r="123" spans="1:12" x14ac:dyDescent="0.25">
      <c r="A123" s="4">
        <v>38426</v>
      </c>
      <c r="B123" s="5">
        <v>0.875000000000001</v>
      </c>
      <c r="C123" s="6">
        <v>34</v>
      </c>
      <c r="D123" s="69">
        <v>1</v>
      </c>
      <c r="E123" s="60">
        <v>21.418739393315384</v>
      </c>
      <c r="F123" s="17">
        <f t="shared" si="3"/>
        <v>12.581260606684616</v>
      </c>
      <c r="G123">
        <f t="shared" si="4"/>
        <v>12.581260606684616</v>
      </c>
      <c r="H123">
        <f t="shared" si="5"/>
        <v>37.003707666719457</v>
      </c>
      <c r="J123">
        <v>37.003707666719457</v>
      </c>
      <c r="L123">
        <v>12.581260606684616</v>
      </c>
    </row>
    <row r="124" spans="1:12" x14ac:dyDescent="0.25">
      <c r="A124" s="4">
        <v>38426</v>
      </c>
      <c r="B124" s="5">
        <v>0.88541666666666696</v>
      </c>
      <c r="C124" s="6">
        <v>23</v>
      </c>
      <c r="D124" s="69">
        <v>1</v>
      </c>
      <c r="E124" s="59">
        <v>21.867126823650615</v>
      </c>
      <c r="F124" s="17">
        <f t="shared" si="3"/>
        <v>1.1328731763493849</v>
      </c>
      <c r="G124">
        <f t="shared" si="4"/>
        <v>1.1328731763493849</v>
      </c>
      <c r="H124">
        <f t="shared" si="5"/>
        <v>4.9255355493451516</v>
      </c>
      <c r="J124">
        <v>4.9255355493451516</v>
      </c>
      <c r="L124">
        <v>1.1328731763493849</v>
      </c>
    </row>
    <row r="125" spans="1:12" x14ac:dyDescent="0.25">
      <c r="A125" s="4">
        <v>38426</v>
      </c>
      <c r="B125" s="5">
        <v>0.89583333333333404</v>
      </c>
      <c r="C125" s="6">
        <v>19</v>
      </c>
      <c r="D125" s="69">
        <v>1</v>
      </c>
      <c r="E125" s="60">
        <v>14.994588027069723</v>
      </c>
      <c r="F125" s="17">
        <f t="shared" si="3"/>
        <v>4.0054119729302773</v>
      </c>
      <c r="G125">
        <f t="shared" si="4"/>
        <v>4.0054119729302773</v>
      </c>
      <c r="H125">
        <f t="shared" si="5"/>
        <v>21.081115647001457</v>
      </c>
      <c r="J125">
        <v>21.081115647001457</v>
      </c>
      <c r="L125">
        <v>4.0054119729302773</v>
      </c>
    </row>
    <row r="126" spans="1:12" x14ac:dyDescent="0.25">
      <c r="A126" s="4">
        <v>38426</v>
      </c>
      <c r="B126" s="5">
        <v>0.906250000000001</v>
      </c>
      <c r="C126" s="6">
        <v>12</v>
      </c>
      <c r="D126" s="69">
        <v>1</v>
      </c>
      <c r="E126" s="59">
        <v>6.7071970114506225</v>
      </c>
      <c r="F126" s="17">
        <f t="shared" si="3"/>
        <v>5.2928029885493775</v>
      </c>
      <c r="G126">
        <f t="shared" si="4"/>
        <v>5.2928029885493775</v>
      </c>
      <c r="H126">
        <f t="shared" si="5"/>
        <v>44.106691571244809</v>
      </c>
      <c r="J126">
        <v>44.106691571244809</v>
      </c>
      <c r="L126">
        <v>5.2928029885493775</v>
      </c>
    </row>
    <row r="127" spans="1:12" x14ac:dyDescent="0.25">
      <c r="A127" s="4">
        <v>38426</v>
      </c>
      <c r="B127" s="5">
        <v>0.91666666666666696</v>
      </c>
      <c r="C127" s="6">
        <v>9</v>
      </c>
      <c r="D127" s="69">
        <v>1</v>
      </c>
      <c r="E127" s="60">
        <v>0.81844153332674185</v>
      </c>
      <c r="F127" s="17">
        <f t="shared" si="3"/>
        <v>8.181558466673259</v>
      </c>
      <c r="G127">
        <f t="shared" si="4"/>
        <v>8.181558466673259</v>
      </c>
      <c r="H127">
        <f t="shared" si="5"/>
        <v>90.906205185258443</v>
      </c>
      <c r="J127">
        <v>90.906205185258443</v>
      </c>
      <c r="L127">
        <v>8.181558466673259</v>
      </c>
    </row>
    <row r="128" spans="1:12" x14ac:dyDescent="0.25">
      <c r="A128" s="4">
        <v>38427</v>
      </c>
      <c r="B128" s="5">
        <v>0.27083333333333331</v>
      </c>
      <c r="C128" s="6">
        <v>1</v>
      </c>
      <c r="D128" s="69">
        <v>1</v>
      </c>
      <c r="E128" s="59">
        <v>-3.1492278012186219</v>
      </c>
      <c r="F128" s="17">
        <f t="shared" si="3"/>
        <v>4.1492278012186219</v>
      </c>
      <c r="G128">
        <f t="shared" si="4"/>
        <v>4.1492278012186219</v>
      </c>
      <c r="H128">
        <f t="shared" si="5"/>
        <v>414.92278012186216</v>
      </c>
      <c r="J128">
        <v>414.92278012186216</v>
      </c>
      <c r="L128">
        <v>4.1492278012186219</v>
      </c>
    </row>
    <row r="129" spans="1:12" x14ac:dyDescent="0.25">
      <c r="A129" s="4">
        <v>38427</v>
      </c>
      <c r="B129" s="5">
        <v>0.28125</v>
      </c>
      <c r="C129" s="6">
        <v>6</v>
      </c>
      <c r="D129" s="69">
        <v>1</v>
      </c>
      <c r="E129" s="60">
        <v>-3.4556963997219823</v>
      </c>
      <c r="F129" s="17">
        <f t="shared" si="3"/>
        <v>9.4556963997219832</v>
      </c>
      <c r="G129">
        <f t="shared" si="4"/>
        <v>9.4556963997219832</v>
      </c>
      <c r="H129">
        <f t="shared" si="5"/>
        <v>157.59493999536639</v>
      </c>
      <c r="J129">
        <v>157.59493999536639</v>
      </c>
      <c r="L129">
        <v>9.4556963997219832</v>
      </c>
    </row>
    <row r="130" spans="1:12" x14ac:dyDescent="0.25">
      <c r="A130" s="4">
        <v>38427</v>
      </c>
      <c r="B130" s="5">
        <v>0.29166666666666702</v>
      </c>
      <c r="C130" s="6">
        <v>1</v>
      </c>
      <c r="D130" s="69">
        <v>1</v>
      </c>
      <c r="E130" s="59">
        <v>-1.6535341380852215</v>
      </c>
      <c r="F130" s="17">
        <f t="shared" si="3"/>
        <v>2.6535341380852215</v>
      </c>
      <c r="G130">
        <f t="shared" si="4"/>
        <v>2.6535341380852215</v>
      </c>
      <c r="H130">
        <f t="shared" si="5"/>
        <v>265.35341380852213</v>
      </c>
      <c r="J130">
        <v>265.35341380852213</v>
      </c>
      <c r="L130">
        <v>2.6535341380852215</v>
      </c>
    </row>
    <row r="131" spans="1:12" x14ac:dyDescent="0.25">
      <c r="A131" s="4">
        <v>38427</v>
      </c>
      <c r="B131" s="5">
        <v>0.30208333333333298</v>
      </c>
      <c r="C131" s="6">
        <v>6</v>
      </c>
      <c r="D131" s="69">
        <v>1</v>
      </c>
      <c r="E131" s="60">
        <v>-1.9408863098160962</v>
      </c>
      <c r="F131" s="17">
        <f t="shared" ref="F131:F194" si="6">C131-E131</f>
        <v>7.9408863098160962</v>
      </c>
      <c r="G131">
        <f t="shared" ref="G131:G194" si="7">ABS(F131)</f>
        <v>7.9408863098160962</v>
      </c>
      <c r="H131">
        <f t="shared" ref="H131:H194" si="8">IF(C131&gt;0,100*ABS(F131/C131)," ")</f>
        <v>132.34810516360162</v>
      </c>
      <c r="J131">
        <v>132.34810516360162</v>
      </c>
      <c r="L131">
        <v>7.9408863098160962</v>
      </c>
    </row>
    <row r="132" spans="1:12" x14ac:dyDescent="0.25">
      <c r="A132" s="4">
        <v>38427</v>
      </c>
      <c r="B132" s="5">
        <v>0.3125</v>
      </c>
      <c r="C132" s="6">
        <v>12</v>
      </c>
      <c r="D132" s="69">
        <v>1</v>
      </c>
      <c r="E132" s="59">
        <v>4.4457030094919325</v>
      </c>
      <c r="F132" s="17">
        <f t="shared" si="6"/>
        <v>7.5542969905080675</v>
      </c>
      <c r="G132">
        <f t="shared" si="7"/>
        <v>7.5542969905080675</v>
      </c>
      <c r="H132">
        <f t="shared" si="8"/>
        <v>62.952474920900556</v>
      </c>
      <c r="J132">
        <v>62.952474920900556</v>
      </c>
      <c r="L132">
        <v>7.5542969905080675</v>
      </c>
    </row>
    <row r="133" spans="1:12" x14ac:dyDescent="0.25">
      <c r="A133" s="4">
        <v>38427</v>
      </c>
      <c r="B133" s="5">
        <v>0.32291666666666702</v>
      </c>
      <c r="C133" s="6">
        <v>11</v>
      </c>
      <c r="D133" s="69">
        <v>1</v>
      </c>
      <c r="E133" s="60">
        <v>4.6769620877255438</v>
      </c>
      <c r="F133" s="17">
        <f t="shared" si="6"/>
        <v>6.3230379122744562</v>
      </c>
      <c r="G133">
        <f t="shared" si="7"/>
        <v>6.3230379122744562</v>
      </c>
      <c r="H133">
        <f t="shared" si="8"/>
        <v>57.482162838858699</v>
      </c>
      <c r="J133">
        <v>57.482162838858699</v>
      </c>
      <c r="L133">
        <v>6.3230379122744562</v>
      </c>
    </row>
    <row r="134" spans="1:12" x14ac:dyDescent="0.25">
      <c r="A134" s="4">
        <v>38427</v>
      </c>
      <c r="B134" s="5">
        <v>0.33333333333333298</v>
      </c>
      <c r="C134" s="6">
        <v>14</v>
      </c>
      <c r="D134" s="69">
        <v>1</v>
      </c>
      <c r="E134" s="59">
        <v>9.1138029683200248</v>
      </c>
      <c r="F134" s="17">
        <f t="shared" si="6"/>
        <v>4.8861970316799752</v>
      </c>
      <c r="G134">
        <f t="shared" si="7"/>
        <v>4.8861970316799752</v>
      </c>
      <c r="H134">
        <f t="shared" si="8"/>
        <v>34.901407369142682</v>
      </c>
      <c r="J134">
        <v>34.901407369142682</v>
      </c>
      <c r="L134">
        <v>4.8861970316799752</v>
      </c>
    </row>
    <row r="135" spans="1:12" x14ac:dyDescent="0.25">
      <c r="A135" s="4">
        <v>38427</v>
      </c>
      <c r="B135" s="5">
        <v>0.34375</v>
      </c>
      <c r="C135" s="6">
        <v>18</v>
      </c>
      <c r="D135" s="69">
        <v>1</v>
      </c>
      <c r="E135" s="60">
        <v>8.7958363117954868</v>
      </c>
      <c r="F135" s="17">
        <f t="shared" si="6"/>
        <v>9.2041636882045132</v>
      </c>
      <c r="G135">
        <f t="shared" si="7"/>
        <v>9.2041636882045132</v>
      </c>
      <c r="H135">
        <f t="shared" si="8"/>
        <v>51.134242712247293</v>
      </c>
      <c r="J135">
        <v>51.134242712247293</v>
      </c>
      <c r="L135">
        <v>9.2041636882045132</v>
      </c>
    </row>
    <row r="136" spans="1:12" x14ac:dyDescent="0.25">
      <c r="A136" s="4">
        <v>38427</v>
      </c>
      <c r="B136" s="5">
        <v>0.35416666666666702</v>
      </c>
      <c r="C136" s="6">
        <v>14</v>
      </c>
      <c r="D136" s="69">
        <v>1</v>
      </c>
      <c r="E136" s="59">
        <v>12.169127611211318</v>
      </c>
      <c r="F136" s="17">
        <f t="shared" si="6"/>
        <v>1.8308723887886824</v>
      </c>
      <c r="G136">
        <f t="shared" si="7"/>
        <v>1.8308723887886824</v>
      </c>
      <c r="H136">
        <f t="shared" si="8"/>
        <v>13.07765991991916</v>
      </c>
      <c r="J136">
        <v>13.07765991991916</v>
      </c>
      <c r="L136">
        <v>1.8308723887886824</v>
      </c>
    </row>
    <row r="137" spans="1:12" x14ac:dyDescent="0.25">
      <c r="A137" s="4">
        <v>38427</v>
      </c>
      <c r="B137" s="5">
        <v>0.36458333333333298</v>
      </c>
      <c r="C137" s="6">
        <v>13</v>
      </c>
      <c r="D137" s="69">
        <v>1</v>
      </c>
      <c r="E137" s="60">
        <v>8.7067946338427653</v>
      </c>
      <c r="F137" s="17">
        <f t="shared" si="6"/>
        <v>4.2932053661572347</v>
      </c>
      <c r="G137">
        <f t="shared" si="7"/>
        <v>4.2932053661572347</v>
      </c>
      <c r="H137">
        <f t="shared" si="8"/>
        <v>33.024656662747958</v>
      </c>
      <c r="J137">
        <v>33.024656662747958</v>
      </c>
      <c r="L137">
        <v>4.2932053661572347</v>
      </c>
    </row>
    <row r="138" spans="1:12" x14ac:dyDescent="0.25">
      <c r="A138" s="4">
        <v>38427</v>
      </c>
      <c r="B138" s="5">
        <v>0.375</v>
      </c>
      <c r="C138" s="6">
        <v>16</v>
      </c>
      <c r="D138" s="69">
        <v>1</v>
      </c>
      <c r="E138" s="59">
        <v>8.1286884017648386</v>
      </c>
      <c r="F138" s="17">
        <f t="shared" si="6"/>
        <v>7.8713115982351614</v>
      </c>
      <c r="G138">
        <f t="shared" si="7"/>
        <v>7.8713115982351614</v>
      </c>
      <c r="H138">
        <f t="shared" si="8"/>
        <v>49.195697488969756</v>
      </c>
      <c r="J138">
        <v>49.195697488969756</v>
      </c>
      <c r="L138">
        <v>7.8713115982351614</v>
      </c>
    </row>
    <row r="139" spans="1:12" x14ac:dyDescent="0.25">
      <c r="A139" s="4">
        <v>38427</v>
      </c>
      <c r="B139" s="5">
        <v>0.38541666666666702</v>
      </c>
      <c r="C139" s="6">
        <v>30</v>
      </c>
      <c r="D139" s="69">
        <v>1</v>
      </c>
      <c r="E139" s="60">
        <v>13.222714257266803</v>
      </c>
      <c r="F139" s="17">
        <f t="shared" si="6"/>
        <v>16.777285742733199</v>
      </c>
      <c r="G139">
        <f t="shared" si="7"/>
        <v>16.777285742733199</v>
      </c>
      <c r="H139">
        <f t="shared" si="8"/>
        <v>55.924285809110664</v>
      </c>
      <c r="J139">
        <v>55.924285809110664</v>
      </c>
      <c r="L139">
        <v>16.777285742733199</v>
      </c>
    </row>
    <row r="140" spans="1:12" x14ac:dyDescent="0.25">
      <c r="A140" s="4">
        <v>38427</v>
      </c>
      <c r="B140" s="5">
        <v>0.39583333333333298</v>
      </c>
      <c r="C140" s="6">
        <v>21</v>
      </c>
      <c r="D140" s="69">
        <v>1</v>
      </c>
      <c r="E140" s="59">
        <v>15.930710250332071</v>
      </c>
      <c r="F140" s="17">
        <f t="shared" si="6"/>
        <v>5.069289749667929</v>
      </c>
      <c r="G140">
        <f t="shared" si="7"/>
        <v>5.069289749667929</v>
      </c>
      <c r="H140">
        <f t="shared" si="8"/>
        <v>24.139474998418709</v>
      </c>
      <c r="J140">
        <v>24.139474998418709</v>
      </c>
      <c r="L140">
        <v>5.069289749667929</v>
      </c>
    </row>
    <row r="141" spans="1:12" x14ac:dyDescent="0.25">
      <c r="A141" s="4">
        <v>38427</v>
      </c>
      <c r="B141" s="5">
        <v>0.40625</v>
      </c>
      <c r="C141" s="6">
        <v>20</v>
      </c>
      <c r="D141" s="69">
        <v>1</v>
      </c>
      <c r="E141" s="60">
        <v>14.49520917777131</v>
      </c>
      <c r="F141" s="17">
        <f t="shared" si="6"/>
        <v>5.5047908222286903</v>
      </c>
      <c r="G141">
        <f t="shared" si="7"/>
        <v>5.5047908222286903</v>
      </c>
      <c r="H141">
        <f t="shared" si="8"/>
        <v>27.52395411114345</v>
      </c>
      <c r="J141">
        <v>27.52395411114345</v>
      </c>
      <c r="L141">
        <v>5.5047908222286903</v>
      </c>
    </row>
    <row r="142" spans="1:12" x14ac:dyDescent="0.25">
      <c r="A142" s="4">
        <v>38427</v>
      </c>
      <c r="B142" s="5">
        <v>0.41666666666666702</v>
      </c>
      <c r="C142" s="6">
        <v>16</v>
      </c>
      <c r="D142" s="69">
        <v>1</v>
      </c>
      <c r="E142" s="59">
        <v>13.476039601887225</v>
      </c>
      <c r="F142" s="17">
        <f t="shared" si="6"/>
        <v>2.5239603981127754</v>
      </c>
      <c r="G142">
        <f t="shared" si="7"/>
        <v>2.5239603981127754</v>
      </c>
      <c r="H142">
        <f t="shared" si="8"/>
        <v>15.774752488204847</v>
      </c>
      <c r="J142">
        <v>15.774752488204847</v>
      </c>
      <c r="L142">
        <v>2.5239603981127754</v>
      </c>
    </row>
    <row r="143" spans="1:12" x14ac:dyDescent="0.25">
      <c r="A143" s="4">
        <v>38427</v>
      </c>
      <c r="B143" s="5">
        <v>0.42708333333333298</v>
      </c>
      <c r="C143" s="6">
        <v>30</v>
      </c>
      <c r="D143" s="69">
        <v>1</v>
      </c>
      <c r="E143" s="60">
        <v>18.539082917568372</v>
      </c>
      <c r="F143" s="17">
        <f t="shared" si="6"/>
        <v>11.460917082431628</v>
      </c>
      <c r="G143">
        <f t="shared" si="7"/>
        <v>11.460917082431628</v>
      </c>
      <c r="H143">
        <f t="shared" si="8"/>
        <v>38.20305694143876</v>
      </c>
      <c r="J143">
        <v>38.20305694143876</v>
      </c>
      <c r="L143">
        <v>11.460917082431628</v>
      </c>
    </row>
    <row r="144" spans="1:12" x14ac:dyDescent="0.25">
      <c r="A144" s="4">
        <v>38427</v>
      </c>
      <c r="B144" s="5">
        <v>0.4375</v>
      </c>
      <c r="C144" s="6">
        <v>19</v>
      </c>
      <c r="D144" s="69">
        <v>1</v>
      </c>
      <c r="E144" s="59">
        <v>19.637813266464079</v>
      </c>
      <c r="F144" s="17">
        <f t="shared" si="6"/>
        <v>-0.63781326646407877</v>
      </c>
      <c r="G144">
        <f t="shared" si="7"/>
        <v>0.63781326646407877</v>
      </c>
      <c r="H144">
        <f t="shared" si="8"/>
        <v>3.3569119287583091</v>
      </c>
      <c r="J144">
        <v>3.3569119287583091</v>
      </c>
      <c r="L144">
        <v>0.63781326646407877</v>
      </c>
    </row>
    <row r="145" spans="1:12" x14ac:dyDescent="0.25">
      <c r="A145" s="4">
        <v>38427</v>
      </c>
      <c r="B145" s="5">
        <v>0.44791666666666702</v>
      </c>
      <c r="C145" s="6">
        <v>30</v>
      </c>
      <c r="D145" s="69">
        <v>1</v>
      </c>
      <c r="E145" s="60">
        <v>22.124807450102345</v>
      </c>
      <c r="F145" s="17">
        <f t="shared" si="6"/>
        <v>7.8751925498976547</v>
      </c>
      <c r="G145">
        <f t="shared" si="7"/>
        <v>7.8751925498976547</v>
      </c>
      <c r="H145">
        <f t="shared" si="8"/>
        <v>26.250641832992184</v>
      </c>
      <c r="J145">
        <v>26.250641832992184</v>
      </c>
      <c r="L145">
        <v>7.8751925498976547</v>
      </c>
    </row>
    <row r="146" spans="1:12" x14ac:dyDescent="0.25">
      <c r="A146" s="4">
        <v>38427</v>
      </c>
      <c r="B146" s="5">
        <v>0.45833333333333298</v>
      </c>
      <c r="C146" s="6">
        <v>29</v>
      </c>
      <c r="D146" s="69">
        <v>1</v>
      </c>
      <c r="E146" s="59">
        <v>24.089708432247598</v>
      </c>
      <c r="F146" s="17">
        <f t="shared" si="6"/>
        <v>4.9102915677524024</v>
      </c>
      <c r="G146">
        <f t="shared" si="7"/>
        <v>4.9102915677524024</v>
      </c>
      <c r="H146">
        <f t="shared" si="8"/>
        <v>16.932039888801388</v>
      </c>
      <c r="J146">
        <v>16.932039888801388</v>
      </c>
      <c r="L146">
        <v>4.9102915677524024</v>
      </c>
    </row>
    <row r="147" spans="1:12" x14ac:dyDescent="0.25">
      <c r="A147" s="4">
        <v>38427</v>
      </c>
      <c r="B147" s="5">
        <v>0.46875</v>
      </c>
      <c r="C147" s="6">
        <v>38</v>
      </c>
      <c r="D147" s="69">
        <v>1</v>
      </c>
      <c r="E147" s="60">
        <v>25.161258138620276</v>
      </c>
      <c r="F147" s="17">
        <f t="shared" si="6"/>
        <v>12.838741861379724</v>
      </c>
      <c r="G147">
        <f t="shared" si="7"/>
        <v>12.838741861379724</v>
      </c>
      <c r="H147">
        <f t="shared" si="8"/>
        <v>33.786162793104538</v>
      </c>
      <c r="J147">
        <v>33.786162793104538</v>
      </c>
      <c r="L147">
        <v>12.838741861379724</v>
      </c>
    </row>
    <row r="148" spans="1:12" x14ac:dyDescent="0.25">
      <c r="A148" s="4">
        <v>38427</v>
      </c>
      <c r="B148" s="5">
        <v>0.47916666666666702</v>
      </c>
      <c r="C148" s="6">
        <v>23</v>
      </c>
      <c r="D148" s="69">
        <v>1</v>
      </c>
      <c r="E148" s="59">
        <v>25.166746359424302</v>
      </c>
      <c r="F148" s="17">
        <f t="shared" si="6"/>
        <v>-2.1667463594243017</v>
      </c>
      <c r="G148">
        <f t="shared" si="7"/>
        <v>2.1667463594243017</v>
      </c>
      <c r="H148">
        <f t="shared" si="8"/>
        <v>9.4206363453230502</v>
      </c>
      <c r="J148">
        <v>9.4206363453230502</v>
      </c>
      <c r="L148">
        <v>2.1667463594243017</v>
      </c>
    </row>
    <row r="149" spans="1:12" x14ac:dyDescent="0.25">
      <c r="A149" s="4">
        <v>38427</v>
      </c>
      <c r="B149" s="5">
        <v>0.48958333333333298</v>
      </c>
      <c r="C149" s="6">
        <v>33</v>
      </c>
      <c r="D149" s="69">
        <v>1</v>
      </c>
      <c r="E149" s="60">
        <v>28.457021150756709</v>
      </c>
      <c r="F149" s="17">
        <f t="shared" si="6"/>
        <v>4.5429788492432905</v>
      </c>
      <c r="G149">
        <f t="shared" si="7"/>
        <v>4.5429788492432905</v>
      </c>
      <c r="H149">
        <f t="shared" si="8"/>
        <v>13.766602573464517</v>
      </c>
      <c r="J149">
        <v>13.766602573464517</v>
      </c>
      <c r="L149">
        <v>4.5429788492432905</v>
      </c>
    </row>
    <row r="150" spans="1:12" x14ac:dyDescent="0.25">
      <c r="A150" s="4">
        <v>38427</v>
      </c>
      <c r="B150" s="5">
        <v>0.5</v>
      </c>
      <c r="C150" s="6">
        <v>23</v>
      </c>
      <c r="D150" s="69">
        <v>1</v>
      </c>
      <c r="E150" s="59">
        <v>33.554894472050407</v>
      </c>
      <c r="F150" s="17">
        <f t="shared" si="6"/>
        <v>-10.554894472050407</v>
      </c>
      <c r="G150">
        <f t="shared" si="7"/>
        <v>10.554894472050407</v>
      </c>
      <c r="H150">
        <f t="shared" si="8"/>
        <v>45.890845530653941</v>
      </c>
      <c r="J150">
        <v>45.890845530653941</v>
      </c>
      <c r="L150">
        <v>10.554894472050407</v>
      </c>
    </row>
    <row r="151" spans="1:12" x14ac:dyDescent="0.25">
      <c r="A151" s="4">
        <v>38427</v>
      </c>
      <c r="B151" s="5">
        <v>0.51041666666666696</v>
      </c>
      <c r="C151" s="6">
        <v>40</v>
      </c>
      <c r="D151" s="69">
        <v>1</v>
      </c>
      <c r="E151" s="60">
        <v>36.160670901889944</v>
      </c>
      <c r="F151" s="17">
        <f t="shared" si="6"/>
        <v>3.8393290981100563</v>
      </c>
      <c r="G151">
        <f t="shared" si="7"/>
        <v>3.8393290981100563</v>
      </c>
      <c r="H151">
        <f t="shared" si="8"/>
        <v>9.5983227452751407</v>
      </c>
      <c r="J151">
        <v>9.5983227452751407</v>
      </c>
      <c r="L151">
        <v>3.8393290981100563</v>
      </c>
    </row>
    <row r="152" spans="1:12" x14ac:dyDescent="0.25">
      <c r="A152" s="4">
        <v>38427</v>
      </c>
      <c r="B152" s="5">
        <v>0.52083333333333304</v>
      </c>
      <c r="C152" s="6">
        <v>37</v>
      </c>
      <c r="D152" s="69">
        <v>1</v>
      </c>
      <c r="E152" s="59">
        <v>34.360882427213518</v>
      </c>
      <c r="F152" s="17">
        <f t="shared" si="6"/>
        <v>2.639117572786482</v>
      </c>
      <c r="G152">
        <f t="shared" si="7"/>
        <v>2.639117572786482</v>
      </c>
      <c r="H152">
        <f t="shared" si="8"/>
        <v>7.1327501967202211</v>
      </c>
      <c r="J152">
        <v>7.1327501967202211</v>
      </c>
      <c r="L152">
        <v>2.639117572786482</v>
      </c>
    </row>
    <row r="153" spans="1:12" x14ac:dyDescent="0.25">
      <c r="A153" s="4">
        <v>38427</v>
      </c>
      <c r="B153" s="5">
        <v>0.53125</v>
      </c>
      <c r="C153" s="6">
        <v>36</v>
      </c>
      <c r="D153" s="69">
        <v>1</v>
      </c>
      <c r="E153" s="60">
        <v>39.052627274000805</v>
      </c>
      <c r="F153" s="17">
        <f t="shared" si="6"/>
        <v>-3.0526272740008054</v>
      </c>
      <c r="G153">
        <f t="shared" si="7"/>
        <v>3.0526272740008054</v>
      </c>
      <c r="H153">
        <f t="shared" si="8"/>
        <v>8.4795202055577938</v>
      </c>
      <c r="J153">
        <v>8.4795202055577938</v>
      </c>
      <c r="L153">
        <v>3.0526272740008054</v>
      </c>
    </row>
    <row r="154" spans="1:12" x14ac:dyDescent="0.25">
      <c r="A154" s="4">
        <v>38427</v>
      </c>
      <c r="B154" s="5">
        <v>0.54166666666666696</v>
      </c>
      <c r="C154" s="6">
        <v>46</v>
      </c>
      <c r="D154" s="69">
        <v>1</v>
      </c>
      <c r="E154" s="59">
        <v>36.82936228935489</v>
      </c>
      <c r="F154" s="17">
        <f t="shared" si="6"/>
        <v>9.17063771064511</v>
      </c>
      <c r="G154">
        <f t="shared" si="7"/>
        <v>9.17063771064511</v>
      </c>
      <c r="H154">
        <f t="shared" si="8"/>
        <v>19.936168936185023</v>
      </c>
      <c r="J154">
        <v>19.936168936185023</v>
      </c>
      <c r="L154">
        <v>9.17063771064511</v>
      </c>
    </row>
    <row r="155" spans="1:12" x14ac:dyDescent="0.25">
      <c r="A155" s="4">
        <v>38427</v>
      </c>
      <c r="B155" s="5">
        <v>0.55208333333333304</v>
      </c>
      <c r="C155" s="6">
        <v>40</v>
      </c>
      <c r="D155" s="69">
        <v>1</v>
      </c>
      <c r="E155" s="60">
        <v>39.643521544705472</v>
      </c>
      <c r="F155" s="17">
        <f t="shared" si="6"/>
        <v>0.35647845529452837</v>
      </c>
      <c r="G155">
        <f t="shared" si="7"/>
        <v>0.35647845529452837</v>
      </c>
      <c r="H155">
        <f t="shared" si="8"/>
        <v>0.89119613823632104</v>
      </c>
      <c r="J155">
        <v>0.89119613823632104</v>
      </c>
      <c r="L155">
        <v>0.35647845529452837</v>
      </c>
    </row>
    <row r="156" spans="1:12" x14ac:dyDescent="0.25">
      <c r="A156" s="4">
        <v>38427</v>
      </c>
      <c r="B156" s="5">
        <v>0.5625</v>
      </c>
      <c r="C156" s="6">
        <v>34</v>
      </c>
      <c r="D156" s="69">
        <v>1</v>
      </c>
      <c r="E156" s="59">
        <v>39.044179106415591</v>
      </c>
      <c r="F156" s="17">
        <f t="shared" si="6"/>
        <v>-5.0441791064155908</v>
      </c>
      <c r="G156">
        <f t="shared" si="7"/>
        <v>5.0441791064155908</v>
      </c>
      <c r="H156">
        <f t="shared" si="8"/>
        <v>14.835820901222327</v>
      </c>
      <c r="J156">
        <v>14.835820901222327</v>
      </c>
      <c r="L156">
        <v>5.0441791064155908</v>
      </c>
    </row>
    <row r="157" spans="1:12" x14ac:dyDescent="0.25">
      <c r="A157" s="4">
        <v>38427</v>
      </c>
      <c r="B157" s="5">
        <v>0.57291666666666696</v>
      </c>
      <c r="C157" s="6">
        <v>54</v>
      </c>
      <c r="D157" s="69">
        <v>1</v>
      </c>
      <c r="E157" s="60">
        <v>41.212889791030491</v>
      </c>
      <c r="F157" s="17">
        <f t="shared" si="6"/>
        <v>12.787110208969509</v>
      </c>
      <c r="G157">
        <f t="shared" si="7"/>
        <v>12.787110208969509</v>
      </c>
      <c r="H157">
        <f t="shared" si="8"/>
        <v>23.679833720313905</v>
      </c>
      <c r="J157">
        <v>23.679833720313905</v>
      </c>
      <c r="L157">
        <v>12.787110208969509</v>
      </c>
    </row>
    <row r="158" spans="1:12" x14ac:dyDescent="0.25">
      <c r="A158" s="4">
        <v>38427</v>
      </c>
      <c r="B158" s="5">
        <v>0.58333333333333404</v>
      </c>
      <c r="C158" s="6">
        <v>28</v>
      </c>
      <c r="D158" s="69">
        <v>1</v>
      </c>
      <c r="E158" s="59">
        <v>41.881490425092949</v>
      </c>
      <c r="F158" s="17">
        <f t="shared" si="6"/>
        <v>-13.881490425092949</v>
      </c>
      <c r="G158">
        <f t="shared" si="7"/>
        <v>13.881490425092949</v>
      </c>
      <c r="H158">
        <f t="shared" si="8"/>
        <v>49.576751518189106</v>
      </c>
      <c r="J158">
        <v>49.576751518189106</v>
      </c>
      <c r="L158">
        <v>13.881490425092949</v>
      </c>
    </row>
    <row r="159" spans="1:12" x14ac:dyDescent="0.25">
      <c r="A159" s="4">
        <v>38427</v>
      </c>
      <c r="B159" s="5">
        <v>0.59375</v>
      </c>
      <c r="C159" s="6">
        <v>42</v>
      </c>
      <c r="D159" s="69">
        <v>1</v>
      </c>
      <c r="E159" s="60">
        <v>38.906328143643265</v>
      </c>
      <c r="F159" s="17">
        <f t="shared" si="6"/>
        <v>3.0936718563567354</v>
      </c>
      <c r="G159">
        <f t="shared" si="7"/>
        <v>3.0936718563567354</v>
      </c>
      <c r="H159">
        <f t="shared" si="8"/>
        <v>7.3658853722779414</v>
      </c>
      <c r="J159">
        <v>7.3658853722779414</v>
      </c>
      <c r="L159">
        <v>3.0936718563567354</v>
      </c>
    </row>
    <row r="160" spans="1:12" x14ac:dyDescent="0.25">
      <c r="A160" s="4">
        <v>38427</v>
      </c>
      <c r="B160" s="5">
        <v>0.60416666666666696</v>
      </c>
      <c r="C160" s="6">
        <v>48</v>
      </c>
      <c r="D160" s="69">
        <v>1</v>
      </c>
      <c r="E160" s="59">
        <v>31.618771917440931</v>
      </c>
      <c r="F160" s="17">
        <f t="shared" si="6"/>
        <v>16.381228082559069</v>
      </c>
      <c r="G160">
        <f t="shared" si="7"/>
        <v>16.381228082559069</v>
      </c>
      <c r="H160">
        <f t="shared" si="8"/>
        <v>34.127558505331393</v>
      </c>
      <c r="J160">
        <v>34.127558505331393</v>
      </c>
      <c r="L160">
        <v>16.381228082559069</v>
      </c>
    </row>
    <row r="161" spans="1:12" x14ac:dyDescent="0.25">
      <c r="A161" s="4">
        <v>38427</v>
      </c>
      <c r="B161" s="5">
        <v>0.61458333333333404</v>
      </c>
      <c r="C161" s="6">
        <v>49</v>
      </c>
      <c r="D161" s="69">
        <v>1</v>
      </c>
      <c r="E161" s="60">
        <v>29.191125623316786</v>
      </c>
      <c r="F161" s="17">
        <f t="shared" si="6"/>
        <v>19.808874376683214</v>
      </c>
      <c r="G161">
        <f t="shared" si="7"/>
        <v>19.808874376683214</v>
      </c>
      <c r="H161">
        <f t="shared" si="8"/>
        <v>40.426274238129004</v>
      </c>
      <c r="J161">
        <v>40.426274238129004</v>
      </c>
      <c r="L161">
        <v>19.808874376683214</v>
      </c>
    </row>
    <row r="162" spans="1:12" x14ac:dyDescent="0.25">
      <c r="A162" s="4">
        <v>38427</v>
      </c>
      <c r="B162" s="5">
        <v>0.625</v>
      </c>
      <c r="C162" s="6">
        <v>36</v>
      </c>
      <c r="D162" s="69">
        <v>1</v>
      </c>
      <c r="E162" s="59">
        <v>25.886969205475289</v>
      </c>
      <c r="F162" s="17">
        <f t="shared" si="6"/>
        <v>10.113030794524711</v>
      </c>
      <c r="G162">
        <f t="shared" si="7"/>
        <v>10.113030794524711</v>
      </c>
      <c r="H162">
        <f t="shared" si="8"/>
        <v>28.091752207013087</v>
      </c>
      <c r="J162">
        <v>28.091752207013087</v>
      </c>
      <c r="L162">
        <v>10.113030794524711</v>
      </c>
    </row>
    <row r="163" spans="1:12" x14ac:dyDescent="0.25">
      <c r="A163" s="4">
        <v>38427</v>
      </c>
      <c r="B163" s="5">
        <v>0.63541666666666696</v>
      </c>
      <c r="C163" s="6">
        <v>40</v>
      </c>
      <c r="D163" s="69">
        <v>1</v>
      </c>
      <c r="E163" s="60">
        <v>27.611625609691515</v>
      </c>
      <c r="F163" s="17">
        <f t="shared" si="6"/>
        <v>12.388374390308485</v>
      </c>
      <c r="G163">
        <f t="shared" si="7"/>
        <v>12.388374390308485</v>
      </c>
      <c r="H163">
        <f t="shared" si="8"/>
        <v>30.970935975771212</v>
      </c>
      <c r="J163">
        <v>30.970935975771212</v>
      </c>
      <c r="L163">
        <v>12.388374390308485</v>
      </c>
    </row>
    <row r="164" spans="1:12" x14ac:dyDescent="0.25">
      <c r="A164" s="4">
        <v>38427</v>
      </c>
      <c r="B164" s="5">
        <v>0.64583333333333404</v>
      </c>
      <c r="C164" s="6">
        <v>31</v>
      </c>
      <c r="D164" s="69">
        <v>1</v>
      </c>
      <c r="E164" s="59">
        <v>26.763653314897844</v>
      </c>
      <c r="F164" s="17">
        <f t="shared" si="6"/>
        <v>4.2363466851021556</v>
      </c>
      <c r="G164">
        <f t="shared" si="7"/>
        <v>4.2363466851021556</v>
      </c>
      <c r="H164">
        <f t="shared" si="8"/>
        <v>13.665634468071469</v>
      </c>
      <c r="J164">
        <v>13.665634468071469</v>
      </c>
      <c r="L164">
        <v>4.2363466851021556</v>
      </c>
    </row>
    <row r="165" spans="1:12" x14ac:dyDescent="0.25">
      <c r="A165" s="4">
        <v>38427</v>
      </c>
      <c r="B165" s="5">
        <v>0.65625</v>
      </c>
      <c r="C165" s="6">
        <v>28</v>
      </c>
      <c r="D165" s="69">
        <v>1</v>
      </c>
      <c r="E165" s="60">
        <v>24.322601345776491</v>
      </c>
      <c r="F165" s="17">
        <f t="shared" si="6"/>
        <v>3.6773986542235093</v>
      </c>
      <c r="G165">
        <f t="shared" si="7"/>
        <v>3.6773986542235093</v>
      </c>
      <c r="H165">
        <f t="shared" si="8"/>
        <v>13.133566622226819</v>
      </c>
      <c r="J165">
        <v>13.133566622226819</v>
      </c>
      <c r="L165">
        <v>3.6773986542235093</v>
      </c>
    </row>
    <row r="166" spans="1:12" x14ac:dyDescent="0.25">
      <c r="A166" s="4">
        <v>38427</v>
      </c>
      <c r="B166" s="5">
        <v>0.66666666666666696</v>
      </c>
      <c r="C166" s="6">
        <v>34</v>
      </c>
      <c r="D166" s="69">
        <v>1</v>
      </c>
      <c r="E166" s="59">
        <v>24.809200624286106</v>
      </c>
      <c r="F166" s="17">
        <f t="shared" si="6"/>
        <v>9.1907993757138939</v>
      </c>
      <c r="G166">
        <f t="shared" si="7"/>
        <v>9.1907993757138939</v>
      </c>
      <c r="H166">
        <f t="shared" si="8"/>
        <v>27.031762869746746</v>
      </c>
      <c r="J166">
        <v>27.031762869746746</v>
      </c>
      <c r="L166">
        <v>9.1907993757138939</v>
      </c>
    </row>
    <row r="167" spans="1:12" x14ac:dyDescent="0.25">
      <c r="A167" s="4">
        <v>38427</v>
      </c>
      <c r="B167" s="5">
        <v>0.67708333333333404</v>
      </c>
      <c r="C167" s="6">
        <v>24</v>
      </c>
      <c r="D167" s="69">
        <v>1</v>
      </c>
      <c r="E167" s="60">
        <v>21.660887755523987</v>
      </c>
      <c r="F167" s="17">
        <f t="shared" si="6"/>
        <v>2.3391122444760128</v>
      </c>
      <c r="G167">
        <f t="shared" si="7"/>
        <v>2.3391122444760128</v>
      </c>
      <c r="H167">
        <f t="shared" si="8"/>
        <v>9.7463010186500547</v>
      </c>
      <c r="J167">
        <v>9.7463010186500547</v>
      </c>
      <c r="L167">
        <v>2.3391122444760128</v>
      </c>
    </row>
    <row r="168" spans="1:12" x14ac:dyDescent="0.25">
      <c r="A168" s="4">
        <v>38427</v>
      </c>
      <c r="B168" s="5">
        <v>0.6875</v>
      </c>
      <c r="C168" s="6">
        <v>26</v>
      </c>
      <c r="D168" s="69">
        <v>1</v>
      </c>
      <c r="E168" s="59">
        <v>28.077062484754165</v>
      </c>
      <c r="F168" s="17">
        <f t="shared" si="6"/>
        <v>-2.0770624847541654</v>
      </c>
      <c r="G168">
        <f t="shared" si="7"/>
        <v>2.0770624847541654</v>
      </c>
      <c r="H168">
        <f t="shared" si="8"/>
        <v>7.9887018644390979</v>
      </c>
      <c r="J168">
        <v>7.9887018644390979</v>
      </c>
      <c r="L168">
        <v>2.0770624847541654</v>
      </c>
    </row>
    <row r="169" spans="1:12" x14ac:dyDescent="0.25">
      <c r="A169" s="4">
        <v>38427</v>
      </c>
      <c r="B169" s="5">
        <v>0.69791666666666696</v>
      </c>
      <c r="C169" s="6">
        <v>30</v>
      </c>
      <c r="D169" s="69">
        <v>1</v>
      </c>
      <c r="E169" s="60">
        <v>24.479964311700414</v>
      </c>
      <c r="F169" s="17">
        <f t="shared" si="6"/>
        <v>5.5200356882995862</v>
      </c>
      <c r="G169">
        <f t="shared" si="7"/>
        <v>5.5200356882995862</v>
      </c>
      <c r="H169">
        <f t="shared" si="8"/>
        <v>18.400118960998622</v>
      </c>
      <c r="J169">
        <v>18.400118960998622</v>
      </c>
      <c r="L169">
        <v>5.5200356882995862</v>
      </c>
    </row>
    <row r="170" spans="1:12" x14ac:dyDescent="0.25">
      <c r="A170" s="4">
        <v>38427</v>
      </c>
      <c r="B170" s="5">
        <v>0.70833333333333404</v>
      </c>
      <c r="C170" s="6">
        <v>30</v>
      </c>
      <c r="D170" s="69">
        <v>1</v>
      </c>
      <c r="E170" s="59">
        <v>33.441458884901706</v>
      </c>
      <c r="F170" s="17">
        <f t="shared" si="6"/>
        <v>-3.4414588849017065</v>
      </c>
      <c r="G170">
        <f t="shared" si="7"/>
        <v>3.4414588849017065</v>
      </c>
      <c r="H170">
        <f t="shared" si="8"/>
        <v>11.471529616339021</v>
      </c>
      <c r="J170">
        <v>11.471529616339021</v>
      </c>
      <c r="L170">
        <v>3.4414588849017065</v>
      </c>
    </row>
    <row r="171" spans="1:12" x14ac:dyDescent="0.25">
      <c r="A171" s="4">
        <v>38427</v>
      </c>
      <c r="B171" s="5">
        <v>0.71875</v>
      </c>
      <c r="C171" s="6">
        <v>29</v>
      </c>
      <c r="D171" s="69">
        <v>1</v>
      </c>
      <c r="E171" s="60">
        <v>39.045488177054544</v>
      </c>
      <c r="F171" s="17">
        <f t="shared" si="6"/>
        <v>-10.045488177054544</v>
      </c>
      <c r="G171">
        <f t="shared" si="7"/>
        <v>10.045488177054544</v>
      </c>
      <c r="H171">
        <f t="shared" si="8"/>
        <v>34.639614403636358</v>
      </c>
      <c r="J171">
        <v>34.639614403636358</v>
      </c>
      <c r="L171">
        <v>10.045488177054544</v>
      </c>
    </row>
    <row r="172" spans="1:12" x14ac:dyDescent="0.25">
      <c r="A172" s="4">
        <v>38427</v>
      </c>
      <c r="B172" s="5">
        <v>0.72916666666666696</v>
      </c>
      <c r="C172" s="6">
        <v>47</v>
      </c>
      <c r="D172" s="69">
        <v>1</v>
      </c>
      <c r="E172" s="59">
        <v>41.18681522881414</v>
      </c>
      <c r="F172" s="17">
        <f t="shared" si="6"/>
        <v>5.8131847711858597</v>
      </c>
      <c r="G172">
        <f t="shared" si="7"/>
        <v>5.8131847711858597</v>
      </c>
      <c r="H172">
        <f t="shared" si="8"/>
        <v>12.368478236565659</v>
      </c>
      <c r="J172">
        <v>12.368478236565659</v>
      </c>
      <c r="L172">
        <v>5.8131847711858597</v>
      </c>
    </row>
    <row r="173" spans="1:12" x14ac:dyDescent="0.25">
      <c r="A173" s="4">
        <v>38427</v>
      </c>
      <c r="B173" s="5">
        <v>0.73958333333333404</v>
      </c>
      <c r="C173" s="6">
        <v>47</v>
      </c>
      <c r="D173" s="69">
        <v>1</v>
      </c>
      <c r="E173" s="60">
        <v>43.053881485647949</v>
      </c>
      <c r="F173" s="17">
        <f t="shared" si="6"/>
        <v>3.946118514352051</v>
      </c>
      <c r="G173">
        <f t="shared" si="7"/>
        <v>3.946118514352051</v>
      </c>
      <c r="H173">
        <f t="shared" si="8"/>
        <v>8.3959968390469175</v>
      </c>
      <c r="J173">
        <v>8.3959968390469175</v>
      </c>
      <c r="L173">
        <v>3.946118514352051</v>
      </c>
    </row>
    <row r="174" spans="1:12" x14ac:dyDescent="0.25">
      <c r="A174" s="4">
        <v>38427</v>
      </c>
      <c r="B174" s="5">
        <v>0.750000000000001</v>
      </c>
      <c r="C174" s="6">
        <v>62</v>
      </c>
      <c r="D174" s="69">
        <v>1</v>
      </c>
      <c r="E174" s="59">
        <v>48.338144458967228</v>
      </c>
      <c r="F174" s="17">
        <f t="shared" si="6"/>
        <v>13.661855541032772</v>
      </c>
      <c r="G174">
        <f t="shared" si="7"/>
        <v>13.661855541032772</v>
      </c>
      <c r="H174">
        <f t="shared" si="8"/>
        <v>22.035250872633501</v>
      </c>
      <c r="J174">
        <v>22.035250872633501</v>
      </c>
      <c r="L174">
        <v>13.661855541032772</v>
      </c>
    </row>
    <row r="175" spans="1:12" x14ac:dyDescent="0.25">
      <c r="A175" s="4">
        <v>38427</v>
      </c>
      <c r="B175" s="5">
        <v>0.76041666666666696</v>
      </c>
      <c r="C175" s="6">
        <v>83</v>
      </c>
      <c r="D175" s="69">
        <v>1</v>
      </c>
      <c r="E175" s="60">
        <v>62.321453141317093</v>
      </c>
      <c r="F175" s="17">
        <f t="shared" si="6"/>
        <v>20.678546858682907</v>
      </c>
      <c r="G175">
        <f t="shared" si="7"/>
        <v>20.678546858682907</v>
      </c>
      <c r="H175">
        <f t="shared" si="8"/>
        <v>24.913911877931213</v>
      </c>
      <c r="J175">
        <v>24.913911877931213</v>
      </c>
      <c r="L175">
        <v>20.678546858682907</v>
      </c>
    </row>
    <row r="176" spans="1:12" x14ac:dyDescent="0.25">
      <c r="A176" s="4">
        <v>38427</v>
      </c>
      <c r="B176" s="5">
        <v>0.77083333333333404</v>
      </c>
      <c r="C176" s="6">
        <v>122</v>
      </c>
      <c r="D176" s="69">
        <v>1</v>
      </c>
      <c r="E176" s="59">
        <v>65.783242672565677</v>
      </c>
      <c r="F176" s="17">
        <f t="shared" si="6"/>
        <v>56.216757327434323</v>
      </c>
      <c r="G176">
        <f t="shared" si="7"/>
        <v>56.216757327434323</v>
      </c>
      <c r="H176">
        <f t="shared" si="8"/>
        <v>46.079309284782234</v>
      </c>
      <c r="J176">
        <v>46.079309284782234</v>
      </c>
      <c r="L176">
        <v>56.216757327434323</v>
      </c>
    </row>
    <row r="177" spans="1:12" x14ac:dyDescent="0.25">
      <c r="A177" s="4">
        <v>38427</v>
      </c>
      <c r="B177" s="5">
        <v>0.781250000000001</v>
      </c>
      <c r="C177" s="6">
        <v>83</v>
      </c>
      <c r="D177" s="69">
        <v>1</v>
      </c>
      <c r="E177" s="60">
        <v>68.903604444173098</v>
      </c>
      <c r="F177" s="17">
        <f t="shared" si="6"/>
        <v>14.096395555826902</v>
      </c>
      <c r="G177">
        <f t="shared" si="7"/>
        <v>14.096395555826902</v>
      </c>
      <c r="H177">
        <f t="shared" si="8"/>
        <v>16.983609103405904</v>
      </c>
      <c r="J177">
        <v>16.983609103405904</v>
      </c>
      <c r="L177">
        <v>14.096395555826902</v>
      </c>
    </row>
    <row r="178" spans="1:12" x14ac:dyDescent="0.25">
      <c r="A178" s="4">
        <v>38427</v>
      </c>
      <c r="B178" s="5">
        <v>0.79166666666666696</v>
      </c>
      <c r="C178" s="6">
        <v>86</v>
      </c>
      <c r="D178" s="69">
        <v>1</v>
      </c>
      <c r="E178" s="59">
        <v>65.673838443809274</v>
      </c>
      <c r="F178" s="17">
        <f t="shared" si="6"/>
        <v>20.326161556190726</v>
      </c>
      <c r="G178">
        <f t="shared" si="7"/>
        <v>20.326161556190726</v>
      </c>
      <c r="H178">
        <f t="shared" si="8"/>
        <v>23.635071576965959</v>
      </c>
      <c r="J178">
        <v>23.635071576965959</v>
      </c>
      <c r="L178">
        <v>20.326161556190726</v>
      </c>
    </row>
    <row r="179" spans="1:12" x14ac:dyDescent="0.25">
      <c r="A179" s="4">
        <v>38427</v>
      </c>
      <c r="B179" s="5">
        <v>0.80208333333333404</v>
      </c>
      <c r="C179" s="6">
        <v>71</v>
      </c>
      <c r="D179" s="69">
        <v>1</v>
      </c>
      <c r="E179" s="60">
        <v>64.525080314289696</v>
      </c>
      <c r="F179" s="17">
        <f t="shared" si="6"/>
        <v>6.4749196857103044</v>
      </c>
      <c r="G179">
        <f t="shared" si="7"/>
        <v>6.4749196857103044</v>
      </c>
      <c r="H179">
        <f t="shared" si="8"/>
        <v>9.1196051911412734</v>
      </c>
      <c r="J179">
        <v>9.1196051911412734</v>
      </c>
      <c r="L179">
        <v>6.4749196857103044</v>
      </c>
    </row>
    <row r="180" spans="1:12" x14ac:dyDescent="0.25">
      <c r="A180" s="4">
        <v>38427</v>
      </c>
      <c r="B180" s="5">
        <v>0.812500000000001</v>
      </c>
      <c r="C180" s="6">
        <v>66</v>
      </c>
      <c r="D180" s="69">
        <v>1</v>
      </c>
      <c r="E180" s="59">
        <v>57.001763629755139</v>
      </c>
      <c r="F180" s="17">
        <f t="shared" si="6"/>
        <v>8.9982363702448609</v>
      </c>
      <c r="G180">
        <f t="shared" si="7"/>
        <v>8.9982363702448609</v>
      </c>
      <c r="H180">
        <f t="shared" si="8"/>
        <v>13.633691470067971</v>
      </c>
      <c r="J180">
        <v>13.633691470067971</v>
      </c>
      <c r="L180">
        <v>8.9982363702448609</v>
      </c>
    </row>
    <row r="181" spans="1:12" x14ac:dyDescent="0.25">
      <c r="A181" s="4">
        <v>38427</v>
      </c>
      <c r="B181" s="5">
        <v>0.82291666666666696</v>
      </c>
      <c r="C181" s="6">
        <v>65</v>
      </c>
      <c r="D181" s="69">
        <v>1</v>
      </c>
      <c r="E181" s="60">
        <v>53.927778095429275</v>
      </c>
      <c r="F181" s="17">
        <f t="shared" si="6"/>
        <v>11.072221904570725</v>
      </c>
      <c r="G181">
        <f t="shared" si="7"/>
        <v>11.072221904570725</v>
      </c>
      <c r="H181">
        <f t="shared" si="8"/>
        <v>17.034187545493424</v>
      </c>
      <c r="J181">
        <v>17.034187545493424</v>
      </c>
      <c r="L181">
        <v>11.072221904570725</v>
      </c>
    </row>
    <row r="182" spans="1:12" x14ac:dyDescent="0.25">
      <c r="A182" s="4">
        <v>38427</v>
      </c>
      <c r="B182" s="5">
        <v>0.83333333333333404</v>
      </c>
      <c r="C182" s="6">
        <v>57</v>
      </c>
      <c r="D182" s="69">
        <v>1</v>
      </c>
      <c r="E182" s="59">
        <v>49.675492800693</v>
      </c>
      <c r="F182" s="17">
        <f t="shared" si="6"/>
        <v>7.3245071993069999</v>
      </c>
      <c r="G182">
        <f t="shared" si="7"/>
        <v>7.3245071993069999</v>
      </c>
      <c r="H182">
        <f t="shared" si="8"/>
        <v>12.850012630363159</v>
      </c>
      <c r="J182">
        <v>12.850012630363159</v>
      </c>
      <c r="L182">
        <v>7.3245071993069999</v>
      </c>
    </row>
    <row r="183" spans="1:12" x14ac:dyDescent="0.25">
      <c r="A183" s="4">
        <v>38427</v>
      </c>
      <c r="B183" s="5">
        <v>0.843750000000001</v>
      </c>
      <c r="C183" s="6">
        <v>61</v>
      </c>
      <c r="D183" s="69">
        <v>1</v>
      </c>
      <c r="E183" s="60">
        <v>38.323940165896019</v>
      </c>
      <c r="F183" s="17">
        <f t="shared" si="6"/>
        <v>22.676059834103981</v>
      </c>
      <c r="G183">
        <f t="shared" si="7"/>
        <v>22.676059834103981</v>
      </c>
      <c r="H183">
        <f t="shared" si="8"/>
        <v>37.173868580498329</v>
      </c>
      <c r="J183">
        <v>37.173868580498329</v>
      </c>
      <c r="L183">
        <v>22.676059834103981</v>
      </c>
    </row>
    <row r="184" spans="1:12" x14ac:dyDescent="0.25">
      <c r="A184" s="4">
        <v>38427</v>
      </c>
      <c r="B184" s="5">
        <v>0.85416666666666696</v>
      </c>
      <c r="C184" s="6">
        <v>42</v>
      </c>
      <c r="D184" s="69">
        <v>1</v>
      </c>
      <c r="E184" s="59">
        <v>36.248001548923348</v>
      </c>
      <c r="F184" s="17">
        <f t="shared" si="6"/>
        <v>5.751998451076652</v>
      </c>
      <c r="G184">
        <f t="shared" si="7"/>
        <v>5.751998451076652</v>
      </c>
      <c r="H184">
        <f t="shared" si="8"/>
        <v>13.695234407325362</v>
      </c>
      <c r="J184">
        <v>13.695234407325362</v>
      </c>
      <c r="L184">
        <v>5.751998451076652</v>
      </c>
    </row>
    <row r="185" spans="1:12" x14ac:dyDescent="0.25">
      <c r="A185" s="4">
        <v>38427</v>
      </c>
      <c r="B185" s="5">
        <v>0.86458333333333404</v>
      </c>
      <c r="C185" s="6">
        <v>38</v>
      </c>
      <c r="D185" s="69">
        <v>1</v>
      </c>
      <c r="E185" s="60">
        <v>27.625331849265635</v>
      </c>
      <c r="F185" s="17">
        <f t="shared" si="6"/>
        <v>10.374668150734365</v>
      </c>
      <c r="G185">
        <f t="shared" si="7"/>
        <v>10.374668150734365</v>
      </c>
      <c r="H185">
        <f t="shared" si="8"/>
        <v>27.301758291406227</v>
      </c>
      <c r="J185">
        <v>27.301758291406227</v>
      </c>
      <c r="L185">
        <v>10.374668150734365</v>
      </c>
    </row>
    <row r="186" spans="1:12" x14ac:dyDescent="0.25">
      <c r="A186" s="4">
        <v>38427</v>
      </c>
      <c r="B186" s="5">
        <v>0.875000000000001</v>
      </c>
      <c r="C186" s="6">
        <v>23</v>
      </c>
      <c r="D186" s="69">
        <v>1</v>
      </c>
      <c r="E186" s="59">
        <v>21.418739393315384</v>
      </c>
      <c r="F186" s="17">
        <f t="shared" si="6"/>
        <v>1.5812606066846158</v>
      </c>
      <c r="G186">
        <f t="shared" si="7"/>
        <v>1.5812606066846158</v>
      </c>
      <c r="H186">
        <f t="shared" si="8"/>
        <v>6.8750461160200684</v>
      </c>
      <c r="J186">
        <v>6.8750461160200684</v>
      </c>
      <c r="L186">
        <v>1.5812606066846158</v>
      </c>
    </row>
    <row r="187" spans="1:12" x14ac:dyDescent="0.25">
      <c r="A187" s="4">
        <v>38427</v>
      </c>
      <c r="B187" s="5">
        <v>0.88541666666666696</v>
      </c>
      <c r="C187" s="6">
        <v>22</v>
      </c>
      <c r="D187" s="69">
        <v>1</v>
      </c>
      <c r="E187" s="60">
        <v>21.867126823650615</v>
      </c>
      <c r="F187" s="17">
        <f t="shared" si="6"/>
        <v>0.13287317634938489</v>
      </c>
      <c r="G187">
        <f t="shared" si="7"/>
        <v>0.13287317634938489</v>
      </c>
      <c r="H187">
        <f t="shared" si="8"/>
        <v>0.60396898340629501</v>
      </c>
      <c r="J187">
        <v>0.60396898340629501</v>
      </c>
      <c r="L187">
        <v>0.13287317634938489</v>
      </c>
    </row>
    <row r="188" spans="1:12" x14ac:dyDescent="0.25">
      <c r="A188" s="4">
        <v>38427</v>
      </c>
      <c r="B188" s="5">
        <v>0.89583333333333404</v>
      </c>
      <c r="C188" s="6">
        <v>22</v>
      </c>
      <c r="D188" s="69">
        <v>1</v>
      </c>
      <c r="E188" s="59">
        <v>14.994588027069723</v>
      </c>
      <c r="F188" s="17">
        <f t="shared" si="6"/>
        <v>7.0054119729302773</v>
      </c>
      <c r="G188">
        <f t="shared" si="7"/>
        <v>7.0054119729302773</v>
      </c>
      <c r="H188">
        <f t="shared" si="8"/>
        <v>31.842781695137624</v>
      </c>
      <c r="J188">
        <v>31.842781695137624</v>
      </c>
      <c r="L188">
        <v>7.0054119729302773</v>
      </c>
    </row>
    <row r="189" spans="1:12" x14ac:dyDescent="0.25">
      <c r="A189" s="4">
        <v>38427</v>
      </c>
      <c r="B189" s="5">
        <v>0.906250000000001</v>
      </c>
      <c r="C189" s="6">
        <v>16</v>
      </c>
      <c r="D189" s="69">
        <v>1</v>
      </c>
      <c r="E189" s="60">
        <v>6.7071970114506225</v>
      </c>
      <c r="F189" s="17">
        <f t="shared" si="6"/>
        <v>9.2928029885493775</v>
      </c>
      <c r="G189">
        <f t="shared" si="7"/>
        <v>9.2928029885493775</v>
      </c>
      <c r="H189">
        <f t="shared" si="8"/>
        <v>58.080018678433611</v>
      </c>
      <c r="J189">
        <v>58.080018678433611</v>
      </c>
      <c r="L189">
        <v>9.2928029885493775</v>
      </c>
    </row>
    <row r="190" spans="1:12" x14ac:dyDescent="0.25">
      <c r="A190" s="4">
        <v>38427</v>
      </c>
      <c r="B190" s="5">
        <v>0.91666666666666696</v>
      </c>
      <c r="C190" s="6">
        <v>12</v>
      </c>
      <c r="D190" s="69">
        <v>1</v>
      </c>
      <c r="E190" s="59">
        <v>0.81844153332674185</v>
      </c>
      <c r="F190" s="17">
        <f t="shared" si="6"/>
        <v>11.181558466673259</v>
      </c>
      <c r="G190">
        <f t="shared" si="7"/>
        <v>11.181558466673259</v>
      </c>
      <c r="H190">
        <f t="shared" si="8"/>
        <v>93.179653888943818</v>
      </c>
      <c r="J190">
        <v>93.179653888943818</v>
      </c>
      <c r="L190">
        <v>11.181558466673259</v>
      </c>
    </row>
    <row r="191" spans="1:12" x14ac:dyDescent="0.25">
      <c r="A191" s="4">
        <v>38428</v>
      </c>
      <c r="B191" s="5">
        <v>0.27083333333333331</v>
      </c>
      <c r="C191" s="6">
        <v>3</v>
      </c>
      <c r="D191" s="69">
        <v>1</v>
      </c>
      <c r="E191" s="60">
        <v>-3.1492278012186219</v>
      </c>
      <c r="F191" s="17">
        <f t="shared" si="6"/>
        <v>6.1492278012186219</v>
      </c>
      <c r="G191">
        <f t="shared" si="7"/>
        <v>6.1492278012186219</v>
      </c>
      <c r="H191">
        <f t="shared" si="8"/>
        <v>204.97426004062072</v>
      </c>
      <c r="J191">
        <v>204.97426004062072</v>
      </c>
      <c r="L191">
        <v>6.1492278012186219</v>
      </c>
    </row>
    <row r="192" spans="1:12" x14ac:dyDescent="0.25">
      <c r="A192" s="4">
        <v>38428</v>
      </c>
      <c r="B192" s="5">
        <v>0.28125</v>
      </c>
      <c r="C192" s="6">
        <v>4</v>
      </c>
      <c r="D192" s="69">
        <v>1</v>
      </c>
      <c r="E192" s="59">
        <v>-3.4556963997219823</v>
      </c>
      <c r="F192" s="17">
        <f t="shared" si="6"/>
        <v>7.4556963997219823</v>
      </c>
      <c r="G192">
        <f t="shared" si="7"/>
        <v>7.4556963997219823</v>
      </c>
      <c r="H192">
        <f t="shared" si="8"/>
        <v>186.39240999304957</v>
      </c>
      <c r="J192">
        <v>186.39240999304957</v>
      </c>
      <c r="L192">
        <v>7.4556963997219823</v>
      </c>
    </row>
    <row r="193" spans="1:12" x14ac:dyDescent="0.25">
      <c r="A193" s="4">
        <v>38428</v>
      </c>
      <c r="B193" s="5">
        <v>0.29166666666666702</v>
      </c>
      <c r="C193" s="6">
        <v>4</v>
      </c>
      <c r="D193" s="69">
        <v>1</v>
      </c>
      <c r="E193" s="60">
        <v>-1.6535341380852215</v>
      </c>
      <c r="F193" s="17">
        <f t="shared" si="6"/>
        <v>5.653534138085222</v>
      </c>
      <c r="G193">
        <f t="shared" si="7"/>
        <v>5.653534138085222</v>
      </c>
      <c r="H193">
        <f t="shared" si="8"/>
        <v>141.33835345213055</v>
      </c>
      <c r="J193">
        <v>141.33835345213055</v>
      </c>
      <c r="L193">
        <v>5.653534138085222</v>
      </c>
    </row>
    <row r="194" spans="1:12" x14ac:dyDescent="0.25">
      <c r="A194" s="4">
        <v>38428</v>
      </c>
      <c r="B194" s="5">
        <v>0.30208333333333298</v>
      </c>
      <c r="C194" s="6">
        <v>5</v>
      </c>
      <c r="D194" s="69">
        <v>1</v>
      </c>
      <c r="E194" s="59">
        <v>-1.9408863098160962</v>
      </c>
      <c r="F194" s="17">
        <f t="shared" si="6"/>
        <v>6.9408863098160962</v>
      </c>
      <c r="G194">
        <f t="shared" si="7"/>
        <v>6.9408863098160962</v>
      </c>
      <c r="H194">
        <f t="shared" si="8"/>
        <v>138.81772619632193</v>
      </c>
      <c r="J194">
        <v>138.81772619632193</v>
      </c>
      <c r="L194">
        <v>6.9408863098160962</v>
      </c>
    </row>
    <row r="195" spans="1:12" x14ac:dyDescent="0.25">
      <c r="A195" s="4">
        <v>38428</v>
      </c>
      <c r="B195" s="5">
        <v>0.3125</v>
      </c>
      <c r="C195" s="6">
        <v>13</v>
      </c>
      <c r="D195" s="69">
        <v>1</v>
      </c>
      <c r="E195" s="60">
        <v>4.4457030094919325</v>
      </c>
      <c r="F195" s="17">
        <f t="shared" ref="F195:F258" si="9">C195-E195</f>
        <v>8.5542969905080675</v>
      </c>
      <c r="G195">
        <f t="shared" ref="G195:G258" si="10">ABS(F195)</f>
        <v>8.5542969905080675</v>
      </c>
      <c r="H195">
        <f t="shared" ref="H195:H258" si="11">IF(C195&gt;0,100*ABS(F195/C195)," ")</f>
        <v>65.802284542369748</v>
      </c>
      <c r="J195">
        <v>65.802284542369748</v>
      </c>
      <c r="L195">
        <v>8.5542969905080675</v>
      </c>
    </row>
    <row r="196" spans="1:12" x14ac:dyDescent="0.25">
      <c r="A196" s="4">
        <v>38428</v>
      </c>
      <c r="B196" s="5">
        <v>0.32291666666666702</v>
      </c>
      <c r="C196" s="6">
        <v>11</v>
      </c>
      <c r="D196" s="69">
        <v>1</v>
      </c>
      <c r="E196" s="59">
        <v>4.6769620877255438</v>
      </c>
      <c r="F196" s="17">
        <f t="shared" si="9"/>
        <v>6.3230379122744562</v>
      </c>
      <c r="G196">
        <f t="shared" si="10"/>
        <v>6.3230379122744562</v>
      </c>
      <c r="H196">
        <f t="shared" si="11"/>
        <v>57.482162838858699</v>
      </c>
      <c r="J196">
        <v>57.482162838858699</v>
      </c>
      <c r="L196">
        <v>6.3230379122744562</v>
      </c>
    </row>
    <row r="197" spans="1:12" x14ac:dyDescent="0.25">
      <c r="A197" s="4">
        <v>38428</v>
      </c>
      <c r="B197" s="5">
        <v>0.33333333333333298</v>
      </c>
      <c r="C197" s="6">
        <v>19</v>
      </c>
      <c r="D197" s="69">
        <v>1</v>
      </c>
      <c r="E197" s="60">
        <v>9.1138029683200248</v>
      </c>
      <c r="F197" s="17">
        <f t="shared" si="9"/>
        <v>9.8861970316799752</v>
      </c>
      <c r="G197">
        <f t="shared" si="10"/>
        <v>9.8861970316799752</v>
      </c>
      <c r="H197">
        <f t="shared" si="11"/>
        <v>52.032615956210392</v>
      </c>
      <c r="J197">
        <v>52.032615956210392</v>
      </c>
      <c r="L197">
        <v>9.8861970316799752</v>
      </c>
    </row>
    <row r="198" spans="1:12" x14ac:dyDescent="0.25">
      <c r="A198" s="4">
        <v>38428</v>
      </c>
      <c r="B198" s="5">
        <v>0.34375</v>
      </c>
      <c r="C198" s="6">
        <v>17</v>
      </c>
      <c r="D198" s="69">
        <v>1</v>
      </c>
      <c r="E198" s="59">
        <v>8.7958363117954868</v>
      </c>
      <c r="F198" s="17">
        <f t="shared" si="9"/>
        <v>8.2041636882045132</v>
      </c>
      <c r="G198">
        <f t="shared" si="10"/>
        <v>8.2041636882045132</v>
      </c>
      <c r="H198">
        <f t="shared" si="11"/>
        <v>48.259786401203023</v>
      </c>
      <c r="J198">
        <v>48.259786401203023</v>
      </c>
      <c r="L198">
        <v>8.2041636882045132</v>
      </c>
    </row>
    <row r="199" spans="1:12" x14ac:dyDescent="0.25">
      <c r="A199" s="4">
        <v>38428</v>
      </c>
      <c r="B199" s="5">
        <v>0.35416666666666702</v>
      </c>
      <c r="C199" s="6">
        <v>11</v>
      </c>
      <c r="D199" s="69">
        <v>1</v>
      </c>
      <c r="E199" s="60">
        <v>12.169127611211318</v>
      </c>
      <c r="F199" s="17">
        <f t="shared" si="9"/>
        <v>-1.1691276112113176</v>
      </c>
      <c r="G199">
        <f t="shared" si="10"/>
        <v>1.1691276112113176</v>
      </c>
      <c r="H199">
        <f t="shared" si="11"/>
        <v>10.628432829193796</v>
      </c>
      <c r="J199">
        <v>10.628432829193796</v>
      </c>
      <c r="L199">
        <v>1.1691276112113176</v>
      </c>
    </row>
    <row r="200" spans="1:12" x14ac:dyDescent="0.25">
      <c r="A200" s="4">
        <v>38428</v>
      </c>
      <c r="B200" s="5">
        <v>0.36458333333333298</v>
      </c>
      <c r="C200" s="6">
        <v>14</v>
      </c>
      <c r="D200" s="69">
        <v>1</v>
      </c>
      <c r="E200" s="59">
        <v>8.7067946338427653</v>
      </c>
      <c r="F200" s="17">
        <f t="shared" si="9"/>
        <v>5.2932053661572347</v>
      </c>
      <c r="G200">
        <f t="shared" si="10"/>
        <v>5.2932053661572347</v>
      </c>
      <c r="H200">
        <f t="shared" si="11"/>
        <v>37.808609758265959</v>
      </c>
      <c r="J200">
        <v>37.808609758265959</v>
      </c>
      <c r="L200">
        <v>5.2932053661572347</v>
      </c>
    </row>
    <row r="201" spans="1:12" x14ac:dyDescent="0.25">
      <c r="A201" s="4">
        <v>38428</v>
      </c>
      <c r="B201" s="5">
        <v>0.375</v>
      </c>
      <c r="C201" s="6">
        <v>13</v>
      </c>
      <c r="D201" s="69">
        <v>1</v>
      </c>
      <c r="E201" s="60">
        <v>8.1286884017648386</v>
      </c>
      <c r="F201" s="17">
        <f t="shared" si="9"/>
        <v>4.8713115982351614</v>
      </c>
      <c r="G201">
        <f t="shared" si="10"/>
        <v>4.8713115982351614</v>
      </c>
      <c r="H201">
        <f t="shared" si="11"/>
        <v>37.471627678732013</v>
      </c>
      <c r="J201">
        <v>37.471627678732013</v>
      </c>
      <c r="L201">
        <v>4.8713115982351614</v>
      </c>
    </row>
    <row r="202" spans="1:12" x14ac:dyDescent="0.25">
      <c r="A202" s="4">
        <v>38428</v>
      </c>
      <c r="B202" s="5">
        <v>0.38541666666666702</v>
      </c>
      <c r="C202" s="6">
        <v>20</v>
      </c>
      <c r="D202" s="69">
        <v>1</v>
      </c>
      <c r="E202" s="59">
        <v>13.222714257266803</v>
      </c>
      <c r="F202" s="17">
        <f t="shared" si="9"/>
        <v>6.7772857427331967</v>
      </c>
      <c r="G202">
        <f t="shared" si="10"/>
        <v>6.7772857427331967</v>
      </c>
      <c r="H202">
        <f t="shared" si="11"/>
        <v>33.886428713665985</v>
      </c>
      <c r="J202">
        <v>33.886428713665985</v>
      </c>
      <c r="L202">
        <v>6.7772857427331967</v>
      </c>
    </row>
    <row r="203" spans="1:12" x14ac:dyDescent="0.25">
      <c r="A203" s="4">
        <v>38428</v>
      </c>
      <c r="B203" s="5">
        <v>0.39583333333333298</v>
      </c>
      <c r="C203" s="6">
        <v>19</v>
      </c>
      <c r="D203" s="69">
        <v>1</v>
      </c>
      <c r="E203" s="60">
        <v>15.930710250332071</v>
      </c>
      <c r="F203" s="17">
        <f t="shared" si="9"/>
        <v>3.069289749667929</v>
      </c>
      <c r="G203">
        <f t="shared" si="10"/>
        <v>3.069289749667929</v>
      </c>
      <c r="H203">
        <f t="shared" si="11"/>
        <v>16.154156577199625</v>
      </c>
      <c r="J203">
        <v>16.154156577199625</v>
      </c>
      <c r="L203">
        <v>3.069289749667929</v>
      </c>
    </row>
    <row r="204" spans="1:12" x14ac:dyDescent="0.25">
      <c r="A204" s="4">
        <v>38428</v>
      </c>
      <c r="B204" s="5">
        <v>0.40625</v>
      </c>
      <c r="C204" s="6">
        <v>32</v>
      </c>
      <c r="D204" s="69">
        <v>1</v>
      </c>
      <c r="E204" s="59">
        <v>14.49520917777131</v>
      </c>
      <c r="F204" s="17">
        <f t="shared" si="9"/>
        <v>17.504790822228692</v>
      </c>
      <c r="G204">
        <f t="shared" si="10"/>
        <v>17.504790822228692</v>
      </c>
      <c r="H204">
        <f t="shared" si="11"/>
        <v>54.702471319464664</v>
      </c>
      <c r="J204">
        <v>54.702471319464664</v>
      </c>
      <c r="L204">
        <v>17.504790822228692</v>
      </c>
    </row>
    <row r="205" spans="1:12" x14ac:dyDescent="0.25">
      <c r="A205" s="4">
        <v>38428</v>
      </c>
      <c r="B205" s="5">
        <v>0.41666666666666702</v>
      </c>
      <c r="C205" s="6">
        <v>16</v>
      </c>
      <c r="D205" s="69">
        <v>1</v>
      </c>
      <c r="E205" s="60">
        <v>13.476039601887225</v>
      </c>
      <c r="F205" s="17">
        <f t="shared" si="9"/>
        <v>2.5239603981127754</v>
      </c>
      <c r="G205">
        <f t="shared" si="10"/>
        <v>2.5239603981127754</v>
      </c>
      <c r="H205">
        <f t="shared" si="11"/>
        <v>15.774752488204847</v>
      </c>
      <c r="J205">
        <v>15.774752488204847</v>
      </c>
      <c r="L205">
        <v>2.5239603981127754</v>
      </c>
    </row>
    <row r="206" spans="1:12" x14ac:dyDescent="0.25">
      <c r="A206" s="4">
        <v>38428</v>
      </c>
      <c r="B206" s="5">
        <v>0.42708333333333298</v>
      </c>
      <c r="C206" s="6">
        <v>24</v>
      </c>
      <c r="D206" s="69">
        <v>1</v>
      </c>
      <c r="E206" s="59">
        <v>18.539082917568372</v>
      </c>
      <c r="F206" s="17">
        <f t="shared" si="9"/>
        <v>5.460917082431628</v>
      </c>
      <c r="G206">
        <f t="shared" si="10"/>
        <v>5.460917082431628</v>
      </c>
      <c r="H206">
        <f t="shared" si="11"/>
        <v>22.75382117679845</v>
      </c>
      <c r="J206">
        <v>22.75382117679845</v>
      </c>
      <c r="L206">
        <v>5.460917082431628</v>
      </c>
    </row>
    <row r="207" spans="1:12" x14ac:dyDescent="0.25">
      <c r="A207" s="4">
        <v>38428</v>
      </c>
      <c r="B207" s="5">
        <v>0.4375</v>
      </c>
      <c r="C207" s="6">
        <v>29</v>
      </c>
      <c r="D207" s="69">
        <v>1</v>
      </c>
      <c r="E207" s="60">
        <v>19.637813266464079</v>
      </c>
      <c r="F207" s="17">
        <f t="shared" si="9"/>
        <v>9.3621867335359212</v>
      </c>
      <c r="G207">
        <f t="shared" si="10"/>
        <v>9.3621867335359212</v>
      </c>
      <c r="H207">
        <f t="shared" si="11"/>
        <v>32.283402529434213</v>
      </c>
      <c r="J207">
        <v>32.283402529434213</v>
      </c>
      <c r="L207">
        <v>9.3621867335359212</v>
      </c>
    </row>
    <row r="208" spans="1:12" x14ac:dyDescent="0.25">
      <c r="A208" s="4">
        <v>38428</v>
      </c>
      <c r="B208" s="5">
        <v>0.44791666666666702</v>
      </c>
      <c r="C208" s="6">
        <v>31</v>
      </c>
      <c r="D208" s="69">
        <v>1</v>
      </c>
      <c r="E208" s="59">
        <v>22.124807450102345</v>
      </c>
      <c r="F208" s="17">
        <f t="shared" si="9"/>
        <v>8.8751925498976547</v>
      </c>
      <c r="G208">
        <f t="shared" si="10"/>
        <v>8.8751925498976547</v>
      </c>
      <c r="H208">
        <f t="shared" si="11"/>
        <v>28.629653386766631</v>
      </c>
      <c r="J208">
        <v>28.629653386766631</v>
      </c>
      <c r="L208">
        <v>8.8751925498976547</v>
      </c>
    </row>
    <row r="209" spans="1:12" x14ac:dyDescent="0.25">
      <c r="A209" s="4">
        <v>38428</v>
      </c>
      <c r="B209" s="5">
        <v>0.45833333333333298</v>
      </c>
      <c r="C209" s="6">
        <v>27</v>
      </c>
      <c r="D209" s="69">
        <v>1</v>
      </c>
      <c r="E209" s="60">
        <v>24.089708432247598</v>
      </c>
      <c r="F209" s="17">
        <f t="shared" si="9"/>
        <v>2.9102915677524024</v>
      </c>
      <c r="G209">
        <f t="shared" si="10"/>
        <v>2.9102915677524024</v>
      </c>
      <c r="H209">
        <f t="shared" si="11"/>
        <v>10.778857658342231</v>
      </c>
      <c r="J209">
        <v>10.778857658342231</v>
      </c>
      <c r="L209">
        <v>2.9102915677524024</v>
      </c>
    </row>
    <row r="210" spans="1:12" x14ac:dyDescent="0.25">
      <c r="A210" s="4">
        <v>38428</v>
      </c>
      <c r="B210" s="5">
        <v>0.46875</v>
      </c>
      <c r="C210" s="6">
        <v>24</v>
      </c>
      <c r="D210" s="69">
        <v>1</v>
      </c>
      <c r="E210" s="59">
        <v>25.161258138620276</v>
      </c>
      <c r="F210" s="17">
        <f t="shared" si="9"/>
        <v>-1.1612581386202763</v>
      </c>
      <c r="G210">
        <f t="shared" si="10"/>
        <v>1.1612581386202763</v>
      </c>
      <c r="H210">
        <f t="shared" si="11"/>
        <v>4.8385755775844839</v>
      </c>
      <c r="J210">
        <v>4.8385755775844839</v>
      </c>
      <c r="L210">
        <v>1.1612581386202763</v>
      </c>
    </row>
    <row r="211" spans="1:12" x14ac:dyDescent="0.25">
      <c r="A211" s="4">
        <v>38428</v>
      </c>
      <c r="B211" s="5">
        <v>0.47916666666666702</v>
      </c>
      <c r="C211" s="6">
        <v>21</v>
      </c>
      <c r="D211" s="69">
        <v>1</v>
      </c>
      <c r="E211" s="60">
        <v>25.166746359424302</v>
      </c>
      <c r="F211" s="17">
        <f t="shared" si="9"/>
        <v>-4.1667463594243017</v>
      </c>
      <c r="G211">
        <f t="shared" si="10"/>
        <v>4.1667463594243017</v>
      </c>
      <c r="H211">
        <f t="shared" si="11"/>
        <v>19.841649330591913</v>
      </c>
      <c r="J211">
        <v>19.841649330591913</v>
      </c>
      <c r="L211">
        <v>4.1667463594243017</v>
      </c>
    </row>
    <row r="212" spans="1:12" x14ac:dyDescent="0.25">
      <c r="A212" s="4">
        <v>38428</v>
      </c>
      <c r="B212" s="5">
        <v>0.48958333333333298</v>
      </c>
      <c r="C212" s="6">
        <v>29</v>
      </c>
      <c r="D212" s="69">
        <v>1</v>
      </c>
      <c r="E212" s="59">
        <v>28.457021150756709</v>
      </c>
      <c r="F212" s="17">
        <f t="shared" si="9"/>
        <v>0.54297884924329054</v>
      </c>
      <c r="G212">
        <f t="shared" si="10"/>
        <v>0.54297884924329054</v>
      </c>
      <c r="H212">
        <f t="shared" si="11"/>
        <v>1.8723408594596227</v>
      </c>
      <c r="J212">
        <v>1.8723408594596227</v>
      </c>
      <c r="L212">
        <v>0.54297884924329054</v>
      </c>
    </row>
    <row r="213" spans="1:12" x14ac:dyDescent="0.25">
      <c r="A213" s="4">
        <v>38428</v>
      </c>
      <c r="B213" s="5">
        <v>0.5</v>
      </c>
      <c r="C213" s="6">
        <v>33</v>
      </c>
      <c r="D213" s="69">
        <v>1</v>
      </c>
      <c r="E213" s="60">
        <v>33.554894472050407</v>
      </c>
      <c r="F213" s="17">
        <f t="shared" si="9"/>
        <v>-0.55489447205040676</v>
      </c>
      <c r="G213">
        <f t="shared" si="10"/>
        <v>0.55489447205040676</v>
      </c>
      <c r="H213">
        <f t="shared" si="11"/>
        <v>1.6814984001527478</v>
      </c>
      <c r="J213">
        <v>1.6814984001527478</v>
      </c>
      <c r="L213">
        <v>0.55489447205040676</v>
      </c>
    </row>
    <row r="214" spans="1:12" x14ac:dyDescent="0.25">
      <c r="A214" s="4">
        <v>38428</v>
      </c>
      <c r="B214" s="5">
        <v>0.51041666666666696</v>
      </c>
      <c r="C214" s="6">
        <v>45</v>
      </c>
      <c r="D214" s="69">
        <v>1</v>
      </c>
      <c r="E214" s="59">
        <v>36.160670901889944</v>
      </c>
      <c r="F214" s="17">
        <f t="shared" si="9"/>
        <v>8.8393290981100563</v>
      </c>
      <c r="G214">
        <f t="shared" si="10"/>
        <v>8.8393290981100563</v>
      </c>
      <c r="H214">
        <f t="shared" si="11"/>
        <v>19.642953551355681</v>
      </c>
      <c r="J214">
        <v>19.642953551355681</v>
      </c>
      <c r="L214">
        <v>8.8393290981100563</v>
      </c>
    </row>
    <row r="215" spans="1:12" x14ac:dyDescent="0.25">
      <c r="A215" s="4">
        <v>38428</v>
      </c>
      <c r="B215" s="5">
        <v>0.52083333333333304</v>
      </c>
      <c r="C215" s="6">
        <v>24</v>
      </c>
      <c r="D215" s="69">
        <v>1</v>
      </c>
      <c r="E215" s="60">
        <v>34.360882427213518</v>
      </c>
      <c r="F215" s="17">
        <f t="shared" si="9"/>
        <v>-10.360882427213518</v>
      </c>
      <c r="G215">
        <f t="shared" si="10"/>
        <v>10.360882427213518</v>
      </c>
      <c r="H215">
        <f t="shared" si="11"/>
        <v>43.170343446722995</v>
      </c>
      <c r="J215">
        <v>43.170343446722995</v>
      </c>
      <c r="L215">
        <v>10.360882427213518</v>
      </c>
    </row>
    <row r="216" spans="1:12" x14ac:dyDescent="0.25">
      <c r="A216" s="4">
        <v>38428</v>
      </c>
      <c r="B216" s="5">
        <v>0.53125</v>
      </c>
      <c r="C216" s="6">
        <v>29</v>
      </c>
      <c r="D216" s="69">
        <v>1</v>
      </c>
      <c r="E216" s="59">
        <v>39.052627274000805</v>
      </c>
      <c r="F216" s="17">
        <f t="shared" si="9"/>
        <v>-10.052627274000805</v>
      </c>
      <c r="G216">
        <f t="shared" si="10"/>
        <v>10.052627274000805</v>
      </c>
      <c r="H216">
        <f t="shared" si="11"/>
        <v>34.664231979313122</v>
      </c>
      <c r="J216">
        <v>34.664231979313122</v>
      </c>
      <c r="L216">
        <v>10.052627274000805</v>
      </c>
    </row>
    <row r="217" spans="1:12" x14ac:dyDescent="0.25">
      <c r="A217" s="4">
        <v>38428</v>
      </c>
      <c r="B217" s="5">
        <v>0.54166666666666696</v>
      </c>
      <c r="C217" s="6">
        <v>54</v>
      </c>
      <c r="D217" s="69">
        <v>1</v>
      </c>
      <c r="E217" s="60">
        <v>36.82936228935489</v>
      </c>
      <c r="F217" s="17">
        <f t="shared" si="9"/>
        <v>17.17063771064511</v>
      </c>
      <c r="G217">
        <f t="shared" si="10"/>
        <v>17.17063771064511</v>
      </c>
      <c r="H217">
        <f t="shared" si="11"/>
        <v>31.79747724193539</v>
      </c>
      <c r="J217">
        <v>31.79747724193539</v>
      </c>
      <c r="L217">
        <v>17.17063771064511</v>
      </c>
    </row>
    <row r="218" spans="1:12" x14ac:dyDescent="0.25">
      <c r="A218" s="4">
        <v>38428</v>
      </c>
      <c r="B218" s="5">
        <v>0.55208333333333304</v>
      </c>
      <c r="C218" s="6">
        <v>43</v>
      </c>
      <c r="D218" s="69">
        <v>1</v>
      </c>
      <c r="E218" s="59">
        <v>39.643521544705472</v>
      </c>
      <c r="F218" s="17">
        <f t="shared" si="9"/>
        <v>3.3564784552945284</v>
      </c>
      <c r="G218">
        <f t="shared" si="10"/>
        <v>3.3564784552945284</v>
      </c>
      <c r="H218">
        <f t="shared" si="11"/>
        <v>7.8057638495221582</v>
      </c>
      <c r="J218">
        <v>7.8057638495221582</v>
      </c>
      <c r="L218">
        <v>3.3564784552945284</v>
      </c>
    </row>
    <row r="219" spans="1:12" x14ac:dyDescent="0.25">
      <c r="A219" s="4">
        <v>38428</v>
      </c>
      <c r="B219" s="5">
        <v>0.5625</v>
      </c>
      <c r="C219" s="6">
        <v>34</v>
      </c>
      <c r="D219" s="69">
        <v>1</v>
      </c>
      <c r="E219" s="60">
        <v>39.044179106415591</v>
      </c>
      <c r="F219" s="17">
        <f t="shared" si="9"/>
        <v>-5.0441791064155908</v>
      </c>
      <c r="G219">
        <f t="shared" si="10"/>
        <v>5.0441791064155908</v>
      </c>
      <c r="H219">
        <f t="shared" si="11"/>
        <v>14.835820901222327</v>
      </c>
      <c r="J219">
        <v>14.835820901222327</v>
      </c>
      <c r="L219">
        <v>5.0441791064155908</v>
      </c>
    </row>
    <row r="220" spans="1:12" x14ac:dyDescent="0.25">
      <c r="A220" s="4">
        <v>38428</v>
      </c>
      <c r="B220" s="5">
        <v>0.57291666666666696</v>
      </c>
      <c r="C220" s="6">
        <v>50</v>
      </c>
      <c r="D220" s="69">
        <v>1</v>
      </c>
      <c r="E220" s="59">
        <v>41.212889791030491</v>
      </c>
      <c r="F220" s="17">
        <f t="shared" si="9"/>
        <v>8.7871102089695086</v>
      </c>
      <c r="G220">
        <f t="shared" si="10"/>
        <v>8.7871102089695086</v>
      </c>
      <c r="H220">
        <f t="shared" si="11"/>
        <v>17.574220417939017</v>
      </c>
      <c r="J220">
        <v>17.574220417939017</v>
      </c>
      <c r="L220">
        <v>8.7871102089695086</v>
      </c>
    </row>
    <row r="221" spans="1:12" x14ac:dyDescent="0.25">
      <c r="A221" s="4">
        <v>38428</v>
      </c>
      <c r="B221" s="5">
        <v>0.58333333333333404</v>
      </c>
      <c r="C221" s="6">
        <v>60</v>
      </c>
      <c r="D221" s="69">
        <v>1</v>
      </c>
      <c r="E221" s="60">
        <v>41.881490425092949</v>
      </c>
      <c r="F221" s="17">
        <f t="shared" si="9"/>
        <v>18.118509574907051</v>
      </c>
      <c r="G221">
        <f t="shared" si="10"/>
        <v>18.118509574907051</v>
      </c>
      <c r="H221">
        <f t="shared" si="11"/>
        <v>30.197515958178418</v>
      </c>
      <c r="J221">
        <v>30.197515958178418</v>
      </c>
      <c r="L221">
        <v>18.118509574907051</v>
      </c>
    </row>
    <row r="222" spans="1:12" x14ac:dyDescent="0.25">
      <c r="A222" s="4">
        <v>38428</v>
      </c>
      <c r="B222" s="5">
        <v>0.59375</v>
      </c>
      <c r="C222" s="6">
        <v>38</v>
      </c>
      <c r="D222" s="69">
        <v>1</v>
      </c>
      <c r="E222" s="59">
        <v>38.906328143643265</v>
      </c>
      <c r="F222" s="17">
        <f t="shared" si="9"/>
        <v>-0.90632814364326464</v>
      </c>
      <c r="G222">
        <f t="shared" si="10"/>
        <v>0.90632814364326464</v>
      </c>
      <c r="H222">
        <f t="shared" si="11"/>
        <v>2.3850740622191178</v>
      </c>
      <c r="J222">
        <v>2.3850740622191178</v>
      </c>
      <c r="L222">
        <v>0.90632814364326464</v>
      </c>
    </row>
    <row r="223" spans="1:12" x14ac:dyDescent="0.25">
      <c r="A223" s="4">
        <v>38428</v>
      </c>
      <c r="B223" s="5">
        <v>0.60416666666666696</v>
      </c>
      <c r="C223" s="6">
        <v>42</v>
      </c>
      <c r="D223" s="69">
        <v>1</v>
      </c>
      <c r="E223" s="60">
        <v>31.618771917440931</v>
      </c>
      <c r="F223" s="17">
        <f t="shared" si="9"/>
        <v>10.381228082559069</v>
      </c>
      <c r="G223">
        <f t="shared" si="10"/>
        <v>10.381228082559069</v>
      </c>
      <c r="H223">
        <f t="shared" si="11"/>
        <v>24.717209720378737</v>
      </c>
      <c r="J223">
        <v>24.717209720378737</v>
      </c>
      <c r="L223">
        <v>10.381228082559069</v>
      </c>
    </row>
    <row r="224" spans="1:12" x14ac:dyDescent="0.25">
      <c r="A224" s="4">
        <v>38428</v>
      </c>
      <c r="B224" s="5">
        <v>0.61458333333333404</v>
      </c>
      <c r="C224" s="6">
        <v>31</v>
      </c>
      <c r="D224" s="69">
        <v>1</v>
      </c>
      <c r="E224" s="59">
        <v>29.191125623316786</v>
      </c>
      <c r="F224" s="17">
        <f t="shared" si="9"/>
        <v>1.8088743766832138</v>
      </c>
      <c r="G224">
        <f t="shared" si="10"/>
        <v>1.8088743766832138</v>
      </c>
      <c r="H224">
        <f t="shared" si="11"/>
        <v>5.8350786344619801</v>
      </c>
      <c r="J224">
        <v>5.8350786344619801</v>
      </c>
      <c r="L224">
        <v>1.8088743766832138</v>
      </c>
    </row>
    <row r="225" spans="1:12" x14ac:dyDescent="0.25">
      <c r="A225" s="4">
        <v>38428</v>
      </c>
      <c r="B225" s="5">
        <v>0.625</v>
      </c>
      <c r="C225" s="6">
        <v>13</v>
      </c>
      <c r="D225" s="69">
        <v>1</v>
      </c>
      <c r="E225" s="60">
        <v>25.886969205475289</v>
      </c>
      <c r="F225" s="17">
        <f t="shared" si="9"/>
        <v>-12.886969205475289</v>
      </c>
      <c r="G225">
        <f t="shared" si="10"/>
        <v>12.886969205475289</v>
      </c>
      <c r="H225">
        <f t="shared" si="11"/>
        <v>99.130532349809926</v>
      </c>
      <c r="J225">
        <v>99.130532349809926</v>
      </c>
      <c r="L225">
        <v>12.886969205475289</v>
      </c>
    </row>
    <row r="226" spans="1:12" x14ac:dyDescent="0.25">
      <c r="A226" s="4">
        <v>38428</v>
      </c>
      <c r="B226" s="5">
        <v>0.63541666666666696</v>
      </c>
      <c r="C226" s="6">
        <v>43</v>
      </c>
      <c r="D226" s="69">
        <v>1</v>
      </c>
      <c r="E226" s="59">
        <v>27.611625609691515</v>
      </c>
      <c r="F226" s="17">
        <f t="shared" si="9"/>
        <v>15.388374390308485</v>
      </c>
      <c r="G226">
        <f t="shared" si="10"/>
        <v>15.388374390308485</v>
      </c>
      <c r="H226">
        <f t="shared" si="11"/>
        <v>35.786917186763915</v>
      </c>
      <c r="J226">
        <v>35.786917186763915</v>
      </c>
      <c r="L226">
        <v>15.388374390308485</v>
      </c>
    </row>
    <row r="227" spans="1:12" x14ac:dyDescent="0.25">
      <c r="A227" s="4">
        <v>38428</v>
      </c>
      <c r="B227" s="5">
        <v>0.64583333333333404</v>
      </c>
      <c r="C227" s="6">
        <v>0</v>
      </c>
      <c r="D227" s="69">
        <v>1</v>
      </c>
      <c r="E227" s="60">
        <v>26.763653314897844</v>
      </c>
      <c r="F227" s="17">
        <f t="shared" si="9"/>
        <v>-26.763653314897844</v>
      </c>
      <c r="G227">
        <f t="shared" si="10"/>
        <v>26.763653314897844</v>
      </c>
      <c r="H227" t="str">
        <f t="shared" si="11"/>
        <v xml:space="preserve"> </v>
      </c>
      <c r="J227" t="s">
        <v>1646</v>
      </c>
      <c r="L227">
        <v>26.763653314897844</v>
      </c>
    </row>
    <row r="228" spans="1:12" x14ac:dyDescent="0.25">
      <c r="A228" s="4">
        <v>38428</v>
      </c>
      <c r="B228" s="5">
        <v>0.65625</v>
      </c>
      <c r="C228" s="6">
        <v>32</v>
      </c>
      <c r="D228" s="69">
        <v>1</v>
      </c>
      <c r="E228" s="59">
        <v>24.322601345776491</v>
      </c>
      <c r="F228" s="17">
        <f t="shared" si="9"/>
        <v>7.6773986542235093</v>
      </c>
      <c r="G228">
        <f t="shared" si="10"/>
        <v>7.6773986542235093</v>
      </c>
      <c r="H228">
        <f t="shared" si="11"/>
        <v>23.991870794448467</v>
      </c>
      <c r="J228">
        <v>23.991870794448467</v>
      </c>
      <c r="L228">
        <v>7.6773986542235093</v>
      </c>
    </row>
    <row r="229" spans="1:12" x14ac:dyDescent="0.25">
      <c r="A229" s="4">
        <v>38428</v>
      </c>
      <c r="B229" s="5">
        <v>0.66666666666666696</v>
      </c>
      <c r="C229" s="6">
        <v>29</v>
      </c>
      <c r="D229" s="69">
        <v>1</v>
      </c>
      <c r="E229" s="60">
        <v>24.809200624286106</v>
      </c>
      <c r="F229" s="17">
        <f t="shared" si="9"/>
        <v>4.1907993757138939</v>
      </c>
      <c r="G229">
        <f t="shared" si="10"/>
        <v>4.1907993757138939</v>
      </c>
      <c r="H229">
        <f t="shared" si="11"/>
        <v>14.45103233004791</v>
      </c>
      <c r="J229">
        <v>14.45103233004791</v>
      </c>
      <c r="L229">
        <v>4.1907993757138939</v>
      </c>
    </row>
    <row r="230" spans="1:12" x14ac:dyDescent="0.25">
      <c r="A230" s="4">
        <v>38428</v>
      </c>
      <c r="B230" s="5">
        <v>0.67708333333333404</v>
      </c>
      <c r="C230" s="6">
        <v>25</v>
      </c>
      <c r="D230" s="69">
        <v>1</v>
      </c>
      <c r="E230" s="59">
        <v>21.660887755523987</v>
      </c>
      <c r="F230" s="17">
        <f t="shared" si="9"/>
        <v>3.3391122444760128</v>
      </c>
      <c r="G230">
        <f t="shared" si="10"/>
        <v>3.3391122444760128</v>
      </c>
      <c r="H230">
        <f t="shared" si="11"/>
        <v>13.356448977904051</v>
      </c>
      <c r="J230">
        <v>13.356448977904051</v>
      </c>
      <c r="L230">
        <v>3.3391122444760128</v>
      </c>
    </row>
    <row r="231" spans="1:12" x14ac:dyDescent="0.25">
      <c r="A231" s="4">
        <v>38428</v>
      </c>
      <c r="B231" s="5">
        <v>0.6875</v>
      </c>
      <c r="C231" s="6">
        <v>42</v>
      </c>
      <c r="D231" s="69">
        <v>1</v>
      </c>
      <c r="E231" s="60">
        <v>28.077062484754165</v>
      </c>
      <c r="F231" s="17">
        <f t="shared" si="9"/>
        <v>13.922937515245835</v>
      </c>
      <c r="G231">
        <f t="shared" si="10"/>
        <v>13.922937515245835</v>
      </c>
      <c r="H231">
        <f t="shared" si="11"/>
        <v>33.149851226775795</v>
      </c>
      <c r="J231">
        <v>33.149851226775795</v>
      </c>
      <c r="L231">
        <v>13.922937515245835</v>
      </c>
    </row>
    <row r="232" spans="1:12" x14ac:dyDescent="0.25">
      <c r="A232" s="4">
        <v>38428</v>
      </c>
      <c r="B232" s="5">
        <v>0.69791666666666696</v>
      </c>
      <c r="C232" s="6">
        <v>27</v>
      </c>
      <c r="D232" s="69">
        <v>1</v>
      </c>
      <c r="E232" s="59">
        <v>24.479964311700414</v>
      </c>
      <c r="F232" s="17">
        <f t="shared" si="9"/>
        <v>2.5200356882995862</v>
      </c>
      <c r="G232">
        <f t="shared" si="10"/>
        <v>2.5200356882995862</v>
      </c>
      <c r="H232">
        <f t="shared" si="11"/>
        <v>9.3334655122206893</v>
      </c>
      <c r="J232">
        <v>9.3334655122206893</v>
      </c>
      <c r="L232">
        <v>2.5200356882995862</v>
      </c>
    </row>
    <row r="233" spans="1:12" x14ac:dyDescent="0.25">
      <c r="A233" s="4">
        <v>38428</v>
      </c>
      <c r="B233" s="5">
        <v>0.70833333333333404</v>
      </c>
      <c r="C233" s="6">
        <v>31</v>
      </c>
      <c r="D233" s="69">
        <v>1</v>
      </c>
      <c r="E233" s="60">
        <v>33.441458884901706</v>
      </c>
      <c r="F233" s="17">
        <f t="shared" si="9"/>
        <v>-2.4414588849017065</v>
      </c>
      <c r="G233">
        <f t="shared" si="10"/>
        <v>2.4414588849017065</v>
      </c>
      <c r="H233">
        <f t="shared" si="11"/>
        <v>7.8756738222635692</v>
      </c>
      <c r="J233">
        <v>7.8756738222635692</v>
      </c>
      <c r="L233">
        <v>2.4414588849017065</v>
      </c>
    </row>
    <row r="234" spans="1:12" x14ac:dyDescent="0.25">
      <c r="A234" s="4">
        <v>38428</v>
      </c>
      <c r="B234" s="5">
        <v>0.71875</v>
      </c>
      <c r="C234" s="6">
        <v>32</v>
      </c>
      <c r="D234" s="69">
        <v>1</v>
      </c>
      <c r="E234" s="59">
        <v>39.045488177054544</v>
      </c>
      <c r="F234" s="17">
        <f t="shared" si="9"/>
        <v>-7.0454881770545441</v>
      </c>
      <c r="G234">
        <f t="shared" si="10"/>
        <v>7.0454881770545441</v>
      </c>
      <c r="H234">
        <f t="shared" si="11"/>
        <v>22.017150553295451</v>
      </c>
      <c r="J234">
        <v>22.017150553295451</v>
      </c>
      <c r="L234">
        <v>7.0454881770545441</v>
      </c>
    </row>
    <row r="235" spans="1:12" x14ac:dyDescent="0.25">
      <c r="A235" s="4">
        <v>38428</v>
      </c>
      <c r="B235" s="5">
        <v>0.72916666666666696</v>
      </c>
      <c r="C235" s="6">
        <v>41</v>
      </c>
      <c r="D235" s="69">
        <v>1</v>
      </c>
      <c r="E235" s="60">
        <v>41.18681522881414</v>
      </c>
      <c r="F235" s="17">
        <f t="shared" si="9"/>
        <v>-0.18681522881414026</v>
      </c>
      <c r="G235">
        <f t="shared" si="10"/>
        <v>0.18681522881414026</v>
      </c>
      <c r="H235">
        <f t="shared" si="11"/>
        <v>0.45564689954668358</v>
      </c>
      <c r="J235">
        <v>0.45564689954668358</v>
      </c>
      <c r="L235">
        <v>0.18681522881414026</v>
      </c>
    </row>
    <row r="236" spans="1:12" x14ac:dyDescent="0.25">
      <c r="A236" s="4">
        <v>38428</v>
      </c>
      <c r="B236" s="5">
        <v>0.73958333333333404</v>
      </c>
      <c r="C236" s="6">
        <v>53</v>
      </c>
      <c r="D236" s="69">
        <v>1</v>
      </c>
      <c r="E236" s="59">
        <v>43.053881485647949</v>
      </c>
      <c r="F236" s="17">
        <f t="shared" si="9"/>
        <v>9.946118514352051</v>
      </c>
      <c r="G236">
        <f t="shared" si="10"/>
        <v>9.946118514352051</v>
      </c>
      <c r="H236">
        <f t="shared" si="11"/>
        <v>18.76626134783406</v>
      </c>
      <c r="J236">
        <v>18.76626134783406</v>
      </c>
      <c r="L236">
        <v>9.946118514352051</v>
      </c>
    </row>
    <row r="237" spans="1:12" x14ac:dyDescent="0.25">
      <c r="A237" s="4">
        <v>38428</v>
      </c>
      <c r="B237" s="5">
        <v>0.750000000000001</v>
      </c>
      <c r="C237" s="6">
        <v>63</v>
      </c>
      <c r="D237" s="69">
        <v>1</v>
      </c>
      <c r="E237" s="60">
        <v>48.338144458967228</v>
      </c>
      <c r="F237" s="17">
        <f t="shared" si="9"/>
        <v>14.661855541032772</v>
      </c>
      <c r="G237">
        <f t="shared" si="10"/>
        <v>14.661855541032772</v>
      </c>
      <c r="H237">
        <f t="shared" si="11"/>
        <v>23.27278657306789</v>
      </c>
      <c r="J237">
        <v>23.27278657306789</v>
      </c>
      <c r="L237">
        <v>14.661855541032772</v>
      </c>
    </row>
    <row r="238" spans="1:12" x14ac:dyDescent="0.25">
      <c r="A238" s="4">
        <v>38428</v>
      </c>
      <c r="B238" s="5">
        <v>0.76041666666666696</v>
      </c>
      <c r="C238" s="6">
        <v>78</v>
      </c>
      <c r="D238" s="69">
        <v>1</v>
      </c>
      <c r="E238" s="59">
        <v>62.321453141317093</v>
      </c>
      <c r="F238" s="17">
        <f t="shared" si="9"/>
        <v>15.678546858682907</v>
      </c>
      <c r="G238">
        <f t="shared" si="10"/>
        <v>15.678546858682907</v>
      </c>
      <c r="H238">
        <f t="shared" si="11"/>
        <v>20.100701100875522</v>
      </c>
      <c r="J238">
        <v>20.100701100875522</v>
      </c>
      <c r="L238">
        <v>15.678546858682907</v>
      </c>
    </row>
    <row r="239" spans="1:12" x14ac:dyDescent="0.25">
      <c r="A239" s="4">
        <v>38428</v>
      </c>
      <c r="B239" s="5">
        <v>0.77083333333333404</v>
      </c>
      <c r="C239" s="6">
        <v>93</v>
      </c>
      <c r="D239" s="69">
        <v>1</v>
      </c>
      <c r="E239" s="60">
        <v>65.783242672565677</v>
      </c>
      <c r="F239" s="17">
        <f t="shared" si="9"/>
        <v>27.216757327434323</v>
      </c>
      <c r="G239">
        <f t="shared" si="10"/>
        <v>27.216757327434323</v>
      </c>
      <c r="H239">
        <f t="shared" si="11"/>
        <v>29.265330459606798</v>
      </c>
      <c r="J239">
        <v>29.265330459606798</v>
      </c>
      <c r="L239">
        <v>27.216757327434323</v>
      </c>
    </row>
    <row r="240" spans="1:12" x14ac:dyDescent="0.25">
      <c r="A240" s="4">
        <v>38428</v>
      </c>
      <c r="B240" s="5">
        <v>0.781250000000001</v>
      </c>
      <c r="C240" s="6">
        <v>83</v>
      </c>
      <c r="D240" s="69">
        <v>1</v>
      </c>
      <c r="E240" s="59">
        <v>68.903604444173098</v>
      </c>
      <c r="F240" s="17">
        <f t="shared" si="9"/>
        <v>14.096395555826902</v>
      </c>
      <c r="G240">
        <f t="shared" si="10"/>
        <v>14.096395555826902</v>
      </c>
      <c r="H240">
        <f t="shared" si="11"/>
        <v>16.983609103405904</v>
      </c>
      <c r="J240">
        <v>16.983609103405904</v>
      </c>
      <c r="L240">
        <v>14.096395555826902</v>
      </c>
    </row>
    <row r="241" spans="1:12" x14ac:dyDescent="0.25">
      <c r="A241" s="4">
        <v>38428</v>
      </c>
      <c r="B241" s="5">
        <v>0.79166666666666696</v>
      </c>
      <c r="C241" s="6">
        <v>81</v>
      </c>
      <c r="D241" s="69">
        <v>1</v>
      </c>
      <c r="E241" s="60">
        <v>65.673838443809274</v>
      </c>
      <c r="F241" s="17">
        <f t="shared" si="9"/>
        <v>15.326161556190726</v>
      </c>
      <c r="G241">
        <f t="shared" si="10"/>
        <v>15.326161556190726</v>
      </c>
      <c r="H241">
        <f t="shared" si="11"/>
        <v>18.921187106408304</v>
      </c>
      <c r="J241">
        <v>18.921187106408304</v>
      </c>
      <c r="L241">
        <v>15.326161556190726</v>
      </c>
    </row>
    <row r="242" spans="1:12" x14ac:dyDescent="0.25">
      <c r="A242" s="4">
        <v>38428</v>
      </c>
      <c r="B242" s="5">
        <v>0.80208333333333404</v>
      </c>
      <c r="C242" s="6">
        <v>73</v>
      </c>
      <c r="D242" s="69">
        <v>1</v>
      </c>
      <c r="E242" s="59">
        <v>64.525080314289696</v>
      </c>
      <c r="F242" s="17">
        <f t="shared" si="9"/>
        <v>8.4749196857103044</v>
      </c>
      <c r="G242">
        <f t="shared" si="10"/>
        <v>8.4749196857103044</v>
      </c>
      <c r="H242">
        <f t="shared" si="11"/>
        <v>11.609479021520965</v>
      </c>
      <c r="J242">
        <v>11.609479021520965</v>
      </c>
      <c r="L242">
        <v>8.4749196857103044</v>
      </c>
    </row>
    <row r="243" spans="1:12" x14ac:dyDescent="0.25">
      <c r="A243" s="4">
        <v>38428</v>
      </c>
      <c r="B243" s="5">
        <v>0.812500000000001</v>
      </c>
      <c r="C243" s="6">
        <v>64</v>
      </c>
      <c r="D243" s="69">
        <v>1</v>
      </c>
      <c r="E243" s="60">
        <v>57.001763629755139</v>
      </c>
      <c r="F243" s="17">
        <f t="shared" si="9"/>
        <v>6.9982363702448609</v>
      </c>
      <c r="G243">
        <f t="shared" si="10"/>
        <v>6.9982363702448609</v>
      </c>
      <c r="H243">
        <f t="shared" si="11"/>
        <v>10.934744328507595</v>
      </c>
      <c r="J243">
        <v>10.934744328507595</v>
      </c>
      <c r="L243">
        <v>6.9982363702448609</v>
      </c>
    </row>
    <row r="244" spans="1:12" x14ac:dyDescent="0.25">
      <c r="A244" s="4">
        <v>38428</v>
      </c>
      <c r="B244" s="5">
        <v>0.82291666666666696</v>
      </c>
      <c r="C244" s="6">
        <v>48</v>
      </c>
      <c r="D244" s="69">
        <v>1</v>
      </c>
      <c r="E244" s="59">
        <v>53.927778095429275</v>
      </c>
      <c r="F244" s="17">
        <f t="shared" si="9"/>
        <v>-5.9277780954292751</v>
      </c>
      <c r="G244">
        <f t="shared" si="10"/>
        <v>5.9277780954292751</v>
      </c>
      <c r="H244">
        <f t="shared" si="11"/>
        <v>12.349537698810991</v>
      </c>
      <c r="J244">
        <v>12.349537698810991</v>
      </c>
      <c r="L244">
        <v>5.9277780954292751</v>
      </c>
    </row>
    <row r="245" spans="1:12" x14ac:dyDescent="0.25">
      <c r="A245" s="4">
        <v>38428</v>
      </c>
      <c r="B245" s="5">
        <v>0.83333333333333404</v>
      </c>
      <c r="C245" s="6">
        <v>55</v>
      </c>
      <c r="D245" s="69">
        <v>1</v>
      </c>
      <c r="E245" s="60">
        <v>49.675492800693</v>
      </c>
      <c r="F245" s="17">
        <f t="shared" si="9"/>
        <v>5.3245071993069999</v>
      </c>
      <c r="G245">
        <f t="shared" si="10"/>
        <v>5.3245071993069999</v>
      </c>
      <c r="H245">
        <f t="shared" si="11"/>
        <v>9.6809221805581807</v>
      </c>
      <c r="J245">
        <v>9.6809221805581807</v>
      </c>
      <c r="L245">
        <v>5.3245071993069999</v>
      </c>
    </row>
    <row r="246" spans="1:12" x14ac:dyDescent="0.25">
      <c r="A246" s="4">
        <v>38428</v>
      </c>
      <c r="B246" s="5">
        <v>0.843750000000001</v>
      </c>
      <c r="C246" s="6">
        <v>40</v>
      </c>
      <c r="D246" s="69">
        <v>1</v>
      </c>
      <c r="E246" s="59">
        <v>38.323940165896019</v>
      </c>
      <c r="F246" s="17">
        <f t="shared" si="9"/>
        <v>1.676059834103981</v>
      </c>
      <c r="G246">
        <f t="shared" si="10"/>
        <v>1.676059834103981</v>
      </c>
      <c r="H246">
        <f t="shared" si="11"/>
        <v>4.1901495852599524</v>
      </c>
      <c r="J246">
        <v>4.1901495852599524</v>
      </c>
      <c r="L246">
        <v>1.676059834103981</v>
      </c>
    </row>
    <row r="247" spans="1:12" x14ac:dyDescent="0.25">
      <c r="A247" s="4">
        <v>38428</v>
      </c>
      <c r="B247" s="5">
        <v>0.85416666666666696</v>
      </c>
      <c r="C247" s="6">
        <v>22</v>
      </c>
      <c r="D247" s="69">
        <v>1</v>
      </c>
      <c r="E247" s="60">
        <v>36.248001548923348</v>
      </c>
      <c r="F247" s="17">
        <f t="shared" si="9"/>
        <v>-14.248001548923348</v>
      </c>
      <c r="G247">
        <f t="shared" si="10"/>
        <v>14.248001548923348</v>
      </c>
      <c r="H247">
        <f t="shared" si="11"/>
        <v>64.76364340419704</v>
      </c>
      <c r="J247">
        <v>64.76364340419704</v>
      </c>
      <c r="L247">
        <v>14.248001548923348</v>
      </c>
    </row>
    <row r="248" spans="1:12" x14ac:dyDescent="0.25">
      <c r="A248" s="4">
        <v>38428</v>
      </c>
      <c r="B248" s="5">
        <v>0.86458333333333404</v>
      </c>
      <c r="C248" s="6">
        <v>29</v>
      </c>
      <c r="D248" s="69">
        <v>1</v>
      </c>
      <c r="E248" s="59">
        <v>27.625331849265635</v>
      </c>
      <c r="F248" s="17">
        <f t="shared" si="9"/>
        <v>1.3746681507343652</v>
      </c>
      <c r="G248">
        <f t="shared" si="10"/>
        <v>1.3746681507343652</v>
      </c>
      <c r="H248">
        <f t="shared" si="11"/>
        <v>4.7402350025322937</v>
      </c>
      <c r="J248">
        <v>4.7402350025322937</v>
      </c>
      <c r="L248">
        <v>1.3746681507343652</v>
      </c>
    </row>
    <row r="249" spans="1:12" x14ac:dyDescent="0.25">
      <c r="A249" s="4">
        <v>38428</v>
      </c>
      <c r="B249" s="5">
        <v>0.875000000000001</v>
      </c>
      <c r="C249" s="6">
        <v>30</v>
      </c>
      <c r="D249" s="69">
        <v>1</v>
      </c>
      <c r="E249" s="60">
        <v>21.418739393315384</v>
      </c>
      <c r="F249" s="17">
        <f t="shared" si="9"/>
        <v>8.5812606066846158</v>
      </c>
      <c r="G249">
        <f t="shared" si="10"/>
        <v>8.5812606066846158</v>
      </c>
      <c r="H249">
        <f t="shared" si="11"/>
        <v>28.604202022282056</v>
      </c>
      <c r="J249">
        <v>28.604202022282056</v>
      </c>
      <c r="L249">
        <v>8.5812606066846158</v>
      </c>
    </row>
    <row r="250" spans="1:12" x14ac:dyDescent="0.25">
      <c r="A250" s="4">
        <v>38428</v>
      </c>
      <c r="B250" s="5">
        <v>0.88541666666666696</v>
      </c>
      <c r="C250" s="6">
        <v>24</v>
      </c>
      <c r="D250" s="69">
        <v>1</v>
      </c>
      <c r="E250" s="59">
        <v>21.867126823650615</v>
      </c>
      <c r="F250" s="17">
        <f t="shared" si="9"/>
        <v>2.1328731763493849</v>
      </c>
      <c r="G250">
        <f t="shared" si="10"/>
        <v>2.1328731763493849</v>
      </c>
      <c r="H250">
        <f t="shared" si="11"/>
        <v>8.886971568122437</v>
      </c>
      <c r="J250">
        <v>8.886971568122437</v>
      </c>
      <c r="L250">
        <v>2.1328731763493849</v>
      </c>
    </row>
    <row r="251" spans="1:12" x14ac:dyDescent="0.25">
      <c r="A251" s="4">
        <v>38428</v>
      </c>
      <c r="B251" s="5">
        <v>0.89583333333333404</v>
      </c>
      <c r="C251" s="6">
        <v>13</v>
      </c>
      <c r="D251" s="69">
        <v>1</v>
      </c>
      <c r="E251" s="60">
        <v>14.994588027069723</v>
      </c>
      <c r="F251" s="17">
        <f t="shared" si="9"/>
        <v>-1.9945880270697227</v>
      </c>
      <c r="G251">
        <f t="shared" si="10"/>
        <v>1.9945880270697227</v>
      </c>
      <c r="H251">
        <f t="shared" si="11"/>
        <v>15.342984823613252</v>
      </c>
      <c r="J251">
        <v>15.342984823613252</v>
      </c>
      <c r="L251">
        <v>1.9945880270697227</v>
      </c>
    </row>
    <row r="252" spans="1:12" x14ac:dyDescent="0.25">
      <c r="A252" s="4">
        <v>38428</v>
      </c>
      <c r="B252" s="5">
        <v>0.906250000000001</v>
      </c>
      <c r="C252" s="6">
        <v>13</v>
      </c>
      <c r="D252" s="69">
        <v>1</v>
      </c>
      <c r="E252" s="59">
        <v>6.7071970114506225</v>
      </c>
      <c r="F252" s="17">
        <f t="shared" si="9"/>
        <v>6.2928029885493775</v>
      </c>
      <c r="G252">
        <f t="shared" si="10"/>
        <v>6.2928029885493775</v>
      </c>
      <c r="H252">
        <f t="shared" si="11"/>
        <v>48.406176834995215</v>
      </c>
      <c r="J252">
        <v>48.406176834995215</v>
      </c>
      <c r="L252">
        <v>6.2928029885493775</v>
      </c>
    </row>
    <row r="253" spans="1:12" x14ac:dyDescent="0.25">
      <c r="A253" s="4">
        <v>38428</v>
      </c>
      <c r="B253" s="5">
        <v>0.91666666666666696</v>
      </c>
      <c r="C253" s="6">
        <v>12</v>
      </c>
      <c r="D253" s="69">
        <v>1</v>
      </c>
      <c r="E253" s="60">
        <v>0.81844153332674185</v>
      </c>
      <c r="F253" s="17">
        <f t="shared" si="9"/>
        <v>11.181558466673259</v>
      </c>
      <c r="G253">
        <f t="shared" si="10"/>
        <v>11.181558466673259</v>
      </c>
      <c r="H253">
        <f t="shared" si="11"/>
        <v>93.179653888943818</v>
      </c>
      <c r="J253">
        <v>93.179653888943818</v>
      </c>
      <c r="L253">
        <v>11.181558466673259</v>
      </c>
    </row>
    <row r="254" spans="1:12" x14ac:dyDescent="0.25">
      <c r="A254" s="4">
        <v>38429</v>
      </c>
      <c r="B254" s="5">
        <v>0.27083333333333331</v>
      </c>
      <c r="C254" s="6">
        <v>3</v>
      </c>
      <c r="D254" s="69">
        <v>1</v>
      </c>
      <c r="E254" s="59">
        <v>-3.1492278012186219</v>
      </c>
      <c r="F254" s="17">
        <f t="shared" si="9"/>
        <v>6.1492278012186219</v>
      </c>
      <c r="G254">
        <f t="shared" si="10"/>
        <v>6.1492278012186219</v>
      </c>
      <c r="H254">
        <f t="shared" si="11"/>
        <v>204.97426004062072</v>
      </c>
      <c r="J254">
        <v>204.97426004062072</v>
      </c>
      <c r="L254">
        <v>6.1492278012186219</v>
      </c>
    </row>
    <row r="255" spans="1:12" x14ac:dyDescent="0.25">
      <c r="A255" s="4">
        <v>38429</v>
      </c>
      <c r="B255" s="5">
        <v>0.28125</v>
      </c>
      <c r="C255" s="6">
        <v>1</v>
      </c>
      <c r="D255" s="69">
        <v>1</v>
      </c>
      <c r="E255" s="60">
        <v>-3.4556963997219823</v>
      </c>
      <c r="F255" s="17">
        <f t="shared" si="9"/>
        <v>4.4556963997219823</v>
      </c>
      <c r="G255">
        <f t="shared" si="10"/>
        <v>4.4556963997219823</v>
      </c>
      <c r="H255">
        <f t="shared" si="11"/>
        <v>445.56963997219822</v>
      </c>
      <c r="J255">
        <v>445.56963997219822</v>
      </c>
      <c r="L255">
        <v>4.4556963997219823</v>
      </c>
    </row>
    <row r="256" spans="1:12" x14ac:dyDescent="0.25">
      <c r="A256" s="4">
        <v>38429</v>
      </c>
      <c r="B256" s="5">
        <v>0.29166666666666702</v>
      </c>
      <c r="C256" s="6">
        <v>5</v>
      </c>
      <c r="D256" s="69">
        <v>1</v>
      </c>
      <c r="E256" s="59">
        <v>-1.6535341380852215</v>
      </c>
      <c r="F256" s="17">
        <f t="shared" si="9"/>
        <v>6.653534138085222</v>
      </c>
      <c r="G256">
        <f t="shared" si="10"/>
        <v>6.653534138085222</v>
      </c>
      <c r="H256">
        <f t="shared" si="11"/>
        <v>133.07068276170443</v>
      </c>
      <c r="J256">
        <v>133.07068276170443</v>
      </c>
      <c r="L256">
        <v>6.653534138085222</v>
      </c>
    </row>
    <row r="257" spans="1:12" x14ac:dyDescent="0.25">
      <c r="A257" s="4">
        <v>38429</v>
      </c>
      <c r="B257" s="5">
        <v>0.30208333333333298</v>
      </c>
      <c r="C257" s="6">
        <v>7</v>
      </c>
      <c r="D257" s="69">
        <v>1</v>
      </c>
      <c r="E257" s="60">
        <v>-1.9408863098160962</v>
      </c>
      <c r="F257" s="17">
        <f t="shared" si="9"/>
        <v>8.9408863098160971</v>
      </c>
      <c r="G257">
        <f t="shared" si="10"/>
        <v>8.9408863098160971</v>
      </c>
      <c r="H257">
        <f t="shared" si="11"/>
        <v>127.72694728308711</v>
      </c>
      <c r="J257">
        <v>127.72694728308711</v>
      </c>
      <c r="L257">
        <v>8.9408863098160971</v>
      </c>
    </row>
    <row r="258" spans="1:12" x14ac:dyDescent="0.25">
      <c r="A258" s="4">
        <v>38429</v>
      </c>
      <c r="B258" s="5">
        <v>0.3125</v>
      </c>
      <c r="C258" s="6">
        <v>13</v>
      </c>
      <c r="D258" s="69">
        <v>1</v>
      </c>
      <c r="E258" s="59">
        <v>4.4457030094919325</v>
      </c>
      <c r="F258" s="17">
        <f t="shared" si="9"/>
        <v>8.5542969905080675</v>
      </c>
      <c r="G258">
        <f t="shared" si="10"/>
        <v>8.5542969905080675</v>
      </c>
      <c r="H258">
        <f t="shared" si="11"/>
        <v>65.802284542369748</v>
      </c>
      <c r="J258">
        <v>65.802284542369748</v>
      </c>
      <c r="L258">
        <v>8.5542969905080675</v>
      </c>
    </row>
    <row r="259" spans="1:12" x14ac:dyDescent="0.25">
      <c r="A259" s="4">
        <v>38429</v>
      </c>
      <c r="B259" s="5">
        <v>0.32291666666666702</v>
      </c>
      <c r="C259" s="6">
        <v>11</v>
      </c>
      <c r="D259" s="69">
        <v>1</v>
      </c>
      <c r="E259" s="60">
        <v>4.6769620877255438</v>
      </c>
      <c r="F259" s="17">
        <f t="shared" ref="F259:F322" si="12">C259-E259</f>
        <v>6.3230379122744562</v>
      </c>
      <c r="G259">
        <f t="shared" ref="G259:G322" si="13">ABS(F259)</f>
        <v>6.3230379122744562</v>
      </c>
      <c r="H259">
        <f t="shared" ref="H259:H322" si="14">IF(C259&gt;0,100*ABS(F259/C259)," ")</f>
        <v>57.482162838858699</v>
      </c>
      <c r="J259">
        <v>57.482162838858699</v>
      </c>
      <c r="L259">
        <v>6.3230379122744562</v>
      </c>
    </row>
    <row r="260" spans="1:12" x14ac:dyDescent="0.25">
      <c r="A260" s="4">
        <v>38429</v>
      </c>
      <c r="B260" s="5">
        <v>0.33333333333333298</v>
      </c>
      <c r="C260" s="6">
        <v>14</v>
      </c>
      <c r="D260" s="69">
        <v>1</v>
      </c>
      <c r="E260" s="59">
        <v>9.1138029683200248</v>
      </c>
      <c r="F260" s="17">
        <f t="shared" si="12"/>
        <v>4.8861970316799752</v>
      </c>
      <c r="G260">
        <f t="shared" si="13"/>
        <v>4.8861970316799752</v>
      </c>
      <c r="H260">
        <f t="shared" si="14"/>
        <v>34.901407369142682</v>
      </c>
      <c r="J260">
        <v>34.901407369142682</v>
      </c>
      <c r="L260">
        <v>4.8861970316799752</v>
      </c>
    </row>
    <row r="261" spans="1:12" x14ac:dyDescent="0.25">
      <c r="A261" s="4">
        <v>38429</v>
      </c>
      <c r="B261" s="5">
        <v>0.34375</v>
      </c>
      <c r="C261" s="6">
        <v>19</v>
      </c>
      <c r="D261" s="69">
        <v>1</v>
      </c>
      <c r="E261" s="60">
        <v>8.7958363117954868</v>
      </c>
      <c r="F261" s="17">
        <f t="shared" si="12"/>
        <v>10.204163688204513</v>
      </c>
      <c r="G261">
        <f t="shared" si="13"/>
        <v>10.204163688204513</v>
      </c>
      <c r="H261">
        <f t="shared" si="14"/>
        <v>53.706124674760588</v>
      </c>
      <c r="J261">
        <v>53.706124674760588</v>
      </c>
      <c r="L261">
        <v>10.204163688204513</v>
      </c>
    </row>
    <row r="262" spans="1:12" x14ac:dyDescent="0.25">
      <c r="A262" s="4">
        <v>38429</v>
      </c>
      <c r="B262" s="5">
        <v>0.35416666666666702</v>
      </c>
      <c r="C262" s="6">
        <v>16</v>
      </c>
      <c r="D262" s="69">
        <v>1</v>
      </c>
      <c r="E262" s="59">
        <v>12.169127611211318</v>
      </c>
      <c r="F262" s="17">
        <f t="shared" si="12"/>
        <v>3.8308723887886824</v>
      </c>
      <c r="G262">
        <f t="shared" si="13"/>
        <v>3.8308723887886824</v>
      </c>
      <c r="H262">
        <f t="shared" si="14"/>
        <v>23.942952429929264</v>
      </c>
      <c r="J262">
        <v>23.942952429929264</v>
      </c>
      <c r="L262">
        <v>3.8308723887886824</v>
      </c>
    </row>
    <row r="263" spans="1:12" x14ac:dyDescent="0.25">
      <c r="A263" s="4">
        <v>38429</v>
      </c>
      <c r="B263" s="5">
        <v>0.36458333333333298</v>
      </c>
      <c r="C263" s="6">
        <v>14</v>
      </c>
      <c r="D263" s="69">
        <v>1</v>
      </c>
      <c r="E263" s="60">
        <v>8.7067946338427653</v>
      </c>
      <c r="F263" s="17">
        <f t="shared" si="12"/>
        <v>5.2932053661572347</v>
      </c>
      <c r="G263">
        <f t="shared" si="13"/>
        <v>5.2932053661572347</v>
      </c>
      <c r="H263">
        <f t="shared" si="14"/>
        <v>37.808609758265959</v>
      </c>
      <c r="J263">
        <v>37.808609758265959</v>
      </c>
      <c r="L263">
        <v>5.2932053661572347</v>
      </c>
    </row>
    <row r="264" spans="1:12" x14ac:dyDescent="0.25">
      <c r="A264" s="4">
        <v>38429</v>
      </c>
      <c r="B264" s="5">
        <v>0.375</v>
      </c>
      <c r="C264" s="6">
        <v>13</v>
      </c>
      <c r="D264" s="69">
        <v>1</v>
      </c>
      <c r="E264" s="59">
        <v>8.1286884017648386</v>
      </c>
      <c r="F264" s="17">
        <f t="shared" si="12"/>
        <v>4.8713115982351614</v>
      </c>
      <c r="G264">
        <f t="shared" si="13"/>
        <v>4.8713115982351614</v>
      </c>
      <c r="H264">
        <f t="shared" si="14"/>
        <v>37.471627678732013</v>
      </c>
      <c r="J264">
        <v>37.471627678732013</v>
      </c>
      <c r="L264">
        <v>4.8713115982351614</v>
      </c>
    </row>
    <row r="265" spans="1:12" x14ac:dyDescent="0.25">
      <c r="A265" s="4">
        <v>38429</v>
      </c>
      <c r="B265" s="5">
        <v>0.38541666666666702</v>
      </c>
      <c r="C265" s="6">
        <v>19</v>
      </c>
      <c r="D265" s="69">
        <v>1</v>
      </c>
      <c r="E265" s="60">
        <v>13.222714257266803</v>
      </c>
      <c r="F265" s="17">
        <f t="shared" si="12"/>
        <v>5.7772857427331967</v>
      </c>
      <c r="G265">
        <f t="shared" si="13"/>
        <v>5.7772857427331967</v>
      </c>
      <c r="H265">
        <f t="shared" si="14"/>
        <v>30.406767067016826</v>
      </c>
      <c r="J265">
        <v>30.406767067016826</v>
      </c>
      <c r="L265">
        <v>5.7772857427331967</v>
      </c>
    </row>
    <row r="266" spans="1:12" x14ac:dyDescent="0.25">
      <c r="A266" s="4">
        <v>38429</v>
      </c>
      <c r="B266" s="5">
        <v>0.39583333333333298</v>
      </c>
      <c r="C266" s="6">
        <v>28</v>
      </c>
      <c r="D266" s="69">
        <v>1</v>
      </c>
      <c r="E266" s="59">
        <v>15.930710250332071</v>
      </c>
      <c r="F266" s="17">
        <f t="shared" si="12"/>
        <v>12.069289749667929</v>
      </c>
      <c r="G266">
        <f t="shared" si="13"/>
        <v>12.069289749667929</v>
      </c>
      <c r="H266">
        <f t="shared" si="14"/>
        <v>43.104606248814029</v>
      </c>
      <c r="J266">
        <v>43.104606248814029</v>
      </c>
      <c r="L266">
        <v>12.069289749667929</v>
      </c>
    </row>
    <row r="267" spans="1:12" x14ac:dyDescent="0.25">
      <c r="A267" s="4">
        <v>38429</v>
      </c>
      <c r="B267" s="5">
        <v>0.40625</v>
      </c>
      <c r="C267" s="6">
        <v>17</v>
      </c>
      <c r="D267" s="69">
        <v>1</v>
      </c>
      <c r="E267" s="60">
        <v>14.49520917777131</v>
      </c>
      <c r="F267" s="17">
        <f t="shared" si="12"/>
        <v>2.5047908222286903</v>
      </c>
      <c r="G267">
        <f t="shared" si="13"/>
        <v>2.5047908222286903</v>
      </c>
      <c r="H267">
        <f t="shared" si="14"/>
        <v>14.734063660168767</v>
      </c>
      <c r="J267">
        <v>14.734063660168767</v>
      </c>
      <c r="L267">
        <v>2.5047908222286903</v>
      </c>
    </row>
    <row r="268" spans="1:12" x14ac:dyDescent="0.25">
      <c r="A268" s="4">
        <v>38429</v>
      </c>
      <c r="B268" s="5">
        <v>0.41666666666666702</v>
      </c>
      <c r="C268" s="6">
        <v>20</v>
      </c>
      <c r="D268" s="69">
        <v>1</v>
      </c>
      <c r="E268" s="59">
        <v>13.476039601887225</v>
      </c>
      <c r="F268" s="17">
        <f t="shared" si="12"/>
        <v>6.5239603981127754</v>
      </c>
      <c r="G268">
        <f t="shared" si="13"/>
        <v>6.5239603981127754</v>
      </c>
      <c r="H268">
        <f t="shared" si="14"/>
        <v>32.619801990563879</v>
      </c>
      <c r="J268">
        <v>32.619801990563879</v>
      </c>
      <c r="L268">
        <v>6.5239603981127754</v>
      </c>
    </row>
    <row r="269" spans="1:12" x14ac:dyDescent="0.25">
      <c r="A269" s="4">
        <v>38429</v>
      </c>
      <c r="B269" s="5">
        <v>0.42708333333333298</v>
      </c>
      <c r="C269" s="6">
        <v>27</v>
      </c>
      <c r="D269" s="69">
        <v>1</v>
      </c>
      <c r="E269" s="60">
        <v>18.539082917568372</v>
      </c>
      <c r="F269" s="17">
        <f t="shared" si="12"/>
        <v>8.460917082431628</v>
      </c>
      <c r="G269">
        <f t="shared" si="13"/>
        <v>8.460917082431628</v>
      </c>
      <c r="H269">
        <f t="shared" si="14"/>
        <v>31.336729934931956</v>
      </c>
      <c r="J269">
        <v>31.336729934931956</v>
      </c>
      <c r="L269">
        <v>8.460917082431628</v>
      </c>
    </row>
    <row r="270" spans="1:12" x14ac:dyDescent="0.25">
      <c r="A270" s="4">
        <v>38429</v>
      </c>
      <c r="B270" s="5">
        <v>0.4375</v>
      </c>
      <c r="C270" s="6">
        <v>25</v>
      </c>
      <c r="D270" s="69">
        <v>1</v>
      </c>
      <c r="E270" s="59">
        <v>19.637813266464079</v>
      </c>
      <c r="F270" s="17">
        <f t="shared" si="12"/>
        <v>5.3621867335359212</v>
      </c>
      <c r="G270">
        <f t="shared" si="13"/>
        <v>5.3621867335359212</v>
      </c>
      <c r="H270">
        <f t="shared" si="14"/>
        <v>21.448746934143685</v>
      </c>
      <c r="J270">
        <v>21.448746934143685</v>
      </c>
      <c r="L270">
        <v>5.3621867335359212</v>
      </c>
    </row>
    <row r="271" spans="1:12" x14ac:dyDescent="0.25">
      <c r="A271" s="4">
        <v>38429</v>
      </c>
      <c r="B271" s="5">
        <v>0.44791666666666702</v>
      </c>
      <c r="C271" s="6">
        <v>36</v>
      </c>
      <c r="D271" s="69">
        <v>1</v>
      </c>
      <c r="E271" s="60">
        <v>22.124807450102345</v>
      </c>
      <c r="F271" s="17">
        <f t="shared" si="12"/>
        <v>13.875192549897655</v>
      </c>
      <c r="G271">
        <f t="shared" si="13"/>
        <v>13.875192549897655</v>
      </c>
      <c r="H271">
        <f t="shared" si="14"/>
        <v>38.542201527493489</v>
      </c>
      <c r="J271">
        <v>38.542201527493489</v>
      </c>
      <c r="L271">
        <v>13.875192549897655</v>
      </c>
    </row>
    <row r="272" spans="1:12" x14ac:dyDescent="0.25">
      <c r="A272" s="4">
        <v>38429</v>
      </c>
      <c r="B272" s="5">
        <v>0.45833333333333298</v>
      </c>
      <c r="C272" s="6">
        <v>31</v>
      </c>
      <c r="D272" s="69">
        <v>1</v>
      </c>
      <c r="E272" s="59">
        <v>24.089708432247598</v>
      </c>
      <c r="F272" s="17">
        <f t="shared" si="12"/>
        <v>6.9102915677524024</v>
      </c>
      <c r="G272">
        <f t="shared" si="13"/>
        <v>6.9102915677524024</v>
      </c>
      <c r="H272">
        <f t="shared" si="14"/>
        <v>22.291263121781942</v>
      </c>
      <c r="J272">
        <v>22.291263121781942</v>
      </c>
      <c r="L272">
        <v>6.9102915677524024</v>
      </c>
    </row>
    <row r="273" spans="1:12" x14ac:dyDescent="0.25">
      <c r="A273" s="4">
        <v>38429</v>
      </c>
      <c r="B273" s="5">
        <v>0.46875</v>
      </c>
      <c r="C273" s="6">
        <v>43</v>
      </c>
      <c r="D273" s="69">
        <v>1</v>
      </c>
      <c r="E273" s="60">
        <v>25.161258138620276</v>
      </c>
      <c r="F273" s="17">
        <f t="shared" si="12"/>
        <v>17.838741861379724</v>
      </c>
      <c r="G273">
        <f t="shared" si="13"/>
        <v>17.838741861379724</v>
      </c>
      <c r="H273">
        <f t="shared" si="14"/>
        <v>41.485446189255171</v>
      </c>
      <c r="J273">
        <v>41.485446189255171</v>
      </c>
      <c r="L273">
        <v>17.838741861379724</v>
      </c>
    </row>
    <row r="274" spans="1:12" x14ac:dyDescent="0.25">
      <c r="A274" s="4">
        <v>38429</v>
      </c>
      <c r="B274" s="5">
        <v>0.47916666666666702</v>
      </c>
      <c r="C274" s="6">
        <v>35</v>
      </c>
      <c r="D274" s="69">
        <v>1</v>
      </c>
      <c r="E274" s="59">
        <v>25.166746359424302</v>
      </c>
      <c r="F274" s="17">
        <f t="shared" si="12"/>
        <v>9.8332536405756983</v>
      </c>
      <c r="G274">
        <f t="shared" si="13"/>
        <v>9.8332536405756983</v>
      </c>
      <c r="H274">
        <f t="shared" si="14"/>
        <v>28.095010401644853</v>
      </c>
      <c r="J274">
        <v>28.095010401644853</v>
      </c>
      <c r="L274">
        <v>9.8332536405756983</v>
      </c>
    </row>
    <row r="275" spans="1:12" x14ac:dyDescent="0.25">
      <c r="A275" s="4">
        <v>38429</v>
      </c>
      <c r="B275" s="5">
        <v>0.48958333333333298</v>
      </c>
      <c r="C275" s="6">
        <v>33</v>
      </c>
      <c r="D275" s="69">
        <v>1</v>
      </c>
      <c r="E275" s="60">
        <v>28.457021150756709</v>
      </c>
      <c r="F275" s="17">
        <f t="shared" si="12"/>
        <v>4.5429788492432905</v>
      </c>
      <c r="G275">
        <f t="shared" si="13"/>
        <v>4.5429788492432905</v>
      </c>
      <c r="H275">
        <f t="shared" si="14"/>
        <v>13.766602573464517</v>
      </c>
      <c r="J275">
        <v>13.766602573464517</v>
      </c>
      <c r="L275">
        <v>4.5429788492432905</v>
      </c>
    </row>
    <row r="276" spans="1:12" x14ac:dyDescent="0.25">
      <c r="A276" s="4">
        <v>38429</v>
      </c>
      <c r="B276" s="5">
        <v>0.5</v>
      </c>
      <c r="C276" s="6">
        <v>37</v>
      </c>
      <c r="D276" s="69">
        <v>1</v>
      </c>
      <c r="E276" s="59">
        <v>33.554894472050407</v>
      </c>
      <c r="F276" s="17">
        <f t="shared" si="12"/>
        <v>3.4451055279495932</v>
      </c>
      <c r="G276">
        <f t="shared" si="13"/>
        <v>3.4451055279495932</v>
      </c>
      <c r="H276">
        <f t="shared" si="14"/>
        <v>9.3110960214853868</v>
      </c>
      <c r="J276">
        <v>9.3110960214853868</v>
      </c>
      <c r="L276">
        <v>3.4451055279495932</v>
      </c>
    </row>
    <row r="277" spans="1:12" x14ac:dyDescent="0.25">
      <c r="A277" s="4">
        <v>38429</v>
      </c>
      <c r="B277" s="5">
        <v>0.51041666666666696</v>
      </c>
      <c r="C277" s="6">
        <v>32</v>
      </c>
      <c r="D277" s="69">
        <v>1</v>
      </c>
      <c r="E277" s="60">
        <v>36.160670901889944</v>
      </c>
      <c r="F277" s="17">
        <f t="shared" si="12"/>
        <v>-4.1606709018899437</v>
      </c>
      <c r="G277">
        <f t="shared" si="13"/>
        <v>4.1606709018899437</v>
      </c>
      <c r="H277">
        <f t="shared" si="14"/>
        <v>13.002096568406074</v>
      </c>
      <c r="J277">
        <v>13.002096568406074</v>
      </c>
      <c r="L277">
        <v>4.1606709018899437</v>
      </c>
    </row>
    <row r="278" spans="1:12" x14ac:dyDescent="0.25">
      <c r="A278" s="4">
        <v>38429</v>
      </c>
      <c r="B278" s="5">
        <v>0.52083333333333304</v>
      </c>
      <c r="C278" s="6">
        <v>46</v>
      </c>
      <c r="D278" s="69">
        <v>1</v>
      </c>
      <c r="E278" s="59">
        <v>34.360882427213518</v>
      </c>
      <c r="F278" s="17">
        <f t="shared" si="12"/>
        <v>11.639117572786482</v>
      </c>
      <c r="G278">
        <f t="shared" si="13"/>
        <v>11.639117572786482</v>
      </c>
      <c r="H278">
        <f t="shared" si="14"/>
        <v>25.302429506057571</v>
      </c>
      <c r="J278">
        <v>25.302429506057571</v>
      </c>
      <c r="L278">
        <v>11.639117572786482</v>
      </c>
    </row>
    <row r="279" spans="1:12" x14ac:dyDescent="0.25">
      <c r="A279" s="4">
        <v>38429</v>
      </c>
      <c r="B279" s="5">
        <v>0.53125</v>
      </c>
      <c r="C279" s="6">
        <v>34</v>
      </c>
      <c r="D279" s="69">
        <v>1</v>
      </c>
      <c r="E279" s="60">
        <v>39.052627274000805</v>
      </c>
      <c r="F279" s="17">
        <f t="shared" si="12"/>
        <v>-5.0526272740008054</v>
      </c>
      <c r="G279">
        <f t="shared" si="13"/>
        <v>5.0526272740008054</v>
      </c>
      <c r="H279">
        <f t="shared" si="14"/>
        <v>14.860668452943546</v>
      </c>
      <c r="J279">
        <v>14.860668452943546</v>
      </c>
      <c r="L279">
        <v>5.0526272740008054</v>
      </c>
    </row>
    <row r="280" spans="1:12" x14ac:dyDescent="0.25">
      <c r="A280" s="4">
        <v>38429</v>
      </c>
      <c r="B280" s="5">
        <v>0.54166666666666696</v>
      </c>
      <c r="C280" s="6">
        <v>44</v>
      </c>
      <c r="D280" s="69">
        <v>1</v>
      </c>
      <c r="E280" s="59">
        <v>36.82936228935489</v>
      </c>
      <c r="F280" s="17">
        <f t="shared" si="12"/>
        <v>7.17063771064511</v>
      </c>
      <c r="G280">
        <f t="shared" si="13"/>
        <v>7.17063771064511</v>
      </c>
      <c r="H280">
        <f t="shared" si="14"/>
        <v>16.296903887829796</v>
      </c>
      <c r="J280">
        <v>16.296903887829796</v>
      </c>
      <c r="L280">
        <v>7.17063771064511</v>
      </c>
    </row>
    <row r="281" spans="1:12" x14ac:dyDescent="0.25">
      <c r="A281" s="4">
        <v>38429</v>
      </c>
      <c r="B281" s="5">
        <v>0.55208333333333304</v>
      </c>
      <c r="C281" s="6">
        <v>57</v>
      </c>
      <c r="D281" s="69">
        <v>1</v>
      </c>
      <c r="E281" s="60">
        <v>39.643521544705472</v>
      </c>
      <c r="F281" s="17">
        <f t="shared" si="12"/>
        <v>17.356478455294528</v>
      </c>
      <c r="G281">
        <f t="shared" si="13"/>
        <v>17.356478455294528</v>
      </c>
      <c r="H281">
        <f t="shared" si="14"/>
        <v>30.449962202271102</v>
      </c>
      <c r="J281">
        <v>30.449962202271102</v>
      </c>
      <c r="L281">
        <v>17.356478455294528</v>
      </c>
    </row>
    <row r="282" spans="1:12" x14ac:dyDescent="0.25">
      <c r="A282" s="4">
        <v>38429</v>
      </c>
      <c r="B282" s="5">
        <v>0.5625</v>
      </c>
      <c r="C282" s="6">
        <v>47</v>
      </c>
      <c r="D282" s="69">
        <v>1</v>
      </c>
      <c r="E282" s="59">
        <v>39.044179106415591</v>
      </c>
      <c r="F282" s="17">
        <f t="shared" si="12"/>
        <v>7.9558208935844092</v>
      </c>
      <c r="G282">
        <f t="shared" si="13"/>
        <v>7.9558208935844092</v>
      </c>
      <c r="H282">
        <f t="shared" si="14"/>
        <v>16.927278496988105</v>
      </c>
      <c r="J282">
        <v>16.927278496988105</v>
      </c>
      <c r="L282">
        <v>7.9558208935844092</v>
      </c>
    </row>
    <row r="283" spans="1:12" x14ac:dyDescent="0.25">
      <c r="A283" s="4">
        <v>38429</v>
      </c>
      <c r="B283" s="5">
        <v>0.57291666666666696</v>
      </c>
      <c r="C283" s="6">
        <v>60</v>
      </c>
      <c r="D283" s="69">
        <v>1</v>
      </c>
      <c r="E283" s="60">
        <v>41.212889791030491</v>
      </c>
      <c r="F283" s="17">
        <f t="shared" si="12"/>
        <v>18.787110208969509</v>
      </c>
      <c r="G283">
        <f t="shared" si="13"/>
        <v>18.787110208969509</v>
      </c>
      <c r="H283">
        <f t="shared" si="14"/>
        <v>31.311850348282515</v>
      </c>
      <c r="J283">
        <v>31.311850348282515</v>
      </c>
      <c r="L283">
        <v>18.787110208969509</v>
      </c>
    </row>
    <row r="284" spans="1:12" x14ac:dyDescent="0.25">
      <c r="A284" s="4">
        <v>38429</v>
      </c>
      <c r="B284" s="5">
        <v>0.58333333333333404</v>
      </c>
      <c r="C284" s="6">
        <v>38</v>
      </c>
      <c r="D284" s="69">
        <v>1</v>
      </c>
      <c r="E284" s="59">
        <v>41.881490425092949</v>
      </c>
      <c r="F284" s="17">
        <f t="shared" si="12"/>
        <v>-3.8814904250929487</v>
      </c>
      <c r="G284">
        <f t="shared" si="13"/>
        <v>3.8814904250929487</v>
      </c>
      <c r="H284">
        <f t="shared" si="14"/>
        <v>10.214448487086706</v>
      </c>
      <c r="J284">
        <v>10.214448487086706</v>
      </c>
      <c r="L284">
        <v>3.8814904250929487</v>
      </c>
    </row>
    <row r="285" spans="1:12" x14ac:dyDescent="0.25">
      <c r="A285" s="4">
        <v>38429</v>
      </c>
      <c r="B285" s="5">
        <v>0.59375</v>
      </c>
      <c r="C285" s="6">
        <v>35</v>
      </c>
      <c r="D285" s="69">
        <v>1</v>
      </c>
      <c r="E285" s="60">
        <v>38.906328143643265</v>
      </c>
      <c r="F285" s="17">
        <f t="shared" si="12"/>
        <v>-3.9063281436432646</v>
      </c>
      <c r="G285">
        <f t="shared" si="13"/>
        <v>3.9063281436432646</v>
      </c>
      <c r="H285">
        <f t="shared" si="14"/>
        <v>11.16093755326647</v>
      </c>
      <c r="J285">
        <v>11.16093755326647</v>
      </c>
      <c r="L285">
        <v>3.9063281436432646</v>
      </c>
    </row>
    <row r="286" spans="1:12" x14ac:dyDescent="0.25">
      <c r="A286" s="4">
        <v>38429</v>
      </c>
      <c r="B286" s="5">
        <v>0.60416666666666696</v>
      </c>
      <c r="C286" s="6">
        <v>42</v>
      </c>
      <c r="D286" s="69">
        <v>1</v>
      </c>
      <c r="E286" s="59">
        <v>31.618771917440931</v>
      </c>
      <c r="F286" s="17">
        <f t="shared" si="12"/>
        <v>10.381228082559069</v>
      </c>
      <c r="G286">
        <f t="shared" si="13"/>
        <v>10.381228082559069</v>
      </c>
      <c r="H286">
        <f t="shared" si="14"/>
        <v>24.717209720378737</v>
      </c>
      <c r="J286">
        <v>24.717209720378737</v>
      </c>
      <c r="L286">
        <v>10.381228082559069</v>
      </c>
    </row>
    <row r="287" spans="1:12" x14ac:dyDescent="0.25">
      <c r="A287" s="4">
        <v>38429</v>
      </c>
      <c r="B287" s="5">
        <v>0.61458333333333404</v>
      </c>
      <c r="C287" s="6">
        <v>39</v>
      </c>
      <c r="D287" s="69">
        <v>1</v>
      </c>
      <c r="E287" s="60">
        <v>29.191125623316786</v>
      </c>
      <c r="F287" s="17">
        <f t="shared" si="12"/>
        <v>9.8088743766832138</v>
      </c>
      <c r="G287">
        <f t="shared" si="13"/>
        <v>9.8088743766832138</v>
      </c>
      <c r="H287">
        <f t="shared" si="14"/>
        <v>25.150959940213369</v>
      </c>
      <c r="J287">
        <v>25.150959940213369</v>
      </c>
      <c r="L287">
        <v>9.8088743766832138</v>
      </c>
    </row>
    <row r="288" spans="1:12" x14ac:dyDescent="0.25">
      <c r="A288" s="4">
        <v>38429</v>
      </c>
      <c r="B288" s="5">
        <v>0.625</v>
      </c>
      <c r="C288" s="6">
        <v>33</v>
      </c>
      <c r="D288" s="69">
        <v>1</v>
      </c>
      <c r="E288" s="59">
        <v>25.886969205475289</v>
      </c>
      <c r="F288" s="17">
        <f t="shared" si="12"/>
        <v>7.1130307945247111</v>
      </c>
      <c r="G288">
        <f t="shared" si="13"/>
        <v>7.1130307945247111</v>
      </c>
      <c r="H288">
        <f t="shared" si="14"/>
        <v>21.554638771287003</v>
      </c>
      <c r="J288">
        <v>21.554638771287003</v>
      </c>
      <c r="L288">
        <v>7.1130307945247111</v>
      </c>
    </row>
    <row r="289" spans="1:12" x14ac:dyDescent="0.25">
      <c r="A289" s="4">
        <v>38429</v>
      </c>
      <c r="B289" s="5">
        <v>0.63541666666666696</v>
      </c>
      <c r="C289" s="6">
        <v>39</v>
      </c>
      <c r="D289" s="69">
        <v>1</v>
      </c>
      <c r="E289" s="60">
        <v>27.611625609691515</v>
      </c>
      <c r="F289" s="17">
        <f t="shared" si="12"/>
        <v>11.388374390308485</v>
      </c>
      <c r="G289">
        <f t="shared" si="13"/>
        <v>11.388374390308485</v>
      </c>
      <c r="H289">
        <f t="shared" si="14"/>
        <v>29.20095997514996</v>
      </c>
      <c r="J289">
        <v>29.20095997514996</v>
      </c>
      <c r="L289">
        <v>11.388374390308485</v>
      </c>
    </row>
    <row r="290" spans="1:12" x14ac:dyDescent="0.25">
      <c r="A290" s="4">
        <v>38429</v>
      </c>
      <c r="B290" s="5">
        <v>0.64583333333333404</v>
      </c>
      <c r="C290" s="6">
        <v>29</v>
      </c>
      <c r="D290" s="69">
        <v>1</v>
      </c>
      <c r="E290" s="59">
        <v>26.763653314897844</v>
      </c>
      <c r="F290" s="17">
        <f t="shared" si="12"/>
        <v>2.2363466851021556</v>
      </c>
      <c r="G290">
        <f t="shared" si="13"/>
        <v>2.2363466851021556</v>
      </c>
      <c r="H290">
        <f t="shared" si="14"/>
        <v>7.711540293455708</v>
      </c>
      <c r="J290">
        <v>7.711540293455708</v>
      </c>
      <c r="L290">
        <v>2.2363466851021556</v>
      </c>
    </row>
    <row r="291" spans="1:12" x14ac:dyDescent="0.25">
      <c r="A291" s="4">
        <v>38429</v>
      </c>
      <c r="B291" s="5">
        <v>0.65625</v>
      </c>
      <c r="C291" s="6">
        <v>44</v>
      </c>
      <c r="D291" s="69">
        <v>1</v>
      </c>
      <c r="E291" s="60">
        <v>24.322601345776491</v>
      </c>
      <c r="F291" s="17">
        <f t="shared" si="12"/>
        <v>19.677398654223509</v>
      </c>
      <c r="G291">
        <f t="shared" si="13"/>
        <v>19.677398654223509</v>
      </c>
      <c r="H291">
        <f t="shared" si="14"/>
        <v>44.721360577780708</v>
      </c>
      <c r="J291">
        <v>44.721360577780708</v>
      </c>
      <c r="L291">
        <v>19.677398654223509</v>
      </c>
    </row>
    <row r="292" spans="1:12" x14ac:dyDescent="0.25">
      <c r="A292" s="4">
        <v>38429</v>
      </c>
      <c r="B292" s="5">
        <v>0.66666666666666696</v>
      </c>
      <c r="C292" s="6">
        <v>40</v>
      </c>
      <c r="D292" s="69">
        <v>1</v>
      </c>
      <c r="E292" s="59">
        <v>24.809200624286106</v>
      </c>
      <c r="F292" s="17">
        <f t="shared" si="12"/>
        <v>15.190799375713894</v>
      </c>
      <c r="G292">
        <f t="shared" si="13"/>
        <v>15.190799375713894</v>
      </c>
      <c r="H292">
        <f t="shared" si="14"/>
        <v>37.976998439284735</v>
      </c>
      <c r="J292">
        <v>37.976998439284735</v>
      </c>
      <c r="L292">
        <v>15.190799375713894</v>
      </c>
    </row>
    <row r="293" spans="1:12" x14ac:dyDescent="0.25">
      <c r="A293" s="4">
        <v>38429</v>
      </c>
      <c r="B293" s="5">
        <v>0.67708333333333404</v>
      </c>
      <c r="C293" s="6">
        <v>40</v>
      </c>
      <c r="D293" s="69">
        <v>1</v>
      </c>
      <c r="E293" s="60">
        <v>21.660887755523987</v>
      </c>
      <c r="F293" s="17">
        <f t="shared" si="12"/>
        <v>18.339112244476013</v>
      </c>
      <c r="G293">
        <f t="shared" si="13"/>
        <v>18.339112244476013</v>
      </c>
      <c r="H293">
        <f t="shared" si="14"/>
        <v>45.847780611190032</v>
      </c>
      <c r="J293">
        <v>45.847780611190032</v>
      </c>
      <c r="L293">
        <v>18.339112244476013</v>
      </c>
    </row>
    <row r="294" spans="1:12" x14ac:dyDescent="0.25">
      <c r="A294" s="4">
        <v>38429</v>
      </c>
      <c r="B294" s="5">
        <v>0.6875</v>
      </c>
      <c r="C294" s="6">
        <v>41</v>
      </c>
      <c r="D294" s="69">
        <v>1</v>
      </c>
      <c r="E294" s="59">
        <v>28.077062484754165</v>
      </c>
      <c r="F294" s="17">
        <f t="shared" si="12"/>
        <v>12.922937515245835</v>
      </c>
      <c r="G294">
        <f t="shared" si="13"/>
        <v>12.922937515245835</v>
      </c>
      <c r="H294">
        <f t="shared" si="14"/>
        <v>31.519359793282526</v>
      </c>
      <c r="J294">
        <v>31.519359793282526</v>
      </c>
      <c r="L294">
        <v>12.922937515245835</v>
      </c>
    </row>
    <row r="295" spans="1:12" x14ac:dyDescent="0.25">
      <c r="A295" s="4">
        <v>38429</v>
      </c>
      <c r="B295" s="5">
        <v>0.69791666666666696</v>
      </c>
      <c r="C295" s="6">
        <v>47</v>
      </c>
      <c r="D295" s="69">
        <v>1</v>
      </c>
      <c r="E295" s="60">
        <v>24.479964311700414</v>
      </c>
      <c r="F295" s="17">
        <f t="shared" si="12"/>
        <v>22.520035688299586</v>
      </c>
      <c r="G295">
        <f t="shared" si="13"/>
        <v>22.520035688299586</v>
      </c>
      <c r="H295">
        <f t="shared" si="14"/>
        <v>47.914969549573591</v>
      </c>
      <c r="J295">
        <v>47.914969549573591</v>
      </c>
      <c r="L295">
        <v>22.520035688299586</v>
      </c>
    </row>
    <row r="296" spans="1:12" x14ac:dyDescent="0.25">
      <c r="A296" s="4">
        <v>38429</v>
      </c>
      <c r="B296" s="5">
        <v>0.70833333333333404</v>
      </c>
      <c r="C296" s="6">
        <v>48</v>
      </c>
      <c r="D296" s="69">
        <v>1</v>
      </c>
      <c r="E296" s="59">
        <v>33.441458884901706</v>
      </c>
      <c r="F296" s="17">
        <f t="shared" si="12"/>
        <v>14.558541115098294</v>
      </c>
      <c r="G296">
        <f t="shared" si="13"/>
        <v>14.558541115098294</v>
      </c>
      <c r="H296">
        <f t="shared" si="14"/>
        <v>30.33029398978811</v>
      </c>
      <c r="J296">
        <v>30.33029398978811</v>
      </c>
      <c r="L296">
        <v>14.558541115098294</v>
      </c>
    </row>
    <row r="297" spans="1:12" x14ac:dyDescent="0.25">
      <c r="A297" s="4">
        <v>38429</v>
      </c>
      <c r="B297" s="5">
        <v>0.71875</v>
      </c>
      <c r="C297" s="6">
        <v>71</v>
      </c>
      <c r="D297" s="69">
        <v>1</v>
      </c>
      <c r="E297" s="60">
        <v>39.045488177054544</v>
      </c>
      <c r="F297" s="17">
        <f t="shared" si="12"/>
        <v>31.954511822945456</v>
      </c>
      <c r="G297">
        <f t="shared" si="13"/>
        <v>31.954511822945456</v>
      </c>
      <c r="H297">
        <f t="shared" si="14"/>
        <v>45.006354680204872</v>
      </c>
      <c r="J297">
        <v>45.006354680204872</v>
      </c>
      <c r="L297">
        <v>31.954511822945456</v>
      </c>
    </row>
    <row r="298" spans="1:12" x14ac:dyDescent="0.25">
      <c r="A298" s="4">
        <v>38429</v>
      </c>
      <c r="B298" s="5">
        <v>0.72916666666666696</v>
      </c>
      <c r="C298" s="6">
        <v>63</v>
      </c>
      <c r="D298" s="69">
        <v>1</v>
      </c>
      <c r="E298" s="59">
        <v>41.18681522881414</v>
      </c>
      <c r="F298" s="17">
        <f t="shared" si="12"/>
        <v>21.81318477118586</v>
      </c>
      <c r="G298">
        <f t="shared" si="13"/>
        <v>21.81318477118586</v>
      </c>
      <c r="H298">
        <f t="shared" si="14"/>
        <v>34.624102811406125</v>
      </c>
      <c r="J298">
        <v>34.624102811406125</v>
      </c>
      <c r="L298">
        <v>21.81318477118586</v>
      </c>
    </row>
    <row r="299" spans="1:12" x14ac:dyDescent="0.25">
      <c r="A299" s="4">
        <v>38429</v>
      </c>
      <c r="B299" s="5">
        <v>0.73958333333333404</v>
      </c>
      <c r="C299" s="6">
        <v>67</v>
      </c>
      <c r="D299" s="69">
        <v>1</v>
      </c>
      <c r="E299" s="60">
        <v>43.053881485647949</v>
      </c>
      <c r="F299" s="17">
        <f t="shared" si="12"/>
        <v>23.946118514352051</v>
      </c>
      <c r="G299">
        <f t="shared" si="13"/>
        <v>23.946118514352051</v>
      </c>
      <c r="H299">
        <f t="shared" si="14"/>
        <v>35.740475394555297</v>
      </c>
      <c r="J299">
        <v>35.740475394555297</v>
      </c>
      <c r="L299">
        <v>23.946118514352051</v>
      </c>
    </row>
    <row r="300" spans="1:12" x14ac:dyDescent="0.25">
      <c r="A300" s="4">
        <v>38429</v>
      </c>
      <c r="B300" s="5">
        <v>0.750000000000001</v>
      </c>
      <c r="C300" s="6">
        <v>56</v>
      </c>
      <c r="D300" s="69">
        <v>1</v>
      </c>
      <c r="E300" s="59">
        <v>48.338144458967228</v>
      </c>
      <c r="F300" s="17">
        <f t="shared" si="12"/>
        <v>7.6618555410327716</v>
      </c>
      <c r="G300">
        <f t="shared" si="13"/>
        <v>7.6618555410327716</v>
      </c>
      <c r="H300">
        <f t="shared" si="14"/>
        <v>13.681884894701376</v>
      </c>
      <c r="J300">
        <v>13.681884894701376</v>
      </c>
      <c r="L300">
        <v>7.6618555410327716</v>
      </c>
    </row>
    <row r="301" spans="1:12" x14ac:dyDescent="0.25">
      <c r="A301" s="4">
        <v>38429</v>
      </c>
      <c r="B301" s="5">
        <v>0.76041666666666696</v>
      </c>
      <c r="C301" s="6">
        <v>70</v>
      </c>
      <c r="D301" s="69">
        <v>1</v>
      </c>
      <c r="E301" s="60">
        <v>62.321453141317093</v>
      </c>
      <c r="F301" s="17">
        <f t="shared" si="12"/>
        <v>7.6785468586829069</v>
      </c>
      <c r="G301">
        <f t="shared" si="13"/>
        <v>7.6785468586829069</v>
      </c>
      <c r="H301">
        <f t="shared" si="14"/>
        <v>10.969352655261295</v>
      </c>
      <c r="J301">
        <v>10.969352655261295</v>
      </c>
      <c r="L301">
        <v>7.6785468586829069</v>
      </c>
    </row>
    <row r="302" spans="1:12" x14ac:dyDescent="0.25">
      <c r="A302" s="4">
        <v>38429</v>
      </c>
      <c r="B302" s="5">
        <v>0.77083333333333404</v>
      </c>
      <c r="C302" s="6">
        <v>69</v>
      </c>
      <c r="D302" s="69">
        <v>1</v>
      </c>
      <c r="E302" s="59">
        <v>65.783242672565677</v>
      </c>
      <c r="F302" s="17">
        <f t="shared" si="12"/>
        <v>3.2167573274343226</v>
      </c>
      <c r="G302">
        <f t="shared" si="13"/>
        <v>3.2167573274343226</v>
      </c>
      <c r="H302">
        <f t="shared" si="14"/>
        <v>4.6619671412091632</v>
      </c>
      <c r="J302">
        <v>4.6619671412091632</v>
      </c>
      <c r="L302">
        <v>3.2167573274343226</v>
      </c>
    </row>
    <row r="303" spans="1:12" x14ac:dyDescent="0.25">
      <c r="A303" s="4">
        <v>38429</v>
      </c>
      <c r="B303" s="5">
        <v>0.781250000000001</v>
      </c>
      <c r="C303" s="6">
        <v>52</v>
      </c>
      <c r="D303" s="69">
        <v>1</v>
      </c>
      <c r="E303" s="60">
        <v>68.903604444173098</v>
      </c>
      <c r="F303" s="17">
        <f t="shared" si="12"/>
        <v>-16.903604444173098</v>
      </c>
      <c r="G303">
        <f t="shared" si="13"/>
        <v>16.903604444173098</v>
      </c>
      <c r="H303">
        <f t="shared" si="14"/>
        <v>32.506931623409798</v>
      </c>
      <c r="J303">
        <v>32.506931623409798</v>
      </c>
      <c r="L303">
        <v>16.903604444173098</v>
      </c>
    </row>
    <row r="304" spans="1:12" x14ac:dyDescent="0.25">
      <c r="A304" s="4">
        <v>38429</v>
      </c>
      <c r="B304" s="5">
        <v>0.79166666666666696</v>
      </c>
      <c r="C304" s="6">
        <v>58</v>
      </c>
      <c r="D304" s="69">
        <v>1</v>
      </c>
      <c r="E304" s="59">
        <v>65.673838443809274</v>
      </c>
      <c r="F304" s="17">
        <f t="shared" si="12"/>
        <v>-7.6738384438092737</v>
      </c>
      <c r="G304">
        <f t="shared" si="13"/>
        <v>7.6738384438092737</v>
      </c>
      <c r="H304">
        <f t="shared" si="14"/>
        <v>13.230755937602195</v>
      </c>
      <c r="J304">
        <v>13.230755937602195</v>
      </c>
      <c r="L304">
        <v>7.6738384438092737</v>
      </c>
    </row>
    <row r="305" spans="1:12" x14ac:dyDescent="0.25">
      <c r="A305" s="4">
        <v>38429</v>
      </c>
      <c r="B305" s="5">
        <v>0.80208333333333404</v>
      </c>
      <c r="C305" s="6">
        <v>58</v>
      </c>
      <c r="D305" s="69">
        <v>1</v>
      </c>
      <c r="E305" s="60">
        <v>64.525080314289696</v>
      </c>
      <c r="F305" s="17">
        <f t="shared" si="12"/>
        <v>-6.5250803142896956</v>
      </c>
      <c r="G305">
        <f t="shared" si="13"/>
        <v>6.5250803142896956</v>
      </c>
      <c r="H305">
        <f t="shared" si="14"/>
        <v>11.250138472913267</v>
      </c>
      <c r="J305">
        <v>11.250138472913267</v>
      </c>
      <c r="L305">
        <v>6.5250803142896956</v>
      </c>
    </row>
    <row r="306" spans="1:12" x14ac:dyDescent="0.25">
      <c r="A306" s="4">
        <v>38429</v>
      </c>
      <c r="B306" s="5">
        <v>0.812500000000001</v>
      </c>
      <c r="C306" s="6">
        <v>60</v>
      </c>
      <c r="D306" s="69">
        <v>1</v>
      </c>
      <c r="E306" s="59">
        <v>57.001763629755139</v>
      </c>
      <c r="F306" s="17">
        <f t="shared" si="12"/>
        <v>2.9982363702448609</v>
      </c>
      <c r="G306">
        <f t="shared" si="13"/>
        <v>2.9982363702448609</v>
      </c>
      <c r="H306">
        <f t="shared" si="14"/>
        <v>4.9970606170747685</v>
      </c>
      <c r="J306">
        <v>4.9970606170747685</v>
      </c>
      <c r="L306">
        <v>2.9982363702448609</v>
      </c>
    </row>
    <row r="307" spans="1:12" x14ac:dyDescent="0.25">
      <c r="A307" s="4">
        <v>38429</v>
      </c>
      <c r="B307" s="5">
        <v>0.82291666666666696</v>
      </c>
      <c r="C307" s="6">
        <v>48</v>
      </c>
      <c r="D307" s="69">
        <v>1</v>
      </c>
      <c r="E307" s="60">
        <v>53.927778095429275</v>
      </c>
      <c r="F307" s="17">
        <f t="shared" si="12"/>
        <v>-5.9277780954292751</v>
      </c>
      <c r="G307">
        <f t="shared" si="13"/>
        <v>5.9277780954292751</v>
      </c>
      <c r="H307">
        <f t="shared" si="14"/>
        <v>12.349537698810991</v>
      </c>
      <c r="J307">
        <v>12.349537698810991</v>
      </c>
      <c r="L307">
        <v>5.9277780954292751</v>
      </c>
    </row>
    <row r="308" spans="1:12" x14ac:dyDescent="0.25">
      <c r="A308" s="4">
        <v>38429</v>
      </c>
      <c r="B308" s="5">
        <v>0.83333333333333404</v>
      </c>
      <c r="C308" s="6">
        <v>48</v>
      </c>
      <c r="D308" s="69">
        <v>1</v>
      </c>
      <c r="E308" s="59">
        <v>49.675492800693</v>
      </c>
      <c r="F308" s="17">
        <f t="shared" si="12"/>
        <v>-1.6754928006930001</v>
      </c>
      <c r="G308">
        <f t="shared" si="13"/>
        <v>1.6754928006930001</v>
      </c>
      <c r="H308">
        <f t="shared" si="14"/>
        <v>3.4906100014437502</v>
      </c>
      <c r="J308">
        <v>3.4906100014437502</v>
      </c>
      <c r="L308">
        <v>1.6754928006930001</v>
      </c>
    </row>
    <row r="309" spans="1:12" x14ac:dyDescent="0.25">
      <c r="A309" s="4">
        <v>38429</v>
      </c>
      <c r="B309" s="5">
        <v>0.843750000000001</v>
      </c>
      <c r="C309" s="6">
        <v>39</v>
      </c>
      <c r="D309" s="69">
        <v>1</v>
      </c>
      <c r="E309" s="60">
        <v>38.323940165896019</v>
      </c>
      <c r="F309" s="17">
        <f t="shared" si="12"/>
        <v>0.67605983410398096</v>
      </c>
      <c r="G309">
        <f t="shared" si="13"/>
        <v>0.67605983410398096</v>
      </c>
      <c r="H309">
        <f t="shared" si="14"/>
        <v>1.7334867541127716</v>
      </c>
      <c r="J309">
        <v>1.7334867541127716</v>
      </c>
      <c r="L309">
        <v>0.67605983410398096</v>
      </c>
    </row>
    <row r="310" spans="1:12" x14ac:dyDescent="0.25">
      <c r="A310" s="4">
        <v>38429</v>
      </c>
      <c r="B310" s="5">
        <v>0.85416666666666696</v>
      </c>
      <c r="C310" s="6">
        <v>29</v>
      </c>
      <c r="D310" s="69">
        <v>1</v>
      </c>
      <c r="E310" s="59">
        <v>36.248001548923348</v>
      </c>
      <c r="F310" s="17">
        <f t="shared" si="12"/>
        <v>-7.248001548923348</v>
      </c>
      <c r="G310">
        <f t="shared" si="13"/>
        <v>7.248001548923348</v>
      </c>
      <c r="H310">
        <f t="shared" si="14"/>
        <v>24.993108789390856</v>
      </c>
      <c r="J310">
        <v>24.993108789390856</v>
      </c>
      <c r="L310">
        <v>7.248001548923348</v>
      </c>
    </row>
    <row r="311" spans="1:12" x14ac:dyDescent="0.25">
      <c r="A311" s="4">
        <v>38429</v>
      </c>
      <c r="B311" s="5">
        <v>0.86458333333333404</v>
      </c>
      <c r="C311" s="6">
        <v>25</v>
      </c>
      <c r="D311" s="69">
        <v>1</v>
      </c>
      <c r="E311" s="60">
        <v>27.625331849265635</v>
      </c>
      <c r="F311" s="17">
        <f t="shared" si="12"/>
        <v>-2.6253318492656348</v>
      </c>
      <c r="G311">
        <f t="shared" si="13"/>
        <v>2.6253318492656348</v>
      </c>
      <c r="H311">
        <f t="shared" si="14"/>
        <v>10.501327397062539</v>
      </c>
      <c r="J311">
        <v>10.501327397062539</v>
      </c>
      <c r="L311">
        <v>2.6253318492656348</v>
      </c>
    </row>
    <row r="312" spans="1:12" x14ac:dyDescent="0.25">
      <c r="A312" s="4">
        <v>38429</v>
      </c>
      <c r="B312" s="5">
        <v>0.875000000000001</v>
      </c>
      <c r="C312" s="6">
        <v>19</v>
      </c>
      <c r="D312" s="69">
        <v>1</v>
      </c>
      <c r="E312" s="59">
        <v>21.418739393315384</v>
      </c>
      <c r="F312" s="17">
        <f t="shared" si="12"/>
        <v>-2.4187393933153842</v>
      </c>
      <c r="G312">
        <f t="shared" si="13"/>
        <v>2.4187393933153842</v>
      </c>
      <c r="H312">
        <f t="shared" si="14"/>
        <v>12.730207333238862</v>
      </c>
      <c r="J312">
        <v>12.730207333238862</v>
      </c>
      <c r="L312">
        <v>2.4187393933153842</v>
      </c>
    </row>
    <row r="313" spans="1:12" x14ac:dyDescent="0.25">
      <c r="A313" s="4">
        <v>38429</v>
      </c>
      <c r="B313" s="5">
        <v>0.88541666666666696</v>
      </c>
      <c r="C313" s="6">
        <v>22</v>
      </c>
      <c r="D313" s="69">
        <v>1</v>
      </c>
      <c r="E313" s="60">
        <v>21.867126823650615</v>
      </c>
      <c r="F313" s="17">
        <f t="shared" si="12"/>
        <v>0.13287317634938489</v>
      </c>
      <c r="G313">
        <f t="shared" si="13"/>
        <v>0.13287317634938489</v>
      </c>
      <c r="H313">
        <f t="shared" si="14"/>
        <v>0.60396898340629501</v>
      </c>
      <c r="J313">
        <v>0.60396898340629501</v>
      </c>
      <c r="L313">
        <v>0.13287317634938489</v>
      </c>
    </row>
    <row r="314" spans="1:12" x14ac:dyDescent="0.25">
      <c r="A314" s="4">
        <v>38429</v>
      </c>
      <c r="B314" s="5">
        <v>0.89583333333333404</v>
      </c>
      <c r="C314" s="6">
        <v>15</v>
      </c>
      <c r="D314" s="69">
        <v>1</v>
      </c>
      <c r="E314" s="59">
        <v>14.994588027069723</v>
      </c>
      <c r="F314" s="17">
        <f t="shared" si="12"/>
        <v>5.4119729302772868E-3</v>
      </c>
      <c r="G314">
        <f t="shared" si="13"/>
        <v>5.4119729302772868E-3</v>
      </c>
      <c r="H314">
        <f t="shared" si="14"/>
        <v>3.6079819535181912E-2</v>
      </c>
      <c r="J314">
        <v>3.6079819535181912E-2</v>
      </c>
      <c r="L314">
        <v>5.4119729302772868E-3</v>
      </c>
    </row>
    <row r="315" spans="1:12" x14ac:dyDescent="0.25">
      <c r="A315" s="4">
        <v>38429</v>
      </c>
      <c r="B315" s="5">
        <v>0.906250000000001</v>
      </c>
      <c r="C315" s="6">
        <v>9</v>
      </c>
      <c r="D315" s="69">
        <v>1</v>
      </c>
      <c r="E315" s="60">
        <v>6.7071970114506225</v>
      </c>
      <c r="F315" s="17">
        <f t="shared" si="12"/>
        <v>2.2928029885493775</v>
      </c>
      <c r="G315">
        <f t="shared" si="13"/>
        <v>2.2928029885493775</v>
      </c>
      <c r="H315">
        <f t="shared" si="14"/>
        <v>25.475588761659751</v>
      </c>
      <c r="J315">
        <v>25.475588761659751</v>
      </c>
      <c r="L315">
        <v>2.2928029885493775</v>
      </c>
    </row>
    <row r="316" spans="1:12" x14ac:dyDescent="0.25">
      <c r="A316" s="4">
        <v>38429</v>
      </c>
      <c r="B316" s="5">
        <v>0.91666666666666696</v>
      </c>
      <c r="C316" s="6">
        <v>9</v>
      </c>
      <c r="D316" s="69">
        <v>1</v>
      </c>
      <c r="E316" s="59">
        <v>0.81844153332674185</v>
      </c>
      <c r="F316" s="17">
        <f t="shared" si="12"/>
        <v>8.181558466673259</v>
      </c>
      <c r="G316">
        <f t="shared" si="13"/>
        <v>8.181558466673259</v>
      </c>
      <c r="H316">
        <f t="shared" si="14"/>
        <v>90.906205185258443</v>
      </c>
      <c r="J316">
        <v>90.906205185258443</v>
      </c>
      <c r="L316">
        <v>8.181558466673259</v>
      </c>
    </row>
    <row r="317" spans="1:12" x14ac:dyDescent="0.25">
      <c r="A317" s="4">
        <v>38430</v>
      </c>
      <c r="B317" s="5">
        <v>0.27083333333333331</v>
      </c>
      <c r="C317" s="6">
        <v>0</v>
      </c>
      <c r="D317" s="70">
        <v>0</v>
      </c>
      <c r="E317" s="21">
        <v>1</v>
      </c>
      <c r="F317" s="17">
        <f t="shared" si="12"/>
        <v>-1</v>
      </c>
      <c r="G317">
        <f t="shared" si="13"/>
        <v>1</v>
      </c>
      <c r="H317" t="str">
        <f t="shared" si="14"/>
        <v xml:space="preserve"> </v>
      </c>
      <c r="I317" t="s">
        <v>1646</v>
      </c>
      <c r="K317">
        <v>1</v>
      </c>
    </row>
    <row r="318" spans="1:12" x14ac:dyDescent="0.25">
      <c r="A318" s="4">
        <v>38430</v>
      </c>
      <c r="B318" s="5">
        <v>0.28125</v>
      </c>
      <c r="C318" s="6">
        <v>0</v>
      </c>
      <c r="D318" s="70">
        <v>0</v>
      </c>
      <c r="E318" s="21">
        <v>1</v>
      </c>
      <c r="F318" s="17">
        <f t="shared" si="12"/>
        <v>-1</v>
      </c>
      <c r="G318">
        <f t="shared" si="13"/>
        <v>1</v>
      </c>
      <c r="H318" t="str">
        <f t="shared" si="14"/>
        <v xml:space="preserve"> </v>
      </c>
      <c r="I318" t="s">
        <v>1646</v>
      </c>
      <c r="K318">
        <v>1</v>
      </c>
    </row>
    <row r="319" spans="1:12" x14ac:dyDescent="0.25">
      <c r="A319" s="4">
        <v>38430</v>
      </c>
      <c r="B319" s="5">
        <v>0.29166666666666702</v>
      </c>
      <c r="C319" s="6">
        <v>1</v>
      </c>
      <c r="D319" s="70">
        <v>0</v>
      </c>
      <c r="E319" s="21">
        <v>2</v>
      </c>
      <c r="F319" s="17">
        <f t="shared" si="12"/>
        <v>-1</v>
      </c>
      <c r="G319">
        <f t="shared" si="13"/>
        <v>1</v>
      </c>
      <c r="H319">
        <f t="shared" si="14"/>
        <v>100</v>
      </c>
      <c r="I319">
        <v>100</v>
      </c>
      <c r="K319">
        <v>1</v>
      </c>
    </row>
    <row r="320" spans="1:12" x14ac:dyDescent="0.25">
      <c r="A320" s="4">
        <v>38430</v>
      </c>
      <c r="B320" s="5">
        <v>0.30208333333333298</v>
      </c>
      <c r="C320" s="6">
        <v>1</v>
      </c>
      <c r="D320" s="70">
        <v>0</v>
      </c>
      <c r="E320" s="21">
        <v>0.5</v>
      </c>
      <c r="F320" s="17">
        <f t="shared" si="12"/>
        <v>0.5</v>
      </c>
      <c r="G320">
        <f t="shared" si="13"/>
        <v>0.5</v>
      </c>
      <c r="H320">
        <f t="shared" si="14"/>
        <v>50</v>
      </c>
      <c r="I320">
        <v>50</v>
      </c>
      <c r="K320">
        <v>0.5</v>
      </c>
    </row>
    <row r="321" spans="1:11" x14ac:dyDescent="0.25">
      <c r="A321" s="4">
        <v>38430</v>
      </c>
      <c r="B321" s="5">
        <v>0.3125</v>
      </c>
      <c r="C321" s="6">
        <v>3</v>
      </c>
      <c r="D321" s="70">
        <v>0</v>
      </c>
      <c r="E321" s="21">
        <v>1.5</v>
      </c>
      <c r="F321" s="17">
        <f t="shared" si="12"/>
        <v>1.5</v>
      </c>
      <c r="G321">
        <f t="shared" si="13"/>
        <v>1.5</v>
      </c>
      <c r="H321">
        <f t="shared" si="14"/>
        <v>50</v>
      </c>
      <c r="I321">
        <v>50</v>
      </c>
      <c r="K321">
        <v>1.5</v>
      </c>
    </row>
    <row r="322" spans="1:11" x14ac:dyDescent="0.25">
      <c r="A322" s="4">
        <v>38430</v>
      </c>
      <c r="B322" s="5">
        <v>0.32291666666666702</v>
      </c>
      <c r="C322" s="6">
        <v>0</v>
      </c>
      <c r="D322" s="70">
        <v>0</v>
      </c>
      <c r="E322" s="21">
        <v>2</v>
      </c>
      <c r="F322" s="17">
        <f t="shared" si="12"/>
        <v>-2</v>
      </c>
      <c r="G322">
        <f t="shared" si="13"/>
        <v>2</v>
      </c>
      <c r="H322" t="str">
        <f t="shared" si="14"/>
        <v xml:space="preserve"> </v>
      </c>
      <c r="I322" t="s">
        <v>1646</v>
      </c>
      <c r="K322">
        <v>2</v>
      </c>
    </row>
    <row r="323" spans="1:11" x14ac:dyDescent="0.25">
      <c r="A323" s="4">
        <v>38430</v>
      </c>
      <c r="B323" s="5">
        <v>0.33333333333333298</v>
      </c>
      <c r="C323" s="6">
        <v>0</v>
      </c>
      <c r="D323" s="70">
        <v>0</v>
      </c>
      <c r="E323" s="21">
        <v>3.5</v>
      </c>
      <c r="F323" s="17">
        <f t="shared" ref="F323:F386" si="15">C323-E323</f>
        <v>-3.5</v>
      </c>
      <c r="G323">
        <f t="shared" ref="G323:G386" si="16">ABS(F323)</f>
        <v>3.5</v>
      </c>
      <c r="H323" t="str">
        <f t="shared" ref="H323:H386" si="17">IF(C323&gt;0,100*ABS(F323/C323)," ")</f>
        <v xml:space="preserve"> </v>
      </c>
      <c r="I323" t="s">
        <v>1646</v>
      </c>
      <c r="K323">
        <v>3.5</v>
      </c>
    </row>
    <row r="324" spans="1:11" x14ac:dyDescent="0.25">
      <c r="A324" s="4">
        <v>38430</v>
      </c>
      <c r="B324" s="5">
        <v>0.34375</v>
      </c>
      <c r="C324" s="6">
        <v>1</v>
      </c>
      <c r="D324" s="70">
        <v>0</v>
      </c>
      <c r="E324" s="21">
        <v>0.5</v>
      </c>
      <c r="F324" s="17">
        <f t="shared" si="15"/>
        <v>0.5</v>
      </c>
      <c r="G324">
        <f t="shared" si="16"/>
        <v>0.5</v>
      </c>
      <c r="H324">
        <f t="shared" si="17"/>
        <v>50</v>
      </c>
      <c r="I324">
        <v>50</v>
      </c>
      <c r="K324">
        <v>0.5</v>
      </c>
    </row>
    <row r="325" spans="1:11" x14ac:dyDescent="0.25">
      <c r="A325" s="4">
        <v>38430</v>
      </c>
      <c r="B325" s="5">
        <v>0.35416666666666702</v>
      </c>
      <c r="C325" s="6">
        <v>1</v>
      </c>
      <c r="D325" s="70">
        <v>0</v>
      </c>
      <c r="E325" s="21">
        <v>4.5</v>
      </c>
      <c r="F325" s="17">
        <f t="shared" si="15"/>
        <v>-3.5</v>
      </c>
      <c r="G325">
        <f t="shared" si="16"/>
        <v>3.5</v>
      </c>
      <c r="H325">
        <f t="shared" si="17"/>
        <v>350</v>
      </c>
      <c r="I325">
        <v>350</v>
      </c>
      <c r="K325">
        <v>3.5</v>
      </c>
    </row>
    <row r="326" spans="1:11" x14ac:dyDescent="0.25">
      <c r="A326" s="4">
        <v>38430</v>
      </c>
      <c r="B326" s="5">
        <v>0.36458333333333298</v>
      </c>
      <c r="C326" s="6">
        <v>5</v>
      </c>
      <c r="D326" s="70">
        <v>0</v>
      </c>
      <c r="E326" s="21">
        <v>1</v>
      </c>
      <c r="F326" s="17">
        <f t="shared" si="15"/>
        <v>4</v>
      </c>
      <c r="G326">
        <f t="shared" si="16"/>
        <v>4</v>
      </c>
      <c r="H326">
        <f t="shared" si="17"/>
        <v>80</v>
      </c>
      <c r="I326">
        <v>80</v>
      </c>
      <c r="K326">
        <v>4</v>
      </c>
    </row>
    <row r="327" spans="1:11" x14ac:dyDescent="0.25">
      <c r="A327" s="4">
        <v>38430</v>
      </c>
      <c r="B327" s="5">
        <v>0.375</v>
      </c>
      <c r="C327" s="6">
        <v>3</v>
      </c>
      <c r="D327" s="70">
        <v>0</v>
      </c>
      <c r="E327" s="21">
        <v>3</v>
      </c>
      <c r="F327" s="17">
        <f t="shared" si="15"/>
        <v>0</v>
      </c>
      <c r="G327">
        <f t="shared" si="16"/>
        <v>0</v>
      </c>
      <c r="H327">
        <f t="shared" si="17"/>
        <v>0</v>
      </c>
      <c r="I327">
        <v>0</v>
      </c>
      <c r="K327">
        <v>0</v>
      </c>
    </row>
    <row r="328" spans="1:11" x14ac:dyDescent="0.25">
      <c r="A328" s="4">
        <v>38430</v>
      </c>
      <c r="B328" s="5">
        <v>0.38541666666666702</v>
      </c>
      <c r="C328" s="6">
        <v>0</v>
      </c>
      <c r="D328" s="70">
        <v>0</v>
      </c>
      <c r="E328" s="21">
        <v>3.5</v>
      </c>
      <c r="F328" s="17">
        <f t="shared" si="15"/>
        <v>-3.5</v>
      </c>
      <c r="G328">
        <f t="shared" si="16"/>
        <v>3.5</v>
      </c>
      <c r="H328" t="str">
        <f t="shared" si="17"/>
        <v xml:space="preserve"> </v>
      </c>
      <c r="I328" t="s">
        <v>1646</v>
      </c>
      <c r="K328">
        <v>3.5</v>
      </c>
    </row>
    <row r="329" spans="1:11" x14ac:dyDescent="0.25">
      <c r="A329" s="4">
        <v>38430</v>
      </c>
      <c r="B329" s="5">
        <v>0.39583333333333298</v>
      </c>
      <c r="C329" s="6">
        <v>4</v>
      </c>
      <c r="D329" s="70">
        <v>0</v>
      </c>
      <c r="E329" s="21">
        <v>3</v>
      </c>
      <c r="F329" s="17">
        <f t="shared" si="15"/>
        <v>1</v>
      </c>
      <c r="G329">
        <f t="shared" si="16"/>
        <v>1</v>
      </c>
      <c r="H329">
        <f t="shared" si="17"/>
        <v>25</v>
      </c>
      <c r="I329">
        <v>25</v>
      </c>
      <c r="K329">
        <v>1</v>
      </c>
    </row>
    <row r="330" spans="1:11" x14ac:dyDescent="0.25">
      <c r="A330" s="4">
        <v>38430</v>
      </c>
      <c r="B330" s="5">
        <v>0.40625</v>
      </c>
      <c r="C330" s="6">
        <v>3</v>
      </c>
      <c r="D330" s="70">
        <v>0</v>
      </c>
      <c r="E330" s="21">
        <v>3.5</v>
      </c>
      <c r="F330" s="17">
        <f t="shared" si="15"/>
        <v>-0.5</v>
      </c>
      <c r="G330">
        <f t="shared" si="16"/>
        <v>0.5</v>
      </c>
      <c r="H330">
        <f t="shared" si="17"/>
        <v>16.666666666666664</v>
      </c>
      <c r="I330">
        <v>16.666666666666664</v>
      </c>
      <c r="K330">
        <v>0.5</v>
      </c>
    </row>
    <row r="331" spans="1:11" x14ac:dyDescent="0.25">
      <c r="A331" s="4">
        <v>38430</v>
      </c>
      <c r="B331" s="5">
        <v>0.41666666666666702</v>
      </c>
      <c r="C331" s="6">
        <v>10</v>
      </c>
      <c r="D331" s="70">
        <v>0</v>
      </c>
      <c r="E331" s="21">
        <v>3</v>
      </c>
      <c r="F331" s="17">
        <f t="shared" si="15"/>
        <v>7</v>
      </c>
      <c r="G331">
        <f t="shared" si="16"/>
        <v>7</v>
      </c>
      <c r="H331">
        <f t="shared" si="17"/>
        <v>70</v>
      </c>
      <c r="I331">
        <v>70</v>
      </c>
      <c r="K331">
        <v>7</v>
      </c>
    </row>
    <row r="332" spans="1:11" x14ac:dyDescent="0.25">
      <c r="A332" s="4">
        <v>38430</v>
      </c>
      <c r="B332" s="5">
        <v>0.42708333333333298</v>
      </c>
      <c r="C332" s="6">
        <v>3</v>
      </c>
      <c r="D332" s="70">
        <v>0</v>
      </c>
      <c r="E332" s="21">
        <v>3.5</v>
      </c>
      <c r="F332" s="17">
        <f t="shared" si="15"/>
        <v>-0.5</v>
      </c>
      <c r="G332">
        <f t="shared" si="16"/>
        <v>0.5</v>
      </c>
      <c r="H332">
        <f t="shared" si="17"/>
        <v>16.666666666666664</v>
      </c>
      <c r="I332">
        <v>16.666666666666664</v>
      </c>
      <c r="K332">
        <v>0.5</v>
      </c>
    </row>
    <row r="333" spans="1:11" x14ac:dyDescent="0.25">
      <c r="A333" s="4">
        <v>38430</v>
      </c>
      <c r="B333" s="5">
        <v>0.4375</v>
      </c>
      <c r="C333" s="6">
        <v>4</v>
      </c>
      <c r="D333" s="70">
        <v>0</v>
      </c>
      <c r="E333" s="21">
        <v>3</v>
      </c>
      <c r="F333" s="17">
        <f t="shared" si="15"/>
        <v>1</v>
      </c>
      <c r="G333">
        <f t="shared" si="16"/>
        <v>1</v>
      </c>
      <c r="H333">
        <f t="shared" si="17"/>
        <v>25</v>
      </c>
      <c r="I333">
        <v>25</v>
      </c>
      <c r="K333">
        <v>1</v>
      </c>
    </row>
    <row r="334" spans="1:11" x14ac:dyDescent="0.25">
      <c r="A334" s="4">
        <v>38430</v>
      </c>
      <c r="B334" s="5">
        <v>0.44791666666666702</v>
      </c>
      <c r="C334" s="6">
        <v>7</v>
      </c>
      <c r="D334" s="70">
        <v>0</v>
      </c>
      <c r="E334" s="21">
        <v>6</v>
      </c>
      <c r="F334" s="17">
        <f t="shared" si="15"/>
        <v>1</v>
      </c>
      <c r="G334">
        <f t="shared" si="16"/>
        <v>1</v>
      </c>
      <c r="H334">
        <f t="shared" si="17"/>
        <v>14.285714285714285</v>
      </c>
      <c r="I334">
        <v>14.285714285714285</v>
      </c>
      <c r="K334">
        <v>1</v>
      </c>
    </row>
    <row r="335" spans="1:11" x14ac:dyDescent="0.25">
      <c r="A335" s="4">
        <v>38430</v>
      </c>
      <c r="B335" s="5">
        <v>0.45833333333333298</v>
      </c>
      <c r="C335" s="6">
        <v>6</v>
      </c>
      <c r="D335" s="70">
        <v>0</v>
      </c>
      <c r="E335" s="21">
        <v>3</v>
      </c>
      <c r="F335" s="17">
        <f t="shared" si="15"/>
        <v>3</v>
      </c>
      <c r="G335">
        <f t="shared" si="16"/>
        <v>3</v>
      </c>
      <c r="H335">
        <f t="shared" si="17"/>
        <v>50</v>
      </c>
      <c r="I335">
        <v>50</v>
      </c>
      <c r="K335">
        <v>3</v>
      </c>
    </row>
    <row r="336" spans="1:11" x14ac:dyDescent="0.25">
      <c r="A336" s="4">
        <v>38430</v>
      </c>
      <c r="B336" s="5">
        <v>0.46875</v>
      </c>
      <c r="C336" s="6">
        <v>5</v>
      </c>
      <c r="D336" s="70">
        <v>0</v>
      </c>
      <c r="E336" s="21">
        <v>2.5</v>
      </c>
      <c r="F336" s="17">
        <f t="shared" si="15"/>
        <v>2.5</v>
      </c>
      <c r="G336">
        <f t="shared" si="16"/>
        <v>2.5</v>
      </c>
      <c r="H336">
        <f t="shared" si="17"/>
        <v>50</v>
      </c>
      <c r="I336">
        <v>50</v>
      </c>
      <c r="K336">
        <v>2.5</v>
      </c>
    </row>
    <row r="337" spans="1:11" x14ac:dyDescent="0.25">
      <c r="A337" s="4">
        <v>38430</v>
      </c>
      <c r="B337" s="5">
        <v>0.47916666666666702</v>
      </c>
      <c r="C337" s="6">
        <v>3</v>
      </c>
      <c r="D337" s="70">
        <v>0</v>
      </c>
      <c r="E337" s="21">
        <v>6</v>
      </c>
      <c r="F337" s="17">
        <f t="shared" si="15"/>
        <v>-3</v>
      </c>
      <c r="G337">
        <f t="shared" si="16"/>
        <v>3</v>
      </c>
      <c r="H337">
        <f t="shared" si="17"/>
        <v>100</v>
      </c>
      <c r="I337">
        <v>100</v>
      </c>
      <c r="K337">
        <v>3</v>
      </c>
    </row>
    <row r="338" spans="1:11" x14ac:dyDescent="0.25">
      <c r="A338" s="4">
        <v>38430</v>
      </c>
      <c r="B338" s="5">
        <v>0.48958333333333298</v>
      </c>
      <c r="C338" s="6">
        <v>8</v>
      </c>
      <c r="D338" s="70">
        <v>0</v>
      </c>
      <c r="E338" s="21">
        <v>8</v>
      </c>
      <c r="F338" s="17">
        <f t="shared" si="15"/>
        <v>0</v>
      </c>
      <c r="G338">
        <f t="shared" si="16"/>
        <v>0</v>
      </c>
      <c r="H338">
        <f t="shared" si="17"/>
        <v>0</v>
      </c>
      <c r="I338">
        <v>0</v>
      </c>
      <c r="K338">
        <v>0</v>
      </c>
    </row>
    <row r="339" spans="1:11" x14ac:dyDescent="0.25">
      <c r="A339" s="4">
        <v>38430</v>
      </c>
      <c r="B339" s="5">
        <v>0.5</v>
      </c>
      <c r="C339" s="6">
        <v>7</v>
      </c>
      <c r="D339" s="70">
        <v>0</v>
      </c>
      <c r="E339" s="21">
        <v>5</v>
      </c>
      <c r="F339" s="17">
        <f t="shared" si="15"/>
        <v>2</v>
      </c>
      <c r="G339">
        <f t="shared" si="16"/>
        <v>2</v>
      </c>
      <c r="H339">
        <f t="shared" si="17"/>
        <v>28.571428571428569</v>
      </c>
      <c r="I339">
        <v>28.571428571428569</v>
      </c>
      <c r="K339">
        <v>2</v>
      </c>
    </row>
    <row r="340" spans="1:11" x14ac:dyDescent="0.25">
      <c r="A340" s="4">
        <v>38430</v>
      </c>
      <c r="B340" s="5">
        <v>0.51041666666666696</v>
      </c>
      <c r="C340" s="6">
        <v>9</v>
      </c>
      <c r="D340" s="70">
        <v>0</v>
      </c>
      <c r="E340" s="21">
        <v>6.5</v>
      </c>
      <c r="F340" s="17">
        <f t="shared" si="15"/>
        <v>2.5</v>
      </c>
      <c r="G340">
        <f t="shared" si="16"/>
        <v>2.5</v>
      </c>
      <c r="H340">
        <f t="shared" si="17"/>
        <v>27.777777777777779</v>
      </c>
      <c r="I340">
        <v>27.777777777777779</v>
      </c>
      <c r="K340">
        <v>2.5</v>
      </c>
    </row>
    <row r="341" spans="1:11" x14ac:dyDescent="0.25">
      <c r="A341" s="4">
        <v>38430</v>
      </c>
      <c r="B341" s="5">
        <v>0.52083333333333304</v>
      </c>
      <c r="C341" s="6">
        <v>12</v>
      </c>
      <c r="D341" s="70">
        <v>0</v>
      </c>
      <c r="E341" s="21">
        <v>6.5</v>
      </c>
      <c r="F341" s="17">
        <f t="shared" si="15"/>
        <v>5.5</v>
      </c>
      <c r="G341">
        <f t="shared" si="16"/>
        <v>5.5</v>
      </c>
      <c r="H341">
        <f t="shared" si="17"/>
        <v>45.833333333333329</v>
      </c>
      <c r="I341">
        <v>45.833333333333329</v>
      </c>
      <c r="K341">
        <v>5.5</v>
      </c>
    </row>
    <row r="342" spans="1:11" x14ac:dyDescent="0.25">
      <c r="A342" s="4">
        <v>38430</v>
      </c>
      <c r="B342" s="5">
        <v>0.53125</v>
      </c>
      <c r="C342" s="6">
        <v>8</v>
      </c>
      <c r="D342" s="70">
        <v>0</v>
      </c>
      <c r="E342" s="21">
        <v>11.5</v>
      </c>
      <c r="F342" s="17">
        <f t="shared" si="15"/>
        <v>-3.5</v>
      </c>
      <c r="G342">
        <f t="shared" si="16"/>
        <v>3.5</v>
      </c>
      <c r="H342">
        <f t="shared" si="17"/>
        <v>43.75</v>
      </c>
      <c r="I342">
        <v>43.75</v>
      </c>
      <c r="K342">
        <v>3.5</v>
      </c>
    </row>
    <row r="343" spans="1:11" x14ac:dyDescent="0.25">
      <c r="A343" s="4">
        <v>38430</v>
      </c>
      <c r="B343" s="5">
        <v>0.54166666666666696</v>
      </c>
      <c r="C343" s="6">
        <v>7</v>
      </c>
      <c r="D343" s="70">
        <v>0</v>
      </c>
      <c r="E343" s="21">
        <v>9.5</v>
      </c>
      <c r="F343" s="17">
        <f t="shared" si="15"/>
        <v>-2.5</v>
      </c>
      <c r="G343">
        <f t="shared" si="16"/>
        <v>2.5</v>
      </c>
      <c r="H343">
        <f t="shared" si="17"/>
        <v>35.714285714285715</v>
      </c>
      <c r="I343">
        <v>35.714285714285715</v>
      </c>
      <c r="K343">
        <v>2.5</v>
      </c>
    </row>
    <row r="344" spans="1:11" x14ac:dyDescent="0.25">
      <c r="A344" s="4">
        <v>38430</v>
      </c>
      <c r="B344" s="5">
        <v>0.55208333333333304</v>
      </c>
      <c r="C344" s="6">
        <v>5</v>
      </c>
      <c r="D344" s="70">
        <v>0</v>
      </c>
      <c r="E344" s="21">
        <v>10</v>
      </c>
      <c r="F344" s="17">
        <f t="shared" si="15"/>
        <v>-5</v>
      </c>
      <c r="G344">
        <f t="shared" si="16"/>
        <v>5</v>
      </c>
      <c r="H344">
        <f t="shared" si="17"/>
        <v>100</v>
      </c>
      <c r="I344">
        <v>100</v>
      </c>
      <c r="K344">
        <v>5</v>
      </c>
    </row>
    <row r="345" spans="1:11" x14ac:dyDescent="0.25">
      <c r="A345" s="4">
        <v>38430</v>
      </c>
      <c r="B345" s="5">
        <v>0.5625</v>
      </c>
      <c r="C345" s="6">
        <v>8</v>
      </c>
      <c r="D345" s="70">
        <v>0</v>
      </c>
      <c r="E345" s="21">
        <v>13</v>
      </c>
      <c r="F345" s="17">
        <f t="shared" si="15"/>
        <v>-5</v>
      </c>
      <c r="G345">
        <f t="shared" si="16"/>
        <v>5</v>
      </c>
      <c r="H345">
        <f t="shared" si="17"/>
        <v>62.5</v>
      </c>
      <c r="I345">
        <v>62.5</v>
      </c>
      <c r="K345">
        <v>5</v>
      </c>
    </row>
    <row r="346" spans="1:11" x14ac:dyDescent="0.25">
      <c r="A346" s="4">
        <v>38430</v>
      </c>
      <c r="B346" s="5">
        <v>0.57291666666666696</v>
      </c>
      <c r="C346" s="6">
        <v>11</v>
      </c>
      <c r="D346" s="70">
        <v>0</v>
      </c>
      <c r="E346" s="21">
        <v>9.5</v>
      </c>
      <c r="F346" s="17">
        <f t="shared" si="15"/>
        <v>1.5</v>
      </c>
      <c r="G346">
        <f t="shared" si="16"/>
        <v>1.5</v>
      </c>
      <c r="H346">
        <f t="shared" si="17"/>
        <v>13.636363636363635</v>
      </c>
      <c r="I346">
        <v>13.636363636363635</v>
      </c>
      <c r="K346">
        <v>1.5</v>
      </c>
    </row>
    <row r="347" spans="1:11" x14ac:dyDescent="0.25">
      <c r="A347" s="4">
        <v>38430</v>
      </c>
      <c r="B347" s="5">
        <v>0.58333333333333404</v>
      </c>
      <c r="C347" s="6">
        <v>16</v>
      </c>
      <c r="D347" s="70">
        <v>0</v>
      </c>
      <c r="E347" s="21">
        <v>10.5</v>
      </c>
      <c r="F347" s="17">
        <f t="shared" si="15"/>
        <v>5.5</v>
      </c>
      <c r="G347">
        <f t="shared" si="16"/>
        <v>5.5</v>
      </c>
      <c r="H347">
        <f t="shared" si="17"/>
        <v>34.375</v>
      </c>
      <c r="I347">
        <v>34.375</v>
      </c>
      <c r="K347">
        <v>5.5</v>
      </c>
    </row>
    <row r="348" spans="1:11" x14ac:dyDescent="0.25">
      <c r="A348" s="4">
        <v>38430</v>
      </c>
      <c r="B348" s="5">
        <v>0.59375</v>
      </c>
      <c r="C348" s="6">
        <v>6</v>
      </c>
      <c r="D348" s="70">
        <v>0</v>
      </c>
      <c r="E348" s="21">
        <v>7</v>
      </c>
      <c r="F348" s="17">
        <f t="shared" si="15"/>
        <v>-1</v>
      </c>
      <c r="G348">
        <f t="shared" si="16"/>
        <v>1</v>
      </c>
      <c r="H348">
        <f t="shared" si="17"/>
        <v>16.666666666666664</v>
      </c>
      <c r="I348">
        <v>16.666666666666664</v>
      </c>
      <c r="K348">
        <v>1</v>
      </c>
    </row>
    <row r="349" spans="1:11" x14ac:dyDescent="0.25">
      <c r="A349" s="4">
        <v>38430</v>
      </c>
      <c r="B349" s="5">
        <v>0.60416666666666696</v>
      </c>
      <c r="C349" s="6">
        <v>9</v>
      </c>
      <c r="D349" s="70">
        <v>0</v>
      </c>
      <c r="E349" s="21">
        <v>7</v>
      </c>
      <c r="F349" s="17">
        <f t="shared" si="15"/>
        <v>2</v>
      </c>
      <c r="G349">
        <f t="shared" si="16"/>
        <v>2</v>
      </c>
      <c r="H349">
        <f t="shared" si="17"/>
        <v>22.222222222222221</v>
      </c>
      <c r="I349">
        <v>22.222222222222221</v>
      </c>
      <c r="K349">
        <v>2</v>
      </c>
    </row>
    <row r="350" spans="1:11" x14ac:dyDescent="0.25">
      <c r="A350" s="4">
        <v>38430</v>
      </c>
      <c r="B350" s="5">
        <v>0.61458333333333404</v>
      </c>
      <c r="C350" s="6">
        <v>5</v>
      </c>
      <c r="D350" s="70">
        <v>0</v>
      </c>
      <c r="E350" s="21">
        <v>6.5</v>
      </c>
      <c r="F350" s="17">
        <f t="shared" si="15"/>
        <v>-1.5</v>
      </c>
      <c r="G350">
        <f t="shared" si="16"/>
        <v>1.5</v>
      </c>
      <c r="H350">
        <f t="shared" si="17"/>
        <v>30</v>
      </c>
      <c r="I350">
        <v>30</v>
      </c>
      <c r="K350">
        <v>1.5</v>
      </c>
    </row>
    <row r="351" spans="1:11" x14ac:dyDescent="0.25">
      <c r="A351" s="4">
        <v>38430</v>
      </c>
      <c r="B351" s="5">
        <v>0.625</v>
      </c>
      <c r="C351" s="6">
        <v>6</v>
      </c>
      <c r="D351" s="70">
        <v>0</v>
      </c>
      <c r="E351" s="21">
        <v>9</v>
      </c>
      <c r="F351" s="17">
        <f t="shared" si="15"/>
        <v>-3</v>
      </c>
      <c r="G351">
        <f t="shared" si="16"/>
        <v>3</v>
      </c>
      <c r="H351">
        <f t="shared" si="17"/>
        <v>50</v>
      </c>
      <c r="I351">
        <v>50</v>
      </c>
      <c r="K351">
        <v>3</v>
      </c>
    </row>
    <row r="352" spans="1:11" x14ac:dyDescent="0.25">
      <c r="A352" s="4">
        <v>38430</v>
      </c>
      <c r="B352" s="5">
        <v>0.63541666666666696</v>
      </c>
      <c r="C352" s="6">
        <v>3</v>
      </c>
      <c r="D352" s="70">
        <v>0</v>
      </c>
      <c r="E352" s="21">
        <v>7.5</v>
      </c>
      <c r="F352" s="17">
        <f t="shared" si="15"/>
        <v>-4.5</v>
      </c>
      <c r="G352">
        <f t="shared" si="16"/>
        <v>4.5</v>
      </c>
      <c r="H352">
        <f t="shared" si="17"/>
        <v>150</v>
      </c>
      <c r="I352">
        <v>150</v>
      </c>
      <c r="K352">
        <v>4.5</v>
      </c>
    </row>
    <row r="353" spans="1:11" x14ac:dyDescent="0.25">
      <c r="A353" s="4">
        <v>38430</v>
      </c>
      <c r="B353" s="5">
        <v>0.64583333333333404</v>
      </c>
      <c r="C353" s="6">
        <v>4</v>
      </c>
      <c r="D353" s="70">
        <v>0</v>
      </c>
      <c r="E353" s="21">
        <v>6</v>
      </c>
      <c r="F353" s="17">
        <f t="shared" si="15"/>
        <v>-2</v>
      </c>
      <c r="G353">
        <f t="shared" si="16"/>
        <v>2</v>
      </c>
      <c r="H353">
        <f t="shared" si="17"/>
        <v>50</v>
      </c>
      <c r="I353">
        <v>50</v>
      </c>
      <c r="K353">
        <v>2</v>
      </c>
    </row>
    <row r="354" spans="1:11" x14ac:dyDescent="0.25">
      <c r="A354" s="4">
        <v>38430</v>
      </c>
      <c r="B354" s="5">
        <v>0.65625</v>
      </c>
      <c r="C354" s="6">
        <v>3</v>
      </c>
      <c r="D354" s="70">
        <v>0</v>
      </c>
      <c r="E354" s="21">
        <v>4</v>
      </c>
      <c r="F354" s="17">
        <f t="shared" si="15"/>
        <v>-1</v>
      </c>
      <c r="G354">
        <f t="shared" si="16"/>
        <v>1</v>
      </c>
      <c r="H354">
        <f t="shared" si="17"/>
        <v>33.333333333333329</v>
      </c>
      <c r="I354">
        <v>33.333333333333329</v>
      </c>
      <c r="K354">
        <v>1</v>
      </c>
    </row>
    <row r="355" spans="1:11" x14ac:dyDescent="0.25">
      <c r="A355" s="4">
        <v>38430</v>
      </c>
      <c r="B355" s="5">
        <v>0.66666666666666696</v>
      </c>
      <c r="C355" s="6">
        <v>5</v>
      </c>
      <c r="D355" s="70">
        <v>0</v>
      </c>
      <c r="E355" s="21">
        <v>5.5</v>
      </c>
      <c r="F355" s="17">
        <f t="shared" si="15"/>
        <v>-0.5</v>
      </c>
      <c r="G355">
        <f t="shared" si="16"/>
        <v>0.5</v>
      </c>
      <c r="H355">
        <f t="shared" si="17"/>
        <v>10</v>
      </c>
      <c r="I355">
        <v>10</v>
      </c>
      <c r="K355">
        <v>0.5</v>
      </c>
    </row>
    <row r="356" spans="1:11" x14ac:dyDescent="0.25">
      <c r="A356" s="4">
        <v>38430</v>
      </c>
      <c r="B356" s="5">
        <v>0.67708333333333404</v>
      </c>
      <c r="C356" s="6">
        <v>8</v>
      </c>
      <c r="D356" s="70">
        <v>0</v>
      </c>
      <c r="E356" s="21">
        <v>4.5</v>
      </c>
      <c r="F356" s="17">
        <f t="shared" si="15"/>
        <v>3.5</v>
      </c>
      <c r="G356">
        <f t="shared" si="16"/>
        <v>3.5</v>
      </c>
      <c r="H356">
        <f t="shared" si="17"/>
        <v>43.75</v>
      </c>
      <c r="I356">
        <v>43.75</v>
      </c>
      <c r="K356">
        <v>3.5</v>
      </c>
    </row>
    <row r="357" spans="1:11" x14ac:dyDescent="0.25">
      <c r="A357" s="4">
        <v>38430</v>
      </c>
      <c r="B357" s="5">
        <v>0.6875</v>
      </c>
      <c r="C357" s="6">
        <v>5</v>
      </c>
      <c r="D357" s="70">
        <v>0</v>
      </c>
      <c r="E357" s="21">
        <v>1.5</v>
      </c>
      <c r="F357" s="17">
        <f t="shared" si="15"/>
        <v>3.5</v>
      </c>
      <c r="G357">
        <f t="shared" si="16"/>
        <v>3.5</v>
      </c>
      <c r="H357">
        <f t="shared" si="17"/>
        <v>70</v>
      </c>
      <c r="I357">
        <v>70</v>
      </c>
      <c r="K357">
        <v>3.5</v>
      </c>
    </row>
    <row r="358" spans="1:11" x14ac:dyDescent="0.25">
      <c r="A358" s="4">
        <v>38430</v>
      </c>
      <c r="B358" s="5">
        <v>0.69791666666666696</v>
      </c>
      <c r="C358" s="6">
        <v>2</v>
      </c>
      <c r="D358" s="70">
        <v>0</v>
      </c>
      <c r="E358" s="21">
        <v>2.5</v>
      </c>
      <c r="F358" s="17">
        <f t="shared" si="15"/>
        <v>-0.5</v>
      </c>
      <c r="G358">
        <f t="shared" si="16"/>
        <v>0.5</v>
      </c>
      <c r="H358">
        <f t="shared" si="17"/>
        <v>25</v>
      </c>
      <c r="I358">
        <v>25</v>
      </c>
      <c r="K358">
        <v>0.5</v>
      </c>
    </row>
    <row r="359" spans="1:11" x14ac:dyDescent="0.25">
      <c r="A359" s="4">
        <v>38430</v>
      </c>
      <c r="B359" s="5">
        <v>0.70833333333333404</v>
      </c>
      <c r="C359" s="6">
        <v>6</v>
      </c>
      <c r="D359" s="70">
        <v>0</v>
      </c>
      <c r="E359" s="21">
        <v>3.5</v>
      </c>
      <c r="F359" s="17">
        <f t="shared" si="15"/>
        <v>2.5</v>
      </c>
      <c r="G359">
        <f t="shared" si="16"/>
        <v>2.5</v>
      </c>
      <c r="H359">
        <f t="shared" si="17"/>
        <v>41.666666666666671</v>
      </c>
      <c r="I359">
        <v>41.666666666666671</v>
      </c>
      <c r="K359">
        <v>2.5</v>
      </c>
    </row>
    <row r="360" spans="1:11" x14ac:dyDescent="0.25">
      <c r="A360" s="4">
        <v>38430</v>
      </c>
      <c r="B360" s="5">
        <v>0.71875</v>
      </c>
      <c r="C360" s="6">
        <v>6</v>
      </c>
      <c r="D360" s="70">
        <v>0</v>
      </c>
      <c r="E360" s="21">
        <v>2.5</v>
      </c>
      <c r="F360" s="17">
        <f t="shared" si="15"/>
        <v>3.5</v>
      </c>
      <c r="G360">
        <f t="shared" si="16"/>
        <v>3.5</v>
      </c>
      <c r="H360">
        <f t="shared" si="17"/>
        <v>58.333333333333336</v>
      </c>
      <c r="I360">
        <v>58.333333333333336</v>
      </c>
      <c r="K360">
        <v>3.5</v>
      </c>
    </row>
    <row r="361" spans="1:11" x14ac:dyDescent="0.25">
      <c r="A361" s="4">
        <v>38430</v>
      </c>
      <c r="B361" s="5">
        <v>0.72916666666666696</v>
      </c>
      <c r="C361" s="6">
        <v>9</v>
      </c>
      <c r="D361" s="70">
        <v>0</v>
      </c>
      <c r="E361" s="21">
        <v>4</v>
      </c>
      <c r="F361" s="17">
        <f t="shared" si="15"/>
        <v>5</v>
      </c>
      <c r="G361">
        <f t="shared" si="16"/>
        <v>5</v>
      </c>
      <c r="H361">
        <f t="shared" si="17"/>
        <v>55.555555555555557</v>
      </c>
      <c r="I361">
        <v>55.555555555555557</v>
      </c>
      <c r="K361">
        <v>5</v>
      </c>
    </row>
    <row r="362" spans="1:11" x14ac:dyDescent="0.25">
      <c r="A362" s="4">
        <v>38430</v>
      </c>
      <c r="B362" s="5">
        <v>0.73958333333333404</v>
      </c>
      <c r="C362" s="6">
        <v>2</v>
      </c>
      <c r="D362" s="70">
        <v>0</v>
      </c>
      <c r="E362" s="21">
        <v>5</v>
      </c>
      <c r="F362" s="17">
        <f t="shared" si="15"/>
        <v>-3</v>
      </c>
      <c r="G362">
        <f t="shared" si="16"/>
        <v>3</v>
      </c>
      <c r="H362">
        <f t="shared" si="17"/>
        <v>150</v>
      </c>
      <c r="I362">
        <v>150</v>
      </c>
      <c r="K362">
        <v>3</v>
      </c>
    </row>
    <row r="363" spans="1:11" x14ac:dyDescent="0.25">
      <c r="A363" s="4">
        <v>38430</v>
      </c>
      <c r="B363" s="5">
        <v>0.750000000000001</v>
      </c>
      <c r="C363" s="6">
        <v>2</v>
      </c>
      <c r="D363" s="70">
        <v>0</v>
      </c>
      <c r="E363" s="21">
        <v>4.5</v>
      </c>
      <c r="F363" s="17">
        <f t="shared" si="15"/>
        <v>-2.5</v>
      </c>
      <c r="G363">
        <f t="shared" si="16"/>
        <v>2.5</v>
      </c>
      <c r="H363">
        <f t="shared" si="17"/>
        <v>125</v>
      </c>
      <c r="I363">
        <v>125</v>
      </c>
      <c r="K363">
        <v>2.5</v>
      </c>
    </row>
    <row r="364" spans="1:11" x14ac:dyDescent="0.25">
      <c r="A364" s="4">
        <v>38430</v>
      </c>
      <c r="B364" s="5">
        <v>0.76041666666666696</v>
      </c>
      <c r="C364" s="6">
        <v>8</v>
      </c>
      <c r="D364" s="70">
        <v>0</v>
      </c>
      <c r="E364" s="21">
        <v>5</v>
      </c>
      <c r="F364" s="17">
        <f t="shared" si="15"/>
        <v>3</v>
      </c>
      <c r="G364">
        <f t="shared" si="16"/>
        <v>3</v>
      </c>
      <c r="H364">
        <f t="shared" si="17"/>
        <v>37.5</v>
      </c>
      <c r="I364">
        <v>37.5</v>
      </c>
      <c r="K364">
        <v>3</v>
      </c>
    </row>
    <row r="365" spans="1:11" x14ac:dyDescent="0.25">
      <c r="A365" s="4">
        <v>38430</v>
      </c>
      <c r="B365" s="5">
        <v>0.77083333333333404</v>
      </c>
      <c r="C365" s="6">
        <v>1</v>
      </c>
      <c r="D365" s="70">
        <v>0</v>
      </c>
      <c r="E365" s="21">
        <v>2.5</v>
      </c>
      <c r="F365" s="17">
        <f t="shared" si="15"/>
        <v>-1.5</v>
      </c>
      <c r="G365">
        <f t="shared" si="16"/>
        <v>1.5</v>
      </c>
      <c r="H365">
        <f t="shared" si="17"/>
        <v>150</v>
      </c>
      <c r="I365">
        <v>150</v>
      </c>
      <c r="K365">
        <v>1.5</v>
      </c>
    </row>
    <row r="366" spans="1:11" x14ac:dyDescent="0.25">
      <c r="A366" s="4">
        <v>38430</v>
      </c>
      <c r="B366" s="5">
        <v>0.781250000000001</v>
      </c>
      <c r="C366" s="6">
        <v>1</v>
      </c>
      <c r="D366" s="70">
        <v>0</v>
      </c>
      <c r="E366" s="21">
        <v>2.5</v>
      </c>
      <c r="F366" s="17">
        <f t="shared" si="15"/>
        <v>-1.5</v>
      </c>
      <c r="G366">
        <f t="shared" si="16"/>
        <v>1.5</v>
      </c>
      <c r="H366">
        <f t="shared" si="17"/>
        <v>150</v>
      </c>
      <c r="I366">
        <v>150</v>
      </c>
      <c r="K366">
        <v>1.5</v>
      </c>
    </row>
    <row r="367" spans="1:11" x14ac:dyDescent="0.25">
      <c r="A367" s="4">
        <v>38430</v>
      </c>
      <c r="B367" s="5">
        <v>0.79166666666666696</v>
      </c>
      <c r="C367" s="6">
        <v>3</v>
      </c>
      <c r="D367" s="70">
        <v>0</v>
      </c>
      <c r="E367" s="21">
        <v>2</v>
      </c>
      <c r="F367" s="17">
        <f t="shared" si="15"/>
        <v>1</v>
      </c>
      <c r="G367">
        <f t="shared" si="16"/>
        <v>1</v>
      </c>
      <c r="H367">
        <f t="shared" si="17"/>
        <v>33.333333333333329</v>
      </c>
      <c r="I367">
        <v>33.333333333333329</v>
      </c>
      <c r="K367">
        <v>1</v>
      </c>
    </row>
    <row r="368" spans="1:11" x14ac:dyDescent="0.25">
      <c r="A368" s="4">
        <v>38430</v>
      </c>
      <c r="B368" s="5">
        <v>0.80208333333333404</v>
      </c>
      <c r="C368" s="6">
        <v>5</v>
      </c>
      <c r="D368" s="70">
        <v>0</v>
      </c>
      <c r="E368" s="21">
        <v>2.5</v>
      </c>
      <c r="F368" s="17">
        <f t="shared" si="15"/>
        <v>2.5</v>
      </c>
      <c r="G368">
        <f t="shared" si="16"/>
        <v>2.5</v>
      </c>
      <c r="H368">
        <f t="shared" si="17"/>
        <v>50</v>
      </c>
      <c r="I368">
        <v>50</v>
      </c>
      <c r="K368">
        <v>2.5</v>
      </c>
    </row>
    <row r="369" spans="1:11" x14ac:dyDescent="0.25">
      <c r="A369" s="4">
        <v>38430</v>
      </c>
      <c r="B369" s="5">
        <v>0.812500000000001</v>
      </c>
      <c r="C369" s="6">
        <v>3</v>
      </c>
      <c r="D369" s="70">
        <v>0</v>
      </c>
      <c r="E369" s="21">
        <v>2</v>
      </c>
      <c r="F369" s="17">
        <f t="shared" si="15"/>
        <v>1</v>
      </c>
      <c r="G369">
        <f t="shared" si="16"/>
        <v>1</v>
      </c>
      <c r="H369">
        <f t="shared" si="17"/>
        <v>33.333333333333329</v>
      </c>
      <c r="I369">
        <v>33.333333333333329</v>
      </c>
      <c r="K369">
        <v>1</v>
      </c>
    </row>
    <row r="370" spans="1:11" x14ac:dyDescent="0.25">
      <c r="A370" s="4">
        <v>38430</v>
      </c>
      <c r="B370" s="5">
        <v>0.82291666666666696</v>
      </c>
      <c r="C370" s="6">
        <v>2</v>
      </c>
      <c r="D370" s="70">
        <v>0</v>
      </c>
      <c r="E370" s="21">
        <v>2</v>
      </c>
      <c r="F370" s="17">
        <f t="shared" si="15"/>
        <v>0</v>
      </c>
      <c r="G370">
        <f t="shared" si="16"/>
        <v>0</v>
      </c>
      <c r="H370">
        <f t="shared" si="17"/>
        <v>0</v>
      </c>
      <c r="I370">
        <v>0</v>
      </c>
      <c r="K370">
        <v>0</v>
      </c>
    </row>
    <row r="371" spans="1:11" x14ac:dyDescent="0.25">
      <c r="A371" s="4">
        <v>38430</v>
      </c>
      <c r="B371" s="5">
        <v>0.83333333333333404</v>
      </c>
      <c r="C371" s="6">
        <v>3</v>
      </c>
      <c r="D371" s="70">
        <v>0</v>
      </c>
      <c r="E371" s="21">
        <v>1.5</v>
      </c>
      <c r="F371" s="17">
        <f t="shared" si="15"/>
        <v>1.5</v>
      </c>
      <c r="G371">
        <f t="shared" si="16"/>
        <v>1.5</v>
      </c>
      <c r="H371">
        <f t="shared" si="17"/>
        <v>50</v>
      </c>
      <c r="I371">
        <v>50</v>
      </c>
      <c r="K371">
        <v>1.5</v>
      </c>
    </row>
    <row r="372" spans="1:11" x14ac:dyDescent="0.25">
      <c r="A372" s="4">
        <v>38430</v>
      </c>
      <c r="B372" s="5">
        <v>0.843750000000001</v>
      </c>
      <c r="C372" s="6">
        <v>1</v>
      </c>
      <c r="D372" s="70">
        <v>0</v>
      </c>
      <c r="E372" s="21">
        <v>1.5</v>
      </c>
      <c r="F372" s="17">
        <f t="shared" si="15"/>
        <v>-0.5</v>
      </c>
      <c r="G372">
        <f t="shared" si="16"/>
        <v>0.5</v>
      </c>
      <c r="H372">
        <f t="shared" si="17"/>
        <v>50</v>
      </c>
      <c r="I372">
        <v>50</v>
      </c>
      <c r="K372">
        <v>0.5</v>
      </c>
    </row>
    <row r="373" spans="1:11" x14ac:dyDescent="0.25">
      <c r="A373" s="4">
        <v>38430</v>
      </c>
      <c r="B373" s="5">
        <v>0.85416666666666696</v>
      </c>
      <c r="C373" s="6">
        <v>3</v>
      </c>
      <c r="D373" s="70">
        <v>0</v>
      </c>
      <c r="E373" s="21">
        <v>1.5</v>
      </c>
      <c r="F373" s="17">
        <f t="shared" si="15"/>
        <v>1.5</v>
      </c>
      <c r="G373">
        <f t="shared" si="16"/>
        <v>1.5</v>
      </c>
      <c r="H373">
        <f t="shared" si="17"/>
        <v>50</v>
      </c>
      <c r="I373">
        <v>50</v>
      </c>
      <c r="K373">
        <v>1.5</v>
      </c>
    </row>
    <row r="374" spans="1:11" x14ac:dyDescent="0.25">
      <c r="A374" s="4">
        <v>38430</v>
      </c>
      <c r="B374" s="5">
        <v>0.86458333333333404</v>
      </c>
      <c r="C374" s="6">
        <v>0</v>
      </c>
      <c r="D374" s="70">
        <v>0</v>
      </c>
      <c r="E374" s="21">
        <v>2</v>
      </c>
      <c r="F374" s="17">
        <f t="shared" si="15"/>
        <v>-2</v>
      </c>
      <c r="G374">
        <f t="shared" si="16"/>
        <v>2</v>
      </c>
      <c r="H374" t="str">
        <f t="shared" si="17"/>
        <v xml:space="preserve"> </v>
      </c>
      <c r="I374" t="s">
        <v>1646</v>
      </c>
      <c r="K374">
        <v>2</v>
      </c>
    </row>
    <row r="375" spans="1:11" x14ac:dyDescent="0.25">
      <c r="A375" s="4">
        <v>38430</v>
      </c>
      <c r="B375" s="5">
        <v>0.875000000000001</v>
      </c>
      <c r="C375" s="6">
        <v>2</v>
      </c>
      <c r="D375" s="70">
        <v>0</v>
      </c>
      <c r="E375" s="21">
        <v>2.5</v>
      </c>
      <c r="F375" s="17">
        <f t="shared" si="15"/>
        <v>-0.5</v>
      </c>
      <c r="G375">
        <f t="shared" si="16"/>
        <v>0.5</v>
      </c>
      <c r="H375">
        <f t="shared" si="17"/>
        <v>25</v>
      </c>
      <c r="I375">
        <v>25</v>
      </c>
      <c r="K375">
        <v>0.5</v>
      </c>
    </row>
    <row r="376" spans="1:11" x14ac:dyDescent="0.25">
      <c r="A376" s="4">
        <v>38430</v>
      </c>
      <c r="B376" s="5">
        <v>0.88541666666666696</v>
      </c>
      <c r="C376" s="6">
        <v>1</v>
      </c>
      <c r="D376" s="70">
        <v>0</v>
      </c>
      <c r="E376" s="21">
        <v>1</v>
      </c>
      <c r="F376" s="17">
        <f t="shared" si="15"/>
        <v>0</v>
      </c>
      <c r="G376">
        <f t="shared" si="16"/>
        <v>0</v>
      </c>
      <c r="H376">
        <f t="shared" si="17"/>
        <v>0</v>
      </c>
      <c r="I376">
        <v>0</v>
      </c>
      <c r="K376">
        <v>0</v>
      </c>
    </row>
    <row r="377" spans="1:11" x14ac:dyDescent="0.25">
      <c r="A377" s="4">
        <v>38430</v>
      </c>
      <c r="B377" s="5">
        <v>0.89583333333333404</v>
      </c>
      <c r="C377" s="6">
        <v>2</v>
      </c>
      <c r="D377" s="70">
        <v>0</v>
      </c>
      <c r="E377" s="21">
        <v>2.5</v>
      </c>
      <c r="F377" s="17">
        <f t="shared" si="15"/>
        <v>-0.5</v>
      </c>
      <c r="G377">
        <f t="shared" si="16"/>
        <v>0.5</v>
      </c>
      <c r="H377">
        <f t="shared" si="17"/>
        <v>25</v>
      </c>
      <c r="I377">
        <v>25</v>
      </c>
      <c r="K377">
        <v>0.5</v>
      </c>
    </row>
    <row r="378" spans="1:11" x14ac:dyDescent="0.25">
      <c r="A378" s="4">
        <v>38430</v>
      </c>
      <c r="B378" s="5">
        <v>0.906250000000001</v>
      </c>
      <c r="C378" s="6">
        <v>1</v>
      </c>
      <c r="D378" s="70">
        <v>0</v>
      </c>
      <c r="E378" s="21">
        <v>0</v>
      </c>
      <c r="F378" s="17">
        <f t="shared" si="15"/>
        <v>1</v>
      </c>
      <c r="G378">
        <f t="shared" si="16"/>
        <v>1</v>
      </c>
      <c r="H378">
        <f t="shared" si="17"/>
        <v>100</v>
      </c>
      <c r="I378">
        <v>100</v>
      </c>
      <c r="K378">
        <v>1</v>
      </c>
    </row>
    <row r="379" spans="1:11" x14ac:dyDescent="0.25">
      <c r="A379" s="4">
        <v>38430</v>
      </c>
      <c r="B379" s="5">
        <v>0.91666666666666696</v>
      </c>
      <c r="C379" s="6">
        <v>0</v>
      </c>
      <c r="D379" s="70">
        <v>0</v>
      </c>
      <c r="E379" s="21">
        <v>0</v>
      </c>
      <c r="F379" s="17">
        <f t="shared" si="15"/>
        <v>0</v>
      </c>
      <c r="G379">
        <f t="shared" si="16"/>
        <v>0</v>
      </c>
      <c r="H379" t="str">
        <f t="shared" si="17"/>
        <v xml:space="preserve"> </v>
      </c>
      <c r="I379" t="s">
        <v>1646</v>
      </c>
      <c r="K379">
        <v>0</v>
      </c>
    </row>
    <row r="380" spans="1:11" x14ac:dyDescent="0.25">
      <c r="A380" s="4">
        <v>38431</v>
      </c>
      <c r="B380" s="5">
        <v>0.27083333333333331</v>
      </c>
      <c r="C380" s="6">
        <v>0</v>
      </c>
      <c r="D380" s="70">
        <v>0</v>
      </c>
      <c r="E380" s="21">
        <v>0</v>
      </c>
      <c r="F380" s="17">
        <f t="shared" si="15"/>
        <v>0</v>
      </c>
      <c r="G380">
        <f t="shared" si="16"/>
        <v>0</v>
      </c>
      <c r="H380" t="str">
        <f t="shared" si="17"/>
        <v xml:space="preserve"> </v>
      </c>
      <c r="I380" t="s">
        <v>1646</v>
      </c>
      <c r="K380">
        <v>0</v>
      </c>
    </row>
    <row r="381" spans="1:11" x14ac:dyDescent="0.25">
      <c r="A381" s="4">
        <v>38431</v>
      </c>
      <c r="B381" s="5">
        <v>0.28125</v>
      </c>
      <c r="C381" s="6">
        <v>0</v>
      </c>
      <c r="D381" s="70">
        <v>0</v>
      </c>
      <c r="E381" s="21">
        <v>0</v>
      </c>
      <c r="F381" s="17">
        <f t="shared" si="15"/>
        <v>0</v>
      </c>
      <c r="G381">
        <f t="shared" si="16"/>
        <v>0</v>
      </c>
      <c r="H381" t="str">
        <f t="shared" si="17"/>
        <v xml:space="preserve"> </v>
      </c>
      <c r="I381" t="s">
        <v>1646</v>
      </c>
      <c r="K381">
        <v>0</v>
      </c>
    </row>
    <row r="382" spans="1:11" x14ac:dyDescent="0.25">
      <c r="A382" s="4">
        <v>38431</v>
      </c>
      <c r="B382" s="5">
        <v>0.29166666666666702</v>
      </c>
      <c r="C382" s="6">
        <v>0</v>
      </c>
      <c r="D382" s="70">
        <v>0</v>
      </c>
      <c r="E382" s="21">
        <v>0</v>
      </c>
      <c r="F382" s="17">
        <f t="shared" si="15"/>
        <v>0</v>
      </c>
      <c r="G382">
        <f t="shared" si="16"/>
        <v>0</v>
      </c>
      <c r="H382" t="str">
        <f t="shared" si="17"/>
        <v xml:space="preserve"> </v>
      </c>
      <c r="I382" t="s">
        <v>1646</v>
      </c>
      <c r="K382">
        <v>0</v>
      </c>
    </row>
    <row r="383" spans="1:11" x14ac:dyDescent="0.25">
      <c r="A383" s="4">
        <v>38431</v>
      </c>
      <c r="B383" s="5">
        <v>0.30208333333333298</v>
      </c>
      <c r="C383" s="6">
        <v>0</v>
      </c>
      <c r="D383" s="70">
        <v>0</v>
      </c>
      <c r="E383" s="21">
        <v>0</v>
      </c>
      <c r="F383" s="17">
        <f t="shared" si="15"/>
        <v>0</v>
      </c>
      <c r="G383">
        <f t="shared" si="16"/>
        <v>0</v>
      </c>
      <c r="H383" t="str">
        <f t="shared" si="17"/>
        <v xml:space="preserve"> </v>
      </c>
      <c r="I383" t="s">
        <v>1646</v>
      </c>
      <c r="K383">
        <v>0</v>
      </c>
    </row>
    <row r="384" spans="1:11" x14ac:dyDescent="0.25">
      <c r="A384" s="4">
        <v>38431</v>
      </c>
      <c r="B384" s="5">
        <v>0.3125</v>
      </c>
      <c r="C384" s="6">
        <v>0</v>
      </c>
      <c r="D384" s="70">
        <v>0</v>
      </c>
      <c r="E384" s="21">
        <v>0</v>
      </c>
      <c r="F384" s="17">
        <f t="shared" si="15"/>
        <v>0</v>
      </c>
      <c r="G384">
        <f t="shared" si="16"/>
        <v>0</v>
      </c>
      <c r="H384" t="str">
        <f t="shared" si="17"/>
        <v xml:space="preserve"> </v>
      </c>
      <c r="I384" t="s">
        <v>1646</v>
      </c>
      <c r="K384">
        <v>0</v>
      </c>
    </row>
    <row r="385" spans="1:11" x14ac:dyDescent="0.25">
      <c r="A385" s="4">
        <v>38431</v>
      </c>
      <c r="B385" s="5">
        <v>0.32291666666666702</v>
      </c>
      <c r="C385" s="6">
        <v>0</v>
      </c>
      <c r="D385" s="70">
        <v>0</v>
      </c>
      <c r="E385" s="21">
        <v>0</v>
      </c>
      <c r="F385" s="17">
        <f t="shared" si="15"/>
        <v>0</v>
      </c>
      <c r="G385">
        <f t="shared" si="16"/>
        <v>0</v>
      </c>
      <c r="H385" t="str">
        <f t="shared" si="17"/>
        <v xml:space="preserve"> </v>
      </c>
      <c r="I385" t="s">
        <v>1646</v>
      </c>
      <c r="K385">
        <v>0</v>
      </c>
    </row>
    <row r="386" spans="1:11" x14ac:dyDescent="0.25">
      <c r="A386" s="4">
        <v>38431</v>
      </c>
      <c r="B386" s="5">
        <v>0.33333333333333298</v>
      </c>
      <c r="C386" s="6">
        <v>0</v>
      </c>
      <c r="D386" s="70">
        <v>0</v>
      </c>
      <c r="E386" s="21">
        <v>0</v>
      </c>
      <c r="F386" s="17">
        <f t="shared" si="15"/>
        <v>0</v>
      </c>
      <c r="G386">
        <f t="shared" si="16"/>
        <v>0</v>
      </c>
      <c r="H386" t="str">
        <f t="shared" si="17"/>
        <v xml:space="preserve"> </v>
      </c>
      <c r="I386" t="s">
        <v>1646</v>
      </c>
      <c r="K386">
        <v>0</v>
      </c>
    </row>
    <row r="387" spans="1:11" x14ac:dyDescent="0.25">
      <c r="A387" s="4">
        <v>38431</v>
      </c>
      <c r="B387" s="5">
        <v>0.34375</v>
      </c>
      <c r="C387" s="6">
        <v>0</v>
      </c>
      <c r="D387" s="70">
        <v>0</v>
      </c>
      <c r="E387" s="21">
        <v>0.5</v>
      </c>
      <c r="F387" s="17">
        <f t="shared" ref="F387:F450" si="18">C387-E387</f>
        <v>-0.5</v>
      </c>
      <c r="G387">
        <f t="shared" ref="G387:G450" si="19">ABS(F387)</f>
        <v>0.5</v>
      </c>
      <c r="H387" t="str">
        <f t="shared" ref="H387:H450" si="20">IF(C387&gt;0,100*ABS(F387/C387)," ")</f>
        <v xml:space="preserve"> </v>
      </c>
      <c r="I387" t="s">
        <v>1646</v>
      </c>
      <c r="K387">
        <v>0.5</v>
      </c>
    </row>
    <row r="388" spans="1:11" x14ac:dyDescent="0.25">
      <c r="A388" s="4">
        <v>38431</v>
      </c>
      <c r="B388" s="5">
        <v>0.35416666666666702</v>
      </c>
      <c r="C388" s="6">
        <v>0</v>
      </c>
      <c r="D388" s="70">
        <v>0</v>
      </c>
      <c r="E388" s="21">
        <v>0</v>
      </c>
      <c r="F388" s="17">
        <f t="shared" si="18"/>
        <v>0</v>
      </c>
      <c r="G388">
        <f t="shared" si="19"/>
        <v>0</v>
      </c>
      <c r="H388" t="str">
        <f t="shared" si="20"/>
        <v xml:space="preserve"> </v>
      </c>
      <c r="I388" t="s">
        <v>1646</v>
      </c>
      <c r="K388">
        <v>0</v>
      </c>
    </row>
    <row r="389" spans="1:11" x14ac:dyDescent="0.25">
      <c r="A389" s="4">
        <v>38431</v>
      </c>
      <c r="B389" s="5">
        <v>0.36458333333333298</v>
      </c>
      <c r="C389" s="6">
        <v>0</v>
      </c>
      <c r="D389" s="70">
        <v>0</v>
      </c>
      <c r="E389" s="21">
        <v>0</v>
      </c>
      <c r="F389" s="17">
        <f t="shared" si="18"/>
        <v>0</v>
      </c>
      <c r="G389">
        <f t="shared" si="19"/>
        <v>0</v>
      </c>
      <c r="H389" t="str">
        <f t="shared" si="20"/>
        <v xml:space="preserve"> </v>
      </c>
      <c r="I389" t="s">
        <v>1646</v>
      </c>
      <c r="K389">
        <v>0</v>
      </c>
    </row>
    <row r="390" spans="1:11" x14ac:dyDescent="0.25">
      <c r="A390" s="4">
        <v>38431</v>
      </c>
      <c r="B390" s="5">
        <v>0.375</v>
      </c>
      <c r="C390" s="6">
        <v>0</v>
      </c>
      <c r="D390" s="70">
        <v>0</v>
      </c>
      <c r="E390" s="21">
        <v>0</v>
      </c>
      <c r="F390" s="17">
        <f t="shared" si="18"/>
        <v>0</v>
      </c>
      <c r="G390">
        <f t="shared" si="19"/>
        <v>0</v>
      </c>
      <c r="H390" t="str">
        <f t="shared" si="20"/>
        <v xml:space="preserve"> </v>
      </c>
      <c r="I390" t="s">
        <v>1646</v>
      </c>
      <c r="K390">
        <v>0</v>
      </c>
    </row>
    <row r="391" spans="1:11" x14ac:dyDescent="0.25">
      <c r="A391" s="4">
        <v>38431</v>
      </c>
      <c r="B391" s="5">
        <v>0.38541666666666702</v>
      </c>
      <c r="C391" s="6">
        <v>0</v>
      </c>
      <c r="D391" s="70">
        <v>0</v>
      </c>
      <c r="E391" s="21">
        <v>0.5</v>
      </c>
      <c r="F391" s="17">
        <f t="shared" si="18"/>
        <v>-0.5</v>
      </c>
      <c r="G391">
        <f t="shared" si="19"/>
        <v>0.5</v>
      </c>
      <c r="H391" t="str">
        <f t="shared" si="20"/>
        <v xml:space="preserve"> </v>
      </c>
      <c r="I391" t="s">
        <v>1646</v>
      </c>
      <c r="K391">
        <v>0.5</v>
      </c>
    </row>
    <row r="392" spans="1:11" x14ac:dyDescent="0.25">
      <c r="A392" s="4">
        <v>38431</v>
      </c>
      <c r="B392" s="5">
        <v>0.39583333333333298</v>
      </c>
      <c r="C392" s="6">
        <v>0</v>
      </c>
      <c r="D392" s="70">
        <v>0</v>
      </c>
      <c r="E392" s="21">
        <v>0</v>
      </c>
      <c r="F392" s="17">
        <f t="shared" si="18"/>
        <v>0</v>
      </c>
      <c r="G392">
        <f t="shared" si="19"/>
        <v>0</v>
      </c>
      <c r="H392" t="str">
        <f t="shared" si="20"/>
        <v xml:space="preserve"> </v>
      </c>
      <c r="I392" t="s">
        <v>1646</v>
      </c>
      <c r="K392">
        <v>0</v>
      </c>
    </row>
    <row r="393" spans="1:11" x14ac:dyDescent="0.25">
      <c r="A393" s="4">
        <v>38431</v>
      </c>
      <c r="B393" s="5">
        <v>0.40625</v>
      </c>
      <c r="C393" s="6">
        <v>2</v>
      </c>
      <c r="D393" s="70">
        <v>0</v>
      </c>
      <c r="E393" s="21">
        <v>1</v>
      </c>
      <c r="F393" s="17">
        <f t="shared" si="18"/>
        <v>1</v>
      </c>
      <c r="G393">
        <f t="shared" si="19"/>
        <v>1</v>
      </c>
      <c r="H393">
        <f t="shared" si="20"/>
        <v>50</v>
      </c>
      <c r="I393">
        <v>50</v>
      </c>
      <c r="K393">
        <v>1</v>
      </c>
    </row>
    <row r="394" spans="1:11" x14ac:dyDescent="0.25">
      <c r="A394" s="4">
        <v>38431</v>
      </c>
      <c r="B394" s="5">
        <v>0.41666666666666702</v>
      </c>
      <c r="C394" s="6">
        <v>0</v>
      </c>
      <c r="D394" s="70">
        <v>0</v>
      </c>
      <c r="E394" s="21">
        <v>1</v>
      </c>
      <c r="F394" s="17">
        <f t="shared" si="18"/>
        <v>-1</v>
      </c>
      <c r="G394">
        <f t="shared" si="19"/>
        <v>1</v>
      </c>
      <c r="H394" t="str">
        <f t="shared" si="20"/>
        <v xml:space="preserve"> </v>
      </c>
      <c r="I394" t="s">
        <v>1646</v>
      </c>
      <c r="K394">
        <v>1</v>
      </c>
    </row>
    <row r="395" spans="1:11" x14ac:dyDescent="0.25">
      <c r="A395" s="4">
        <v>38431</v>
      </c>
      <c r="B395" s="5">
        <v>0.42708333333333298</v>
      </c>
      <c r="C395" s="6">
        <v>1</v>
      </c>
      <c r="D395" s="70">
        <v>0</v>
      </c>
      <c r="E395" s="21">
        <v>0.5</v>
      </c>
      <c r="F395" s="17">
        <f t="shared" si="18"/>
        <v>0.5</v>
      </c>
      <c r="G395">
        <f t="shared" si="19"/>
        <v>0.5</v>
      </c>
      <c r="H395">
        <f t="shared" si="20"/>
        <v>50</v>
      </c>
      <c r="I395">
        <v>50</v>
      </c>
      <c r="K395">
        <v>0.5</v>
      </c>
    </row>
    <row r="396" spans="1:11" x14ac:dyDescent="0.25">
      <c r="A396" s="4">
        <v>38431</v>
      </c>
      <c r="B396" s="5">
        <v>0.4375</v>
      </c>
      <c r="C396" s="6">
        <v>0</v>
      </c>
      <c r="D396" s="70">
        <v>0</v>
      </c>
      <c r="E396" s="21">
        <v>0</v>
      </c>
      <c r="F396" s="17">
        <f t="shared" si="18"/>
        <v>0</v>
      </c>
      <c r="G396">
        <f t="shared" si="19"/>
        <v>0</v>
      </c>
      <c r="H396" t="str">
        <f t="shared" si="20"/>
        <v xml:space="preserve"> </v>
      </c>
      <c r="I396" t="s">
        <v>1646</v>
      </c>
      <c r="K396">
        <v>0</v>
      </c>
    </row>
    <row r="397" spans="1:11" x14ac:dyDescent="0.25">
      <c r="A397" s="4">
        <v>38431</v>
      </c>
      <c r="B397" s="5">
        <v>0.44791666666666702</v>
      </c>
      <c r="C397" s="6">
        <v>0</v>
      </c>
      <c r="D397" s="70">
        <v>0</v>
      </c>
      <c r="E397" s="21">
        <v>0.5</v>
      </c>
      <c r="F397" s="17">
        <f t="shared" si="18"/>
        <v>-0.5</v>
      </c>
      <c r="G397">
        <f t="shared" si="19"/>
        <v>0.5</v>
      </c>
      <c r="H397" t="str">
        <f t="shared" si="20"/>
        <v xml:space="preserve"> </v>
      </c>
      <c r="I397" t="s">
        <v>1646</v>
      </c>
      <c r="K397">
        <v>0.5</v>
      </c>
    </row>
    <row r="398" spans="1:11" x14ac:dyDescent="0.25">
      <c r="A398" s="4">
        <v>38431</v>
      </c>
      <c r="B398" s="5">
        <v>0.45833333333333298</v>
      </c>
      <c r="C398" s="6">
        <v>0</v>
      </c>
      <c r="D398" s="70">
        <v>0</v>
      </c>
      <c r="E398" s="21">
        <v>1</v>
      </c>
      <c r="F398" s="17">
        <f t="shared" si="18"/>
        <v>-1</v>
      </c>
      <c r="G398">
        <f t="shared" si="19"/>
        <v>1</v>
      </c>
      <c r="H398" t="str">
        <f t="shared" si="20"/>
        <v xml:space="preserve"> </v>
      </c>
      <c r="I398" t="s">
        <v>1646</v>
      </c>
      <c r="K398">
        <v>1</v>
      </c>
    </row>
    <row r="399" spans="1:11" x14ac:dyDescent="0.25">
      <c r="A399" s="4">
        <v>38431</v>
      </c>
      <c r="B399" s="5">
        <v>0.46875</v>
      </c>
      <c r="C399" s="6">
        <v>0</v>
      </c>
      <c r="D399" s="70">
        <v>0</v>
      </c>
      <c r="E399" s="21">
        <v>0</v>
      </c>
      <c r="F399" s="17">
        <f t="shared" si="18"/>
        <v>0</v>
      </c>
      <c r="G399">
        <f t="shared" si="19"/>
        <v>0</v>
      </c>
      <c r="H399" t="str">
        <f t="shared" si="20"/>
        <v xml:space="preserve"> </v>
      </c>
      <c r="I399" t="s">
        <v>1646</v>
      </c>
      <c r="K399">
        <v>0</v>
      </c>
    </row>
    <row r="400" spans="1:11" x14ac:dyDescent="0.25">
      <c r="A400" s="4">
        <v>38431</v>
      </c>
      <c r="B400" s="5">
        <v>0.47916666666666702</v>
      </c>
      <c r="C400" s="6">
        <v>1</v>
      </c>
      <c r="D400" s="70">
        <v>0</v>
      </c>
      <c r="E400" s="21">
        <v>1</v>
      </c>
      <c r="F400" s="17">
        <f t="shared" si="18"/>
        <v>0</v>
      </c>
      <c r="G400">
        <f t="shared" si="19"/>
        <v>0</v>
      </c>
      <c r="H400">
        <f t="shared" si="20"/>
        <v>0</v>
      </c>
      <c r="I400">
        <v>0</v>
      </c>
      <c r="K400">
        <v>0</v>
      </c>
    </row>
    <row r="401" spans="1:11" x14ac:dyDescent="0.25">
      <c r="A401" s="4">
        <v>38431</v>
      </c>
      <c r="B401" s="5">
        <v>0.48958333333333298</v>
      </c>
      <c r="C401" s="6">
        <v>0</v>
      </c>
      <c r="D401" s="70">
        <v>0</v>
      </c>
      <c r="E401" s="21">
        <v>0.5</v>
      </c>
      <c r="F401" s="17">
        <f t="shared" si="18"/>
        <v>-0.5</v>
      </c>
      <c r="G401">
        <f t="shared" si="19"/>
        <v>0.5</v>
      </c>
      <c r="H401" t="str">
        <f t="shared" si="20"/>
        <v xml:space="preserve"> </v>
      </c>
      <c r="I401" t="s">
        <v>1646</v>
      </c>
      <c r="K401">
        <v>0.5</v>
      </c>
    </row>
    <row r="402" spans="1:11" x14ac:dyDescent="0.25">
      <c r="A402" s="4">
        <v>38431</v>
      </c>
      <c r="B402" s="5">
        <v>0.5</v>
      </c>
      <c r="C402" s="6">
        <v>0</v>
      </c>
      <c r="D402" s="70">
        <v>0</v>
      </c>
      <c r="E402" s="21">
        <v>1</v>
      </c>
      <c r="F402" s="17">
        <f t="shared" si="18"/>
        <v>-1</v>
      </c>
      <c r="G402">
        <f t="shared" si="19"/>
        <v>1</v>
      </c>
      <c r="H402" t="str">
        <f t="shared" si="20"/>
        <v xml:space="preserve"> </v>
      </c>
      <c r="I402" t="s">
        <v>1646</v>
      </c>
      <c r="K402">
        <v>1</v>
      </c>
    </row>
    <row r="403" spans="1:11" x14ac:dyDescent="0.25">
      <c r="A403" s="4">
        <v>38431</v>
      </c>
      <c r="B403" s="5">
        <v>0.51041666666666696</v>
      </c>
      <c r="C403" s="6">
        <v>3</v>
      </c>
      <c r="D403" s="70">
        <v>0</v>
      </c>
      <c r="E403" s="21">
        <v>2</v>
      </c>
      <c r="F403" s="17">
        <f t="shared" si="18"/>
        <v>1</v>
      </c>
      <c r="G403">
        <f t="shared" si="19"/>
        <v>1</v>
      </c>
      <c r="H403">
        <f t="shared" si="20"/>
        <v>33.333333333333329</v>
      </c>
      <c r="I403">
        <v>33.333333333333329</v>
      </c>
      <c r="K403">
        <v>1</v>
      </c>
    </row>
    <row r="404" spans="1:11" x14ac:dyDescent="0.25">
      <c r="A404" s="4">
        <v>38431</v>
      </c>
      <c r="B404" s="5">
        <v>0.52083333333333304</v>
      </c>
      <c r="C404" s="6">
        <v>1</v>
      </c>
      <c r="D404" s="70">
        <v>0</v>
      </c>
      <c r="E404" s="21">
        <v>1.5</v>
      </c>
      <c r="F404" s="17">
        <f t="shared" si="18"/>
        <v>-0.5</v>
      </c>
      <c r="G404">
        <f t="shared" si="19"/>
        <v>0.5</v>
      </c>
      <c r="H404">
        <f t="shared" si="20"/>
        <v>50</v>
      </c>
      <c r="I404">
        <v>50</v>
      </c>
      <c r="K404">
        <v>0.5</v>
      </c>
    </row>
    <row r="405" spans="1:11" x14ac:dyDescent="0.25">
      <c r="A405" s="4">
        <v>38431</v>
      </c>
      <c r="B405" s="5">
        <v>0.53125</v>
      </c>
      <c r="C405" s="6">
        <v>1</v>
      </c>
      <c r="D405" s="70">
        <v>0</v>
      </c>
      <c r="E405" s="21">
        <v>1.5</v>
      </c>
      <c r="F405" s="17">
        <f t="shared" si="18"/>
        <v>-0.5</v>
      </c>
      <c r="G405">
        <f t="shared" si="19"/>
        <v>0.5</v>
      </c>
      <c r="H405">
        <f t="shared" si="20"/>
        <v>50</v>
      </c>
      <c r="I405">
        <v>50</v>
      </c>
      <c r="K405">
        <v>0.5</v>
      </c>
    </row>
    <row r="406" spans="1:11" x14ac:dyDescent="0.25">
      <c r="A406" s="4">
        <v>38431</v>
      </c>
      <c r="B406" s="5">
        <v>0.54166666666666696</v>
      </c>
      <c r="C406" s="6">
        <v>1</v>
      </c>
      <c r="D406" s="70">
        <v>0</v>
      </c>
      <c r="E406" s="21">
        <v>2</v>
      </c>
      <c r="F406" s="17">
        <f t="shared" si="18"/>
        <v>-1</v>
      </c>
      <c r="G406">
        <f t="shared" si="19"/>
        <v>1</v>
      </c>
      <c r="H406">
        <f t="shared" si="20"/>
        <v>100</v>
      </c>
      <c r="I406">
        <v>100</v>
      </c>
      <c r="K406">
        <v>1</v>
      </c>
    </row>
    <row r="407" spans="1:11" x14ac:dyDescent="0.25">
      <c r="A407" s="4">
        <v>38431</v>
      </c>
      <c r="B407" s="5">
        <v>0.55208333333333304</v>
      </c>
      <c r="C407" s="6">
        <v>5</v>
      </c>
      <c r="D407" s="70">
        <v>0</v>
      </c>
      <c r="E407" s="21">
        <v>4</v>
      </c>
      <c r="F407" s="17">
        <f t="shared" si="18"/>
        <v>1</v>
      </c>
      <c r="G407">
        <f t="shared" si="19"/>
        <v>1</v>
      </c>
      <c r="H407">
        <f t="shared" si="20"/>
        <v>20</v>
      </c>
      <c r="I407">
        <v>20</v>
      </c>
      <c r="K407">
        <v>1</v>
      </c>
    </row>
    <row r="408" spans="1:11" x14ac:dyDescent="0.25">
      <c r="A408" s="4">
        <v>38431</v>
      </c>
      <c r="B408" s="5">
        <v>0.5625</v>
      </c>
      <c r="C408" s="6">
        <v>1</v>
      </c>
      <c r="D408" s="70">
        <v>0</v>
      </c>
      <c r="E408" s="21">
        <v>0.5</v>
      </c>
      <c r="F408" s="17">
        <f t="shared" si="18"/>
        <v>0.5</v>
      </c>
      <c r="G408">
        <f t="shared" si="19"/>
        <v>0.5</v>
      </c>
      <c r="H408">
        <f t="shared" si="20"/>
        <v>50</v>
      </c>
      <c r="I408">
        <v>50</v>
      </c>
      <c r="K408">
        <v>0.5</v>
      </c>
    </row>
    <row r="409" spans="1:11" x14ac:dyDescent="0.25">
      <c r="A409" s="4">
        <v>38431</v>
      </c>
      <c r="B409" s="5">
        <v>0.57291666666666696</v>
      </c>
      <c r="C409" s="6">
        <v>1</v>
      </c>
      <c r="D409" s="70">
        <v>0</v>
      </c>
      <c r="E409" s="21">
        <v>1.5</v>
      </c>
      <c r="F409" s="17">
        <f t="shared" si="18"/>
        <v>-0.5</v>
      </c>
      <c r="G409">
        <f t="shared" si="19"/>
        <v>0.5</v>
      </c>
      <c r="H409">
        <f t="shared" si="20"/>
        <v>50</v>
      </c>
      <c r="I409">
        <v>50</v>
      </c>
      <c r="K409">
        <v>0.5</v>
      </c>
    </row>
    <row r="410" spans="1:11" x14ac:dyDescent="0.25">
      <c r="A410" s="4">
        <v>38431</v>
      </c>
      <c r="B410" s="5">
        <v>0.58333333333333404</v>
      </c>
      <c r="C410" s="6">
        <v>2</v>
      </c>
      <c r="D410" s="70">
        <v>0</v>
      </c>
      <c r="E410" s="21">
        <v>2</v>
      </c>
      <c r="F410" s="17">
        <f t="shared" si="18"/>
        <v>0</v>
      </c>
      <c r="G410">
        <f t="shared" si="19"/>
        <v>0</v>
      </c>
      <c r="H410">
        <f t="shared" si="20"/>
        <v>0</v>
      </c>
      <c r="I410">
        <v>0</v>
      </c>
      <c r="K410">
        <v>0</v>
      </c>
    </row>
    <row r="411" spans="1:11" x14ac:dyDescent="0.25">
      <c r="A411" s="4">
        <v>38431</v>
      </c>
      <c r="B411" s="5">
        <v>0.59375</v>
      </c>
      <c r="C411" s="6">
        <v>0</v>
      </c>
      <c r="D411" s="70">
        <v>0</v>
      </c>
      <c r="E411" s="21">
        <v>1</v>
      </c>
      <c r="F411" s="17">
        <f t="shared" si="18"/>
        <v>-1</v>
      </c>
      <c r="G411">
        <f t="shared" si="19"/>
        <v>1</v>
      </c>
      <c r="H411" t="str">
        <f t="shared" si="20"/>
        <v xml:space="preserve"> </v>
      </c>
      <c r="I411" t="s">
        <v>1646</v>
      </c>
      <c r="K411">
        <v>1</v>
      </c>
    </row>
    <row r="412" spans="1:11" x14ac:dyDescent="0.25">
      <c r="A412" s="4">
        <v>38431</v>
      </c>
      <c r="B412" s="5">
        <v>0.60416666666666696</v>
      </c>
      <c r="C412" s="6">
        <v>1</v>
      </c>
      <c r="D412" s="70">
        <v>0</v>
      </c>
      <c r="E412" s="21">
        <v>0.5</v>
      </c>
      <c r="F412" s="17">
        <f t="shared" si="18"/>
        <v>0.5</v>
      </c>
      <c r="G412">
        <f t="shared" si="19"/>
        <v>0.5</v>
      </c>
      <c r="H412">
        <f t="shared" si="20"/>
        <v>50</v>
      </c>
      <c r="I412">
        <v>50</v>
      </c>
      <c r="K412">
        <v>0.5</v>
      </c>
    </row>
    <row r="413" spans="1:11" x14ac:dyDescent="0.25">
      <c r="A413" s="4">
        <v>38431</v>
      </c>
      <c r="B413" s="5">
        <v>0.61458333333333404</v>
      </c>
      <c r="C413" s="6">
        <v>0</v>
      </c>
      <c r="D413" s="70">
        <v>0</v>
      </c>
      <c r="E413" s="21">
        <v>1</v>
      </c>
      <c r="F413" s="17">
        <f t="shared" si="18"/>
        <v>-1</v>
      </c>
      <c r="G413">
        <f t="shared" si="19"/>
        <v>1</v>
      </c>
      <c r="H413" t="str">
        <f t="shared" si="20"/>
        <v xml:space="preserve"> </v>
      </c>
      <c r="I413" t="s">
        <v>1646</v>
      </c>
      <c r="K413">
        <v>1</v>
      </c>
    </row>
    <row r="414" spans="1:11" x14ac:dyDescent="0.25">
      <c r="A414" s="4">
        <v>38431</v>
      </c>
      <c r="B414" s="5">
        <v>0.625</v>
      </c>
      <c r="C414" s="6">
        <v>3</v>
      </c>
      <c r="D414" s="70">
        <v>0</v>
      </c>
      <c r="E414" s="21">
        <v>3.5</v>
      </c>
      <c r="F414" s="17">
        <f t="shared" si="18"/>
        <v>-0.5</v>
      </c>
      <c r="G414">
        <f t="shared" si="19"/>
        <v>0.5</v>
      </c>
      <c r="H414">
        <f t="shared" si="20"/>
        <v>16.666666666666664</v>
      </c>
      <c r="I414">
        <v>16.666666666666664</v>
      </c>
      <c r="K414">
        <v>0.5</v>
      </c>
    </row>
    <row r="415" spans="1:11" x14ac:dyDescent="0.25">
      <c r="A415" s="4">
        <v>38431</v>
      </c>
      <c r="B415" s="5">
        <v>0.63541666666666696</v>
      </c>
      <c r="C415" s="6">
        <v>2</v>
      </c>
      <c r="D415" s="70">
        <v>0</v>
      </c>
      <c r="E415" s="21">
        <v>1.5</v>
      </c>
      <c r="F415" s="17">
        <f t="shared" si="18"/>
        <v>0.5</v>
      </c>
      <c r="G415">
        <f t="shared" si="19"/>
        <v>0.5</v>
      </c>
      <c r="H415">
        <f t="shared" si="20"/>
        <v>25</v>
      </c>
      <c r="I415">
        <v>25</v>
      </c>
      <c r="K415">
        <v>0.5</v>
      </c>
    </row>
    <row r="416" spans="1:11" x14ac:dyDescent="0.25">
      <c r="A416" s="4">
        <v>38431</v>
      </c>
      <c r="B416" s="5">
        <v>0.64583333333333404</v>
      </c>
      <c r="C416" s="6">
        <v>1</v>
      </c>
      <c r="D416" s="70">
        <v>0</v>
      </c>
      <c r="E416" s="21">
        <v>0.5</v>
      </c>
      <c r="F416" s="17">
        <f t="shared" si="18"/>
        <v>0.5</v>
      </c>
      <c r="G416">
        <f t="shared" si="19"/>
        <v>0.5</v>
      </c>
      <c r="H416">
        <f t="shared" si="20"/>
        <v>50</v>
      </c>
      <c r="I416">
        <v>50</v>
      </c>
      <c r="K416">
        <v>0.5</v>
      </c>
    </row>
    <row r="417" spans="1:11" x14ac:dyDescent="0.25">
      <c r="A417" s="4">
        <v>38431</v>
      </c>
      <c r="B417" s="5">
        <v>0.65625</v>
      </c>
      <c r="C417" s="6">
        <v>1</v>
      </c>
      <c r="D417" s="70">
        <v>0</v>
      </c>
      <c r="E417" s="21">
        <v>0.5</v>
      </c>
      <c r="F417" s="17">
        <f t="shared" si="18"/>
        <v>0.5</v>
      </c>
      <c r="G417">
        <f t="shared" si="19"/>
        <v>0.5</v>
      </c>
      <c r="H417">
        <f t="shared" si="20"/>
        <v>50</v>
      </c>
      <c r="I417">
        <v>50</v>
      </c>
      <c r="K417">
        <v>0.5</v>
      </c>
    </row>
    <row r="418" spans="1:11" x14ac:dyDescent="0.25">
      <c r="A418" s="4">
        <v>38431</v>
      </c>
      <c r="B418" s="5">
        <v>0.66666666666666696</v>
      </c>
      <c r="C418" s="6">
        <v>0</v>
      </c>
      <c r="D418" s="70">
        <v>0</v>
      </c>
      <c r="E418" s="21">
        <v>1.5</v>
      </c>
      <c r="F418" s="17">
        <f t="shared" si="18"/>
        <v>-1.5</v>
      </c>
      <c r="G418">
        <f t="shared" si="19"/>
        <v>1.5</v>
      </c>
      <c r="H418" t="str">
        <f t="shared" si="20"/>
        <v xml:space="preserve"> </v>
      </c>
      <c r="I418" t="s">
        <v>1646</v>
      </c>
      <c r="K418">
        <v>1.5</v>
      </c>
    </row>
    <row r="419" spans="1:11" x14ac:dyDescent="0.25">
      <c r="A419" s="4">
        <v>38431</v>
      </c>
      <c r="B419" s="5">
        <v>0.67708333333333404</v>
      </c>
      <c r="C419" s="6">
        <v>1</v>
      </c>
      <c r="D419" s="70">
        <v>0</v>
      </c>
      <c r="E419" s="21">
        <v>1</v>
      </c>
      <c r="F419" s="17">
        <f t="shared" si="18"/>
        <v>0</v>
      </c>
      <c r="G419">
        <f t="shared" si="19"/>
        <v>0</v>
      </c>
      <c r="H419">
        <f t="shared" si="20"/>
        <v>0</v>
      </c>
      <c r="I419">
        <v>0</v>
      </c>
      <c r="K419">
        <v>0</v>
      </c>
    </row>
    <row r="420" spans="1:11" x14ac:dyDescent="0.25">
      <c r="A420" s="4">
        <v>38431</v>
      </c>
      <c r="B420" s="5">
        <v>0.6875</v>
      </c>
      <c r="C420" s="6">
        <v>0</v>
      </c>
      <c r="D420" s="70">
        <v>0</v>
      </c>
      <c r="E420" s="21">
        <v>0.5</v>
      </c>
      <c r="F420" s="17">
        <f t="shared" si="18"/>
        <v>-0.5</v>
      </c>
      <c r="G420">
        <f t="shared" si="19"/>
        <v>0.5</v>
      </c>
      <c r="H420" t="str">
        <f t="shared" si="20"/>
        <v xml:space="preserve"> </v>
      </c>
      <c r="I420" t="s">
        <v>1646</v>
      </c>
      <c r="K420">
        <v>0.5</v>
      </c>
    </row>
    <row r="421" spans="1:11" x14ac:dyDescent="0.25">
      <c r="A421" s="4">
        <v>38431</v>
      </c>
      <c r="B421" s="5">
        <v>0.69791666666666696</v>
      </c>
      <c r="C421" s="6">
        <v>1</v>
      </c>
      <c r="D421" s="70">
        <v>0</v>
      </c>
      <c r="E421" s="21">
        <v>1</v>
      </c>
      <c r="F421" s="17">
        <f t="shared" si="18"/>
        <v>0</v>
      </c>
      <c r="G421">
        <f t="shared" si="19"/>
        <v>0</v>
      </c>
      <c r="H421">
        <f t="shared" si="20"/>
        <v>0</v>
      </c>
      <c r="I421">
        <v>0</v>
      </c>
      <c r="K421">
        <v>0</v>
      </c>
    </row>
    <row r="422" spans="1:11" x14ac:dyDescent="0.25">
      <c r="A422" s="4">
        <v>38431</v>
      </c>
      <c r="B422" s="5">
        <v>0.70833333333333404</v>
      </c>
      <c r="C422" s="6">
        <v>2</v>
      </c>
      <c r="D422" s="70">
        <v>0</v>
      </c>
      <c r="E422" s="21">
        <v>3</v>
      </c>
      <c r="F422" s="17">
        <f t="shared" si="18"/>
        <v>-1</v>
      </c>
      <c r="G422">
        <f t="shared" si="19"/>
        <v>1</v>
      </c>
      <c r="H422">
        <f t="shared" si="20"/>
        <v>50</v>
      </c>
      <c r="I422">
        <v>50</v>
      </c>
      <c r="K422">
        <v>1</v>
      </c>
    </row>
    <row r="423" spans="1:11" x14ac:dyDescent="0.25">
      <c r="A423" s="4">
        <v>38431</v>
      </c>
      <c r="B423" s="5">
        <v>0.71875</v>
      </c>
      <c r="C423" s="6">
        <v>4</v>
      </c>
      <c r="D423" s="70">
        <v>0</v>
      </c>
      <c r="E423" s="21">
        <v>3.5</v>
      </c>
      <c r="F423" s="17">
        <f t="shared" si="18"/>
        <v>0.5</v>
      </c>
      <c r="G423">
        <f t="shared" si="19"/>
        <v>0.5</v>
      </c>
      <c r="H423">
        <f t="shared" si="20"/>
        <v>12.5</v>
      </c>
      <c r="I423">
        <v>12.5</v>
      </c>
      <c r="K423">
        <v>0.5</v>
      </c>
    </row>
    <row r="424" spans="1:11" x14ac:dyDescent="0.25">
      <c r="A424" s="4">
        <v>38431</v>
      </c>
      <c r="B424" s="5">
        <v>0.72916666666666696</v>
      </c>
      <c r="C424" s="6">
        <v>1</v>
      </c>
      <c r="D424" s="70">
        <v>0</v>
      </c>
      <c r="E424" s="21">
        <v>1</v>
      </c>
      <c r="F424" s="17">
        <f t="shared" si="18"/>
        <v>0</v>
      </c>
      <c r="G424">
        <f t="shared" si="19"/>
        <v>0</v>
      </c>
      <c r="H424">
        <f t="shared" si="20"/>
        <v>0</v>
      </c>
      <c r="I424">
        <v>0</v>
      </c>
      <c r="K424">
        <v>0</v>
      </c>
    </row>
    <row r="425" spans="1:11" x14ac:dyDescent="0.25">
      <c r="A425" s="4">
        <v>38431</v>
      </c>
      <c r="B425" s="5">
        <v>0.73958333333333404</v>
      </c>
      <c r="C425" s="6">
        <v>2</v>
      </c>
      <c r="D425" s="70">
        <v>0</v>
      </c>
      <c r="E425" s="21">
        <v>1.5</v>
      </c>
      <c r="F425" s="17">
        <f t="shared" si="18"/>
        <v>0.5</v>
      </c>
      <c r="G425">
        <f t="shared" si="19"/>
        <v>0.5</v>
      </c>
      <c r="H425">
        <f t="shared" si="20"/>
        <v>25</v>
      </c>
      <c r="I425">
        <v>25</v>
      </c>
      <c r="K425">
        <v>0.5</v>
      </c>
    </row>
    <row r="426" spans="1:11" x14ac:dyDescent="0.25">
      <c r="A426" s="4">
        <v>38431</v>
      </c>
      <c r="B426" s="5">
        <v>0.750000000000001</v>
      </c>
      <c r="C426" s="6">
        <v>2</v>
      </c>
      <c r="D426" s="70">
        <v>0</v>
      </c>
      <c r="E426" s="21">
        <v>1</v>
      </c>
      <c r="F426" s="17">
        <f t="shared" si="18"/>
        <v>1</v>
      </c>
      <c r="G426">
        <f t="shared" si="19"/>
        <v>1</v>
      </c>
      <c r="H426">
        <f t="shared" si="20"/>
        <v>50</v>
      </c>
      <c r="I426">
        <v>50</v>
      </c>
      <c r="K426">
        <v>1</v>
      </c>
    </row>
    <row r="427" spans="1:11" x14ac:dyDescent="0.25">
      <c r="A427" s="4">
        <v>38431</v>
      </c>
      <c r="B427" s="5">
        <v>0.76041666666666696</v>
      </c>
      <c r="C427" s="6">
        <v>2</v>
      </c>
      <c r="D427" s="70">
        <v>0</v>
      </c>
      <c r="E427" s="21">
        <v>2</v>
      </c>
      <c r="F427" s="17">
        <f t="shared" si="18"/>
        <v>0</v>
      </c>
      <c r="G427">
        <f t="shared" si="19"/>
        <v>0</v>
      </c>
      <c r="H427">
        <f t="shared" si="20"/>
        <v>0</v>
      </c>
      <c r="I427">
        <v>0</v>
      </c>
      <c r="K427">
        <v>0</v>
      </c>
    </row>
    <row r="428" spans="1:11" x14ac:dyDescent="0.25">
      <c r="A428" s="4">
        <v>38431</v>
      </c>
      <c r="B428" s="5">
        <v>0.77083333333333404</v>
      </c>
      <c r="C428" s="6">
        <v>0</v>
      </c>
      <c r="D428" s="70">
        <v>0</v>
      </c>
      <c r="E428" s="21">
        <v>0</v>
      </c>
      <c r="F428" s="17">
        <f t="shared" si="18"/>
        <v>0</v>
      </c>
      <c r="G428">
        <f t="shared" si="19"/>
        <v>0</v>
      </c>
      <c r="H428" t="str">
        <f t="shared" si="20"/>
        <v xml:space="preserve"> </v>
      </c>
      <c r="I428" t="s">
        <v>1646</v>
      </c>
      <c r="K428">
        <v>0</v>
      </c>
    </row>
    <row r="429" spans="1:11" x14ac:dyDescent="0.25">
      <c r="A429" s="4">
        <v>38431</v>
      </c>
      <c r="B429" s="5">
        <v>0.781250000000001</v>
      </c>
      <c r="C429" s="6">
        <v>0</v>
      </c>
      <c r="D429" s="70">
        <v>0</v>
      </c>
      <c r="E429" s="21">
        <v>0</v>
      </c>
      <c r="F429" s="17">
        <f t="shared" si="18"/>
        <v>0</v>
      </c>
      <c r="G429">
        <f t="shared" si="19"/>
        <v>0</v>
      </c>
      <c r="H429" t="str">
        <f t="shared" si="20"/>
        <v xml:space="preserve"> </v>
      </c>
      <c r="I429" t="s">
        <v>1646</v>
      </c>
      <c r="K429">
        <v>0</v>
      </c>
    </row>
    <row r="430" spans="1:11" x14ac:dyDescent="0.25">
      <c r="A430" s="4">
        <v>38431</v>
      </c>
      <c r="B430" s="5">
        <v>0.79166666666666696</v>
      </c>
      <c r="C430" s="6">
        <v>2</v>
      </c>
      <c r="D430" s="70">
        <v>0</v>
      </c>
      <c r="E430" s="21">
        <v>1.5</v>
      </c>
      <c r="F430" s="17">
        <f t="shared" si="18"/>
        <v>0.5</v>
      </c>
      <c r="G430">
        <f t="shared" si="19"/>
        <v>0.5</v>
      </c>
      <c r="H430">
        <f t="shared" si="20"/>
        <v>25</v>
      </c>
      <c r="I430">
        <v>25</v>
      </c>
      <c r="K430">
        <v>0.5</v>
      </c>
    </row>
    <row r="431" spans="1:11" x14ac:dyDescent="0.25">
      <c r="A431" s="4">
        <v>38431</v>
      </c>
      <c r="B431" s="5">
        <v>0.80208333333333404</v>
      </c>
      <c r="C431" s="6">
        <v>4</v>
      </c>
      <c r="D431" s="70">
        <v>0</v>
      </c>
      <c r="E431" s="21">
        <v>3</v>
      </c>
      <c r="F431" s="17">
        <f t="shared" si="18"/>
        <v>1</v>
      </c>
      <c r="G431">
        <f t="shared" si="19"/>
        <v>1</v>
      </c>
      <c r="H431">
        <f t="shared" si="20"/>
        <v>25</v>
      </c>
      <c r="I431">
        <v>25</v>
      </c>
      <c r="K431">
        <v>1</v>
      </c>
    </row>
    <row r="432" spans="1:11" x14ac:dyDescent="0.25">
      <c r="A432" s="4">
        <v>38431</v>
      </c>
      <c r="B432" s="5">
        <v>0.812500000000001</v>
      </c>
      <c r="C432" s="6">
        <v>1</v>
      </c>
      <c r="D432" s="70">
        <v>0</v>
      </c>
      <c r="E432" s="21">
        <v>2.5</v>
      </c>
      <c r="F432" s="17">
        <f t="shared" si="18"/>
        <v>-1.5</v>
      </c>
      <c r="G432">
        <f t="shared" si="19"/>
        <v>1.5</v>
      </c>
      <c r="H432">
        <f t="shared" si="20"/>
        <v>150</v>
      </c>
      <c r="I432">
        <v>150</v>
      </c>
      <c r="K432">
        <v>1.5</v>
      </c>
    </row>
    <row r="433" spans="1:12" x14ac:dyDescent="0.25">
      <c r="A433" s="4">
        <v>38431</v>
      </c>
      <c r="B433" s="5">
        <v>0.82291666666666696</v>
      </c>
      <c r="C433" s="6">
        <v>1</v>
      </c>
      <c r="D433" s="70">
        <v>0</v>
      </c>
      <c r="E433" s="21">
        <v>0.5</v>
      </c>
      <c r="F433" s="17">
        <f t="shared" si="18"/>
        <v>0.5</v>
      </c>
      <c r="G433">
        <f t="shared" si="19"/>
        <v>0.5</v>
      </c>
      <c r="H433">
        <f t="shared" si="20"/>
        <v>50</v>
      </c>
      <c r="I433">
        <v>50</v>
      </c>
      <c r="K433">
        <v>0.5</v>
      </c>
    </row>
    <row r="434" spans="1:12" x14ac:dyDescent="0.25">
      <c r="A434" s="4">
        <v>38431</v>
      </c>
      <c r="B434" s="5">
        <v>0.83333333333333404</v>
      </c>
      <c r="C434" s="6">
        <v>1</v>
      </c>
      <c r="D434" s="70">
        <v>0</v>
      </c>
      <c r="E434" s="21">
        <v>1</v>
      </c>
      <c r="F434" s="17">
        <f t="shared" si="18"/>
        <v>0</v>
      </c>
      <c r="G434">
        <f t="shared" si="19"/>
        <v>0</v>
      </c>
      <c r="H434">
        <f t="shared" si="20"/>
        <v>0</v>
      </c>
      <c r="I434">
        <v>0</v>
      </c>
      <c r="K434">
        <v>0</v>
      </c>
    </row>
    <row r="435" spans="1:12" x14ac:dyDescent="0.25">
      <c r="A435" s="4">
        <v>38431</v>
      </c>
      <c r="B435" s="5">
        <v>0.843750000000001</v>
      </c>
      <c r="C435" s="6">
        <v>1</v>
      </c>
      <c r="D435" s="70">
        <v>0</v>
      </c>
      <c r="E435" s="21">
        <v>2</v>
      </c>
      <c r="F435" s="17">
        <f t="shared" si="18"/>
        <v>-1</v>
      </c>
      <c r="G435">
        <f t="shared" si="19"/>
        <v>1</v>
      </c>
      <c r="H435">
        <f t="shared" si="20"/>
        <v>100</v>
      </c>
      <c r="I435">
        <v>100</v>
      </c>
      <c r="K435">
        <v>1</v>
      </c>
    </row>
    <row r="436" spans="1:12" x14ac:dyDescent="0.25">
      <c r="A436" s="4">
        <v>38431</v>
      </c>
      <c r="B436" s="5">
        <v>0.85416666666666696</v>
      </c>
      <c r="C436" s="6">
        <v>0</v>
      </c>
      <c r="D436" s="70">
        <v>0</v>
      </c>
      <c r="E436" s="21">
        <v>0.5</v>
      </c>
      <c r="F436" s="17">
        <f t="shared" si="18"/>
        <v>-0.5</v>
      </c>
      <c r="G436">
        <f t="shared" si="19"/>
        <v>0.5</v>
      </c>
      <c r="H436" t="str">
        <f t="shared" si="20"/>
        <v xml:space="preserve"> </v>
      </c>
      <c r="I436" t="s">
        <v>1646</v>
      </c>
      <c r="K436">
        <v>0.5</v>
      </c>
    </row>
    <row r="437" spans="1:12" x14ac:dyDescent="0.25">
      <c r="A437" s="4">
        <v>38431</v>
      </c>
      <c r="B437" s="5">
        <v>0.86458333333333404</v>
      </c>
      <c r="C437" s="6">
        <v>1</v>
      </c>
      <c r="D437" s="70">
        <v>0</v>
      </c>
      <c r="E437" s="21">
        <v>1</v>
      </c>
      <c r="F437" s="17">
        <f t="shared" si="18"/>
        <v>0</v>
      </c>
      <c r="G437">
        <f t="shared" si="19"/>
        <v>0</v>
      </c>
      <c r="H437">
        <f t="shared" si="20"/>
        <v>0</v>
      </c>
      <c r="I437">
        <v>0</v>
      </c>
      <c r="K437">
        <v>0</v>
      </c>
    </row>
    <row r="438" spans="1:12" x14ac:dyDescent="0.25">
      <c r="A438" s="4">
        <v>38431</v>
      </c>
      <c r="B438" s="5">
        <v>0.875000000000001</v>
      </c>
      <c r="C438" s="6">
        <v>1</v>
      </c>
      <c r="D438" s="70">
        <v>0</v>
      </c>
      <c r="E438" s="21">
        <v>1</v>
      </c>
      <c r="F438" s="17">
        <f t="shared" si="18"/>
        <v>0</v>
      </c>
      <c r="G438">
        <f t="shared" si="19"/>
        <v>0</v>
      </c>
      <c r="H438">
        <f t="shared" si="20"/>
        <v>0</v>
      </c>
      <c r="I438">
        <v>0</v>
      </c>
      <c r="K438">
        <v>0</v>
      </c>
    </row>
    <row r="439" spans="1:12" x14ac:dyDescent="0.25">
      <c r="A439" s="4">
        <v>38431</v>
      </c>
      <c r="B439" s="5">
        <v>0.88541666666666696</v>
      </c>
      <c r="C439" s="6">
        <v>2</v>
      </c>
      <c r="D439" s="70">
        <v>0</v>
      </c>
      <c r="E439" s="21">
        <v>1.5</v>
      </c>
      <c r="F439" s="17">
        <f t="shared" si="18"/>
        <v>0.5</v>
      </c>
      <c r="G439">
        <f t="shared" si="19"/>
        <v>0.5</v>
      </c>
      <c r="H439">
        <f t="shared" si="20"/>
        <v>25</v>
      </c>
      <c r="I439">
        <v>25</v>
      </c>
      <c r="K439">
        <v>0.5</v>
      </c>
    </row>
    <row r="440" spans="1:12" x14ac:dyDescent="0.25">
      <c r="A440" s="4">
        <v>38431</v>
      </c>
      <c r="B440" s="5">
        <v>0.89583333333333404</v>
      </c>
      <c r="C440" s="6">
        <v>1</v>
      </c>
      <c r="D440" s="70">
        <v>0</v>
      </c>
      <c r="E440" s="21">
        <v>0.5</v>
      </c>
      <c r="F440" s="17">
        <f t="shared" si="18"/>
        <v>0.5</v>
      </c>
      <c r="G440">
        <f t="shared" si="19"/>
        <v>0.5</v>
      </c>
      <c r="H440">
        <f t="shared" si="20"/>
        <v>50</v>
      </c>
      <c r="I440">
        <v>50</v>
      </c>
      <c r="K440">
        <v>0.5</v>
      </c>
    </row>
    <row r="441" spans="1:12" x14ac:dyDescent="0.25">
      <c r="A441" s="4">
        <v>38431</v>
      </c>
      <c r="B441" s="5">
        <v>0.906250000000001</v>
      </c>
      <c r="C441" s="6">
        <v>0</v>
      </c>
      <c r="D441" s="70">
        <v>0</v>
      </c>
      <c r="E441" s="21">
        <v>0</v>
      </c>
      <c r="F441" s="17">
        <f t="shared" si="18"/>
        <v>0</v>
      </c>
      <c r="G441">
        <f t="shared" si="19"/>
        <v>0</v>
      </c>
      <c r="H441" t="str">
        <f t="shared" si="20"/>
        <v xml:space="preserve"> </v>
      </c>
      <c r="I441" t="s">
        <v>1646</v>
      </c>
      <c r="K441">
        <v>0</v>
      </c>
    </row>
    <row r="442" spans="1:12" x14ac:dyDescent="0.25">
      <c r="A442" s="4">
        <v>38431</v>
      </c>
      <c r="B442" s="5">
        <v>0.91666666666666696</v>
      </c>
      <c r="C442" s="6">
        <v>0</v>
      </c>
      <c r="D442" s="70">
        <v>0</v>
      </c>
      <c r="E442" s="21">
        <v>0</v>
      </c>
      <c r="F442" s="17">
        <f t="shared" si="18"/>
        <v>0</v>
      </c>
      <c r="G442">
        <f t="shared" si="19"/>
        <v>0</v>
      </c>
      <c r="H442" t="str">
        <f t="shared" si="20"/>
        <v xml:space="preserve"> </v>
      </c>
      <c r="I442" t="s">
        <v>1646</v>
      </c>
      <c r="K442">
        <v>0</v>
      </c>
    </row>
    <row r="443" spans="1:12" x14ac:dyDescent="0.25">
      <c r="A443" s="4">
        <v>38432</v>
      </c>
      <c r="B443" s="5">
        <v>0.27083333333333331</v>
      </c>
      <c r="C443" s="6">
        <v>1</v>
      </c>
      <c r="D443" s="70">
        <v>1</v>
      </c>
      <c r="E443" s="60">
        <v>-3.1492278012186219</v>
      </c>
      <c r="F443" s="17">
        <f t="shared" si="18"/>
        <v>4.1492278012186219</v>
      </c>
      <c r="G443">
        <f t="shared" si="19"/>
        <v>4.1492278012186219</v>
      </c>
      <c r="H443">
        <f t="shared" si="20"/>
        <v>414.92278012186216</v>
      </c>
      <c r="J443">
        <v>414.92278012186216</v>
      </c>
      <c r="L443">
        <v>4.1492278012186219</v>
      </c>
    </row>
    <row r="444" spans="1:12" x14ac:dyDescent="0.25">
      <c r="A444" s="4">
        <v>38432</v>
      </c>
      <c r="B444" s="5">
        <v>0.28125</v>
      </c>
      <c r="C444" s="6">
        <v>2</v>
      </c>
      <c r="D444" s="70">
        <v>1</v>
      </c>
      <c r="E444" s="59">
        <v>-3.4556963997219823</v>
      </c>
      <c r="F444" s="17">
        <f t="shared" si="18"/>
        <v>5.4556963997219823</v>
      </c>
      <c r="G444">
        <f t="shared" si="19"/>
        <v>5.4556963997219823</v>
      </c>
      <c r="H444">
        <f t="shared" si="20"/>
        <v>272.78481998609914</v>
      </c>
      <c r="J444">
        <v>272.78481998609914</v>
      </c>
      <c r="L444">
        <v>5.4556963997219823</v>
      </c>
    </row>
    <row r="445" spans="1:12" x14ac:dyDescent="0.25">
      <c r="A445" s="4">
        <v>38432</v>
      </c>
      <c r="B445" s="5">
        <v>0.29166666666666702</v>
      </c>
      <c r="C445" s="6">
        <v>2</v>
      </c>
      <c r="D445" s="70">
        <v>1</v>
      </c>
      <c r="E445" s="60">
        <v>-1.6535341380852215</v>
      </c>
      <c r="F445" s="17">
        <f t="shared" si="18"/>
        <v>3.6535341380852215</v>
      </c>
      <c r="G445">
        <f t="shared" si="19"/>
        <v>3.6535341380852215</v>
      </c>
      <c r="H445">
        <f t="shared" si="20"/>
        <v>182.67670690426107</v>
      </c>
      <c r="J445">
        <v>182.67670690426107</v>
      </c>
      <c r="L445">
        <v>3.6535341380852215</v>
      </c>
    </row>
    <row r="446" spans="1:12" x14ac:dyDescent="0.25">
      <c r="A446" s="4">
        <v>38432</v>
      </c>
      <c r="B446" s="5">
        <v>0.30208333333333298</v>
      </c>
      <c r="C446" s="6">
        <v>13</v>
      </c>
      <c r="D446" s="70">
        <v>1</v>
      </c>
      <c r="E446" s="59">
        <v>-1.9408863098160962</v>
      </c>
      <c r="F446" s="17">
        <f t="shared" si="18"/>
        <v>14.940886309816097</v>
      </c>
      <c r="G446">
        <f t="shared" si="19"/>
        <v>14.940886309816097</v>
      </c>
      <c r="H446">
        <f t="shared" si="20"/>
        <v>114.92989469089305</v>
      </c>
      <c r="J446">
        <v>114.92989469089305</v>
      </c>
      <c r="L446">
        <v>14.940886309816097</v>
      </c>
    </row>
    <row r="447" spans="1:12" x14ac:dyDescent="0.25">
      <c r="A447" s="4">
        <v>38432</v>
      </c>
      <c r="B447" s="5">
        <v>0.3125</v>
      </c>
      <c r="C447" s="6">
        <v>18</v>
      </c>
      <c r="D447" s="70">
        <v>1</v>
      </c>
      <c r="E447" s="60">
        <v>4.4457030094919325</v>
      </c>
      <c r="F447" s="17">
        <f t="shared" si="18"/>
        <v>13.554296990508067</v>
      </c>
      <c r="G447">
        <f t="shared" si="19"/>
        <v>13.554296990508067</v>
      </c>
      <c r="H447">
        <f t="shared" si="20"/>
        <v>75.301649947267052</v>
      </c>
      <c r="J447">
        <v>75.301649947267052</v>
      </c>
      <c r="L447">
        <v>13.554296990508067</v>
      </c>
    </row>
    <row r="448" spans="1:12" x14ac:dyDescent="0.25">
      <c r="A448" s="4">
        <v>38432</v>
      </c>
      <c r="B448" s="5">
        <v>0.32291666666666702</v>
      </c>
      <c r="C448" s="6">
        <v>19</v>
      </c>
      <c r="D448" s="70">
        <v>1</v>
      </c>
      <c r="E448" s="59">
        <v>4.6769620877255438</v>
      </c>
      <c r="F448" s="17">
        <f t="shared" si="18"/>
        <v>14.323037912274456</v>
      </c>
      <c r="G448">
        <f t="shared" si="19"/>
        <v>14.323037912274456</v>
      </c>
      <c r="H448">
        <f t="shared" si="20"/>
        <v>75.384410064602406</v>
      </c>
      <c r="J448">
        <v>75.384410064602406</v>
      </c>
      <c r="L448">
        <v>14.323037912274456</v>
      </c>
    </row>
    <row r="449" spans="1:12" x14ac:dyDescent="0.25">
      <c r="A449" s="4">
        <v>38432</v>
      </c>
      <c r="B449" s="5">
        <v>0.33333333333333298</v>
      </c>
      <c r="C449" s="6">
        <v>20</v>
      </c>
      <c r="D449" s="70">
        <v>1</v>
      </c>
      <c r="E449" s="60">
        <v>9.1138029683200248</v>
      </c>
      <c r="F449" s="17">
        <f t="shared" si="18"/>
        <v>10.886197031679975</v>
      </c>
      <c r="G449">
        <f t="shared" si="19"/>
        <v>10.886197031679975</v>
      </c>
      <c r="H449">
        <f t="shared" si="20"/>
        <v>54.430985158399878</v>
      </c>
      <c r="J449">
        <v>54.430985158399878</v>
      </c>
      <c r="L449">
        <v>10.886197031679975</v>
      </c>
    </row>
    <row r="450" spans="1:12" x14ac:dyDescent="0.25">
      <c r="A450" s="4">
        <v>38432</v>
      </c>
      <c r="B450" s="5">
        <v>0.34375</v>
      </c>
      <c r="C450" s="6">
        <v>18</v>
      </c>
      <c r="D450" s="70">
        <v>1</v>
      </c>
      <c r="E450" s="59">
        <v>8.7958363117954868</v>
      </c>
      <c r="F450" s="17">
        <f t="shared" si="18"/>
        <v>9.2041636882045132</v>
      </c>
      <c r="G450">
        <f t="shared" si="19"/>
        <v>9.2041636882045132</v>
      </c>
      <c r="H450">
        <f t="shared" si="20"/>
        <v>51.134242712247293</v>
      </c>
      <c r="J450">
        <v>51.134242712247293</v>
      </c>
      <c r="L450">
        <v>9.2041636882045132</v>
      </c>
    </row>
    <row r="451" spans="1:12" x14ac:dyDescent="0.25">
      <c r="A451" s="4">
        <v>38432</v>
      </c>
      <c r="B451" s="5">
        <v>0.35416666666666702</v>
      </c>
      <c r="C451" s="6">
        <v>22</v>
      </c>
      <c r="D451" s="70">
        <v>1</v>
      </c>
      <c r="E451" s="60">
        <v>12.169127611211318</v>
      </c>
      <c r="F451" s="17">
        <f t="shared" ref="F451:F505" si="21">C451-E451</f>
        <v>9.8308723887886824</v>
      </c>
      <c r="G451">
        <f t="shared" ref="G451:G505" si="22">ABS(F451)</f>
        <v>9.8308723887886824</v>
      </c>
      <c r="H451">
        <f t="shared" ref="H451:H505" si="23">IF(C451&gt;0,100*ABS(F451/C451)," ")</f>
        <v>44.685783585403101</v>
      </c>
      <c r="J451">
        <v>44.685783585403101</v>
      </c>
      <c r="L451">
        <v>9.8308723887886824</v>
      </c>
    </row>
    <row r="452" spans="1:12" x14ac:dyDescent="0.25">
      <c r="A452" s="4">
        <v>38432</v>
      </c>
      <c r="B452" s="5">
        <v>0.36458333333333298</v>
      </c>
      <c r="C452" s="6">
        <v>17</v>
      </c>
      <c r="D452" s="70">
        <v>1</v>
      </c>
      <c r="E452" s="59">
        <v>8.7067946338427653</v>
      </c>
      <c r="F452" s="17">
        <f t="shared" si="21"/>
        <v>8.2932053661572347</v>
      </c>
      <c r="G452">
        <f t="shared" si="22"/>
        <v>8.2932053661572347</v>
      </c>
      <c r="H452">
        <f t="shared" si="23"/>
        <v>48.783560977395496</v>
      </c>
      <c r="J452">
        <v>48.783560977395496</v>
      </c>
      <c r="L452">
        <v>8.2932053661572347</v>
      </c>
    </row>
    <row r="453" spans="1:12" x14ac:dyDescent="0.25">
      <c r="A453" s="4">
        <v>38432</v>
      </c>
      <c r="B453" s="5">
        <v>0.375</v>
      </c>
      <c r="C453" s="6">
        <v>10</v>
      </c>
      <c r="D453" s="70">
        <v>1</v>
      </c>
      <c r="E453" s="60">
        <v>8.1286884017648386</v>
      </c>
      <c r="F453" s="17">
        <f t="shared" si="21"/>
        <v>1.8713115982351614</v>
      </c>
      <c r="G453">
        <f t="shared" si="22"/>
        <v>1.8713115982351614</v>
      </c>
      <c r="H453">
        <f t="shared" si="23"/>
        <v>18.713115982351614</v>
      </c>
      <c r="J453">
        <v>18.713115982351614</v>
      </c>
      <c r="L453">
        <v>1.8713115982351614</v>
      </c>
    </row>
    <row r="454" spans="1:12" x14ac:dyDescent="0.25">
      <c r="A454" s="4">
        <v>38432</v>
      </c>
      <c r="B454" s="5">
        <v>0.38541666666666702</v>
      </c>
      <c r="C454" s="6">
        <v>21</v>
      </c>
      <c r="D454" s="70">
        <v>1</v>
      </c>
      <c r="E454" s="59">
        <v>13.222714257266803</v>
      </c>
      <c r="F454" s="17">
        <f t="shared" si="21"/>
        <v>7.7772857427331967</v>
      </c>
      <c r="G454">
        <f t="shared" si="22"/>
        <v>7.7772857427331967</v>
      </c>
      <c r="H454">
        <f t="shared" si="23"/>
        <v>37.034694013015226</v>
      </c>
      <c r="J454">
        <v>37.034694013015226</v>
      </c>
      <c r="L454">
        <v>7.7772857427331967</v>
      </c>
    </row>
    <row r="455" spans="1:12" x14ac:dyDescent="0.25">
      <c r="A455" s="4">
        <v>38432</v>
      </c>
      <c r="B455" s="5">
        <v>0.39583333333333298</v>
      </c>
      <c r="C455" s="6">
        <v>16</v>
      </c>
      <c r="D455" s="70">
        <v>1</v>
      </c>
      <c r="E455" s="60">
        <v>15.930710250332071</v>
      </c>
      <c r="F455" s="17">
        <f t="shared" si="21"/>
        <v>6.9289749667929001E-2</v>
      </c>
      <c r="G455">
        <f t="shared" si="22"/>
        <v>6.9289749667929001E-2</v>
      </c>
      <c r="H455">
        <f t="shared" si="23"/>
        <v>0.43306093542455626</v>
      </c>
      <c r="J455">
        <v>0.43306093542455626</v>
      </c>
      <c r="L455">
        <v>6.9289749667929001E-2</v>
      </c>
    </row>
    <row r="456" spans="1:12" x14ac:dyDescent="0.25">
      <c r="A456" s="4">
        <v>38432</v>
      </c>
      <c r="B456" s="5">
        <v>0.40625</v>
      </c>
      <c r="C456" s="6">
        <v>37</v>
      </c>
      <c r="D456" s="70">
        <v>1</v>
      </c>
      <c r="E456" s="59">
        <v>14.49520917777131</v>
      </c>
      <c r="F456" s="17">
        <f t="shared" si="21"/>
        <v>22.504790822228692</v>
      </c>
      <c r="G456">
        <f t="shared" si="22"/>
        <v>22.504790822228692</v>
      </c>
      <c r="H456">
        <f t="shared" si="23"/>
        <v>60.823758978996466</v>
      </c>
      <c r="J456">
        <v>60.823758978996466</v>
      </c>
      <c r="L456">
        <v>22.504790822228692</v>
      </c>
    </row>
    <row r="457" spans="1:12" x14ac:dyDescent="0.25">
      <c r="A457" s="4">
        <v>38432</v>
      </c>
      <c r="B457" s="5">
        <v>0.41666666666666702</v>
      </c>
      <c r="C457" s="6">
        <v>27</v>
      </c>
      <c r="D457" s="70">
        <v>1</v>
      </c>
      <c r="E457" s="60">
        <v>13.476039601887225</v>
      </c>
      <c r="F457" s="17">
        <f t="shared" si="21"/>
        <v>13.523960398112775</v>
      </c>
      <c r="G457">
        <f t="shared" si="22"/>
        <v>13.523960398112775</v>
      </c>
      <c r="H457">
        <f t="shared" si="23"/>
        <v>50.088742215232507</v>
      </c>
      <c r="J457">
        <v>50.088742215232507</v>
      </c>
      <c r="L457">
        <v>13.523960398112775</v>
      </c>
    </row>
    <row r="458" spans="1:12" x14ac:dyDescent="0.25">
      <c r="A458" s="4">
        <v>38432</v>
      </c>
      <c r="B458" s="5">
        <v>0.42708333333333298</v>
      </c>
      <c r="C458" s="6">
        <v>25</v>
      </c>
      <c r="D458" s="70">
        <v>1</v>
      </c>
      <c r="E458" s="59">
        <v>18.539082917568372</v>
      </c>
      <c r="F458" s="17">
        <f t="shared" si="21"/>
        <v>6.460917082431628</v>
      </c>
      <c r="G458">
        <f t="shared" si="22"/>
        <v>6.460917082431628</v>
      </c>
      <c r="H458">
        <f t="shared" si="23"/>
        <v>25.843668329726512</v>
      </c>
      <c r="J458">
        <v>25.843668329726512</v>
      </c>
      <c r="L458">
        <v>6.460917082431628</v>
      </c>
    </row>
    <row r="459" spans="1:12" x14ac:dyDescent="0.25">
      <c r="A459" s="4">
        <v>38432</v>
      </c>
      <c r="B459" s="5">
        <v>0.4375</v>
      </c>
      <c r="C459" s="6">
        <v>32</v>
      </c>
      <c r="D459" s="70">
        <v>1</v>
      </c>
      <c r="E459" s="60">
        <v>19.637813266464079</v>
      </c>
      <c r="F459" s="17">
        <f t="shared" si="21"/>
        <v>12.362186733535921</v>
      </c>
      <c r="G459">
        <f t="shared" si="22"/>
        <v>12.362186733535921</v>
      </c>
      <c r="H459">
        <f t="shared" si="23"/>
        <v>38.631833542299752</v>
      </c>
      <c r="J459">
        <v>38.631833542299752</v>
      </c>
      <c r="L459">
        <v>12.362186733535921</v>
      </c>
    </row>
    <row r="460" spans="1:12" x14ac:dyDescent="0.25">
      <c r="A460" s="4">
        <v>38432</v>
      </c>
      <c r="B460" s="5">
        <v>0.44791666666666702</v>
      </c>
      <c r="C460" s="6">
        <v>37</v>
      </c>
      <c r="D460" s="70">
        <v>1</v>
      </c>
      <c r="E460" s="59">
        <v>22.124807450102345</v>
      </c>
      <c r="F460" s="17">
        <f t="shared" si="21"/>
        <v>14.875192549897655</v>
      </c>
      <c r="G460">
        <f t="shared" si="22"/>
        <v>14.875192549897655</v>
      </c>
      <c r="H460">
        <f t="shared" si="23"/>
        <v>40.203223107831498</v>
      </c>
      <c r="J460">
        <v>40.203223107831498</v>
      </c>
      <c r="L460">
        <v>14.875192549897655</v>
      </c>
    </row>
    <row r="461" spans="1:12" x14ac:dyDescent="0.25">
      <c r="A461" s="4">
        <v>38432</v>
      </c>
      <c r="B461" s="5">
        <v>0.45833333333333298</v>
      </c>
      <c r="C461" s="6">
        <v>32</v>
      </c>
      <c r="D461" s="70">
        <v>1</v>
      </c>
      <c r="E461" s="60">
        <v>24.089708432247598</v>
      </c>
      <c r="F461" s="17">
        <f t="shared" si="21"/>
        <v>7.9102915677524024</v>
      </c>
      <c r="G461">
        <f t="shared" si="22"/>
        <v>7.9102915677524024</v>
      </c>
      <c r="H461">
        <f t="shared" si="23"/>
        <v>24.719661149226258</v>
      </c>
      <c r="J461">
        <v>24.719661149226258</v>
      </c>
      <c r="L461">
        <v>7.9102915677524024</v>
      </c>
    </row>
    <row r="462" spans="1:12" x14ac:dyDescent="0.25">
      <c r="A462" s="4">
        <v>38432</v>
      </c>
      <c r="B462" s="5">
        <v>0.46875</v>
      </c>
      <c r="C462" s="6">
        <v>35</v>
      </c>
      <c r="D462" s="70">
        <v>1</v>
      </c>
      <c r="E462" s="59">
        <v>25.161258138620276</v>
      </c>
      <c r="F462" s="17">
        <f t="shared" si="21"/>
        <v>9.8387418613797237</v>
      </c>
      <c r="G462">
        <f t="shared" si="22"/>
        <v>9.8387418613797237</v>
      </c>
      <c r="H462">
        <f t="shared" si="23"/>
        <v>28.110691032513497</v>
      </c>
      <c r="J462">
        <v>28.110691032513497</v>
      </c>
      <c r="L462">
        <v>9.8387418613797237</v>
      </c>
    </row>
    <row r="463" spans="1:12" x14ac:dyDescent="0.25">
      <c r="A463" s="4">
        <v>38432</v>
      </c>
      <c r="B463" s="5">
        <v>0.47916666666666702</v>
      </c>
      <c r="C463" s="6">
        <v>41</v>
      </c>
      <c r="D463" s="70">
        <v>1</v>
      </c>
      <c r="E463" s="60">
        <v>25.166746359424302</v>
      </c>
      <c r="F463" s="17">
        <f t="shared" si="21"/>
        <v>15.833253640575698</v>
      </c>
      <c r="G463">
        <f t="shared" si="22"/>
        <v>15.833253640575698</v>
      </c>
      <c r="H463">
        <f t="shared" si="23"/>
        <v>38.617691806282188</v>
      </c>
      <c r="J463">
        <v>38.617691806282188</v>
      </c>
      <c r="L463">
        <v>15.833253640575698</v>
      </c>
    </row>
    <row r="464" spans="1:12" x14ac:dyDescent="0.25">
      <c r="A464" s="4">
        <v>38432</v>
      </c>
      <c r="B464" s="5">
        <v>0.48958333333333298</v>
      </c>
      <c r="C464" s="6">
        <v>35</v>
      </c>
      <c r="D464" s="70">
        <v>1</v>
      </c>
      <c r="E464" s="59">
        <v>28.457021150756709</v>
      </c>
      <c r="F464" s="17">
        <f t="shared" si="21"/>
        <v>6.5429788492432905</v>
      </c>
      <c r="G464">
        <f t="shared" si="22"/>
        <v>6.5429788492432905</v>
      </c>
      <c r="H464">
        <f t="shared" si="23"/>
        <v>18.69422528355226</v>
      </c>
      <c r="J464">
        <v>18.69422528355226</v>
      </c>
      <c r="L464">
        <v>6.5429788492432905</v>
      </c>
    </row>
    <row r="465" spans="1:12" x14ac:dyDescent="0.25">
      <c r="A465" s="4">
        <v>38432</v>
      </c>
      <c r="B465" s="5">
        <v>0.5</v>
      </c>
      <c r="C465" s="6">
        <v>41</v>
      </c>
      <c r="D465" s="70">
        <v>1</v>
      </c>
      <c r="E465" s="60">
        <v>33.554894472050407</v>
      </c>
      <c r="F465" s="17">
        <f t="shared" si="21"/>
        <v>7.4451055279495932</v>
      </c>
      <c r="G465">
        <f t="shared" si="22"/>
        <v>7.4451055279495932</v>
      </c>
      <c r="H465">
        <f t="shared" si="23"/>
        <v>18.158793970608762</v>
      </c>
      <c r="J465">
        <v>18.158793970608762</v>
      </c>
      <c r="L465">
        <v>7.4451055279495932</v>
      </c>
    </row>
    <row r="466" spans="1:12" x14ac:dyDescent="0.25">
      <c r="A466" s="4">
        <v>38432</v>
      </c>
      <c r="B466" s="5">
        <v>0.51041666666666696</v>
      </c>
      <c r="C466" s="6">
        <v>45</v>
      </c>
      <c r="D466" s="70">
        <v>1</v>
      </c>
      <c r="E466" s="59">
        <v>36.160670901889944</v>
      </c>
      <c r="F466" s="17">
        <f t="shared" si="21"/>
        <v>8.8393290981100563</v>
      </c>
      <c r="G466">
        <f t="shared" si="22"/>
        <v>8.8393290981100563</v>
      </c>
      <c r="H466">
        <f t="shared" si="23"/>
        <v>19.642953551355681</v>
      </c>
      <c r="J466">
        <v>19.642953551355681</v>
      </c>
      <c r="L466">
        <v>8.8393290981100563</v>
      </c>
    </row>
    <row r="467" spans="1:12" x14ac:dyDescent="0.25">
      <c r="A467" s="4">
        <v>38432</v>
      </c>
      <c r="B467" s="5">
        <v>0.52083333333333304</v>
      </c>
      <c r="C467" s="6">
        <v>34</v>
      </c>
      <c r="D467" s="70">
        <v>1</v>
      </c>
      <c r="E467" s="60">
        <v>34.360882427213518</v>
      </c>
      <c r="F467" s="17">
        <f t="shared" si="21"/>
        <v>-0.36088242721351804</v>
      </c>
      <c r="G467">
        <f t="shared" si="22"/>
        <v>0.36088242721351804</v>
      </c>
      <c r="H467">
        <f t="shared" si="23"/>
        <v>1.0614189035691708</v>
      </c>
      <c r="J467">
        <v>1.0614189035691708</v>
      </c>
      <c r="L467">
        <v>0.36088242721351804</v>
      </c>
    </row>
    <row r="468" spans="1:12" x14ac:dyDescent="0.25">
      <c r="A468" s="4">
        <v>38432</v>
      </c>
      <c r="B468" s="5">
        <v>0.53125</v>
      </c>
      <c r="C468" s="6">
        <v>42</v>
      </c>
      <c r="D468" s="70">
        <v>1</v>
      </c>
      <c r="E468" s="59">
        <v>39.052627274000805</v>
      </c>
      <c r="F468" s="17">
        <f t="shared" si="21"/>
        <v>2.9473727259991946</v>
      </c>
      <c r="G468">
        <f t="shared" si="22"/>
        <v>2.9473727259991946</v>
      </c>
      <c r="H468">
        <f t="shared" si="23"/>
        <v>7.0175541095218925</v>
      </c>
      <c r="J468">
        <v>7.0175541095218925</v>
      </c>
      <c r="L468">
        <v>2.9473727259991946</v>
      </c>
    </row>
    <row r="469" spans="1:12" x14ac:dyDescent="0.25">
      <c r="A469" s="4">
        <v>38432</v>
      </c>
      <c r="B469" s="5">
        <v>0.54166666666666696</v>
      </c>
      <c r="C469" s="6">
        <v>59</v>
      </c>
      <c r="D469" s="70">
        <v>1</v>
      </c>
      <c r="E469" s="60">
        <v>36.82936228935489</v>
      </c>
      <c r="F469" s="17">
        <f t="shared" si="21"/>
        <v>22.17063771064511</v>
      </c>
      <c r="G469">
        <f t="shared" si="22"/>
        <v>22.17063771064511</v>
      </c>
      <c r="H469">
        <f t="shared" si="23"/>
        <v>37.577352051940863</v>
      </c>
      <c r="J469">
        <v>37.577352051940863</v>
      </c>
      <c r="L469">
        <v>22.17063771064511</v>
      </c>
    </row>
    <row r="470" spans="1:12" x14ac:dyDescent="0.25">
      <c r="A470" s="4">
        <v>38432</v>
      </c>
      <c r="B470" s="5">
        <v>0.55208333333333304</v>
      </c>
      <c r="C470" s="6">
        <v>67</v>
      </c>
      <c r="D470" s="70">
        <v>1</v>
      </c>
      <c r="E470" s="59">
        <v>39.643521544705472</v>
      </c>
      <c r="F470" s="17">
        <f t="shared" si="21"/>
        <v>27.356478455294528</v>
      </c>
      <c r="G470">
        <f t="shared" si="22"/>
        <v>27.356478455294528</v>
      </c>
      <c r="H470">
        <f t="shared" si="23"/>
        <v>40.83056485864855</v>
      </c>
      <c r="J470">
        <v>40.83056485864855</v>
      </c>
      <c r="L470">
        <v>27.356478455294528</v>
      </c>
    </row>
    <row r="471" spans="1:12" x14ac:dyDescent="0.25">
      <c r="A471" s="4">
        <v>38432</v>
      </c>
      <c r="B471" s="5">
        <v>0.5625</v>
      </c>
      <c r="C471" s="6">
        <v>60</v>
      </c>
      <c r="D471" s="70">
        <v>1</v>
      </c>
      <c r="E471" s="60">
        <v>39.044179106415591</v>
      </c>
      <c r="F471" s="17">
        <f t="shared" si="21"/>
        <v>20.955820893584409</v>
      </c>
      <c r="G471">
        <f t="shared" si="22"/>
        <v>20.955820893584409</v>
      </c>
      <c r="H471">
        <f t="shared" si="23"/>
        <v>34.926368155974011</v>
      </c>
      <c r="J471">
        <v>34.926368155974011</v>
      </c>
      <c r="L471">
        <v>20.955820893584409</v>
      </c>
    </row>
    <row r="472" spans="1:12" x14ac:dyDescent="0.25">
      <c r="A472" s="4">
        <v>38432</v>
      </c>
      <c r="B472" s="5">
        <v>0.57291666666666696</v>
      </c>
      <c r="C472" s="6">
        <v>77</v>
      </c>
      <c r="D472" s="70">
        <v>1</v>
      </c>
      <c r="E472" s="59">
        <v>41.212889791030491</v>
      </c>
      <c r="F472" s="17">
        <f t="shared" si="21"/>
        <v>35.787110208969509</v>
      </c>
      <c r="G472">
        <f t="shared" si="22"/>
        <v>35.787110208969509</v>
      </c>
      <c r="H472">
        <f t="shared" si="23"/>
        <v>46.476766505155204</v>
      </c>
      <c r="J472">
        <v>46.476766505155204</v>
      </c>
      <c r="L472">
        <v>35.787110208969509</v>
      </c>
    </row>
    <row r="473" spans="1:12" x14ac:dyDescent="0.25">
      <c r="A473" s="4">
        <v>38432</v>
      </c>
      <c r="B473" s="5">
        <v>0.58333333333333404</v>
      </c>
      <c r="C473" s="6">
        <v>39</v>
      </c>
      <c r="D473" s="70">
        <v>1</v>
      </c>
      <c r="E473" s="60">
        <v>41.881490425092949</v>
      </c>
      <c r="F473" s="17">
        <f t="shared" si="21"/>
        <v>-2.8814904250929487</v>
      </c>
      <c r="G473">
        <f t="shared" si="22"/>
        <v>2.8814904250929487</v>
      </c>
      <c r="H473">
        <f t="shared" si="23"/>
        <v>7.3884369874178164</v>
      </c>
      <c r="J473">
        <v>7.3884369874178164</v>
      </c>
      <c r="L473">
        <v>2.8814904250929487</v>
      </c>
    </row>
    <row r="474" spans="1:12" x14ac:dyDescent="0.25">
      <c r="A474" s="4">
        <v>38432</v>
      </c>
      <c r="B474" s="5">
        <v>0.59375</v>
      </c>
      <c r="C474" s="6">
        <v>49</v>
      </c>
      <c r="D474" s="70">
        <v>1</v>
      </c>
      <c r="E474" s="59">
        <v>38.906328143643265</v>
      </c>
      <c r="F474" s="17">
        <f t="shared" si="21"/>
        <v>10.093671856356735</v>
      </c>
      <c r="G474">
        <f t="shared" si="22"/>
        <v>10.093671856356735</v>
      </c>
      <c r="H474">
        <f t="shared" si="23"/>
        <v>20.599330319095376</v>
      </c>
      <c r="J474">
        <v>20.599330319095376</v>
      </c>
      <c r="L474">
        <v>10.093671856356735</v>
      </c>
    </row>
    <row r="475" spans="1:12" x14ac:dyDescent="0.25">
      <c r="A475" s="4">
        <v>38432</v>
      </c>
      <c r="B475" s="5">
        <v>0.60416666666666696</v>
      </c>
      <c r="C475" s="6">
        <v>57</v>
      </c>
      <c r="D475" s="70">
        <v>1</v>
      </c>
      <c r="E475" s="60">
        <v>31.618771917440931</v>
      </c>
      <c r="F475" s="17">
        <f t="shared" si="21"/>
        <v>25.381228082559069</v>
      </c>
      <c r="G475">
        <f t="shared" si="22"/>
        <v>25.381228082559069</v>
      </c>
      <c r="H475">
        <f t="shared" si="23"/>
        <v>44.528470320279069</v>
      </c>
      <c r="J475">
        <v>44.528470320279069</v>
      </c>
      <c r="L475">
        <v>25.381228082559069</v>
      </c>
    </row>
    <row r="476" spans="1:12" x14ac:dyDescent="0.25">
      <c r="A476" s="4">
        <v>38432</v>
      </c>
      <c r="B476" s="5">
        <v>0.61458333333333404</v>
      </c>
      <c r="C476" s="6">
        <v>42</v>
      </c>
      <c r="D476" s="70">
        <v>1</v>
      </c>
      <c r="E476" s="59">
        <v>29.191125623316786</v>
      </c>
      <c r="F476" s="17">
        <f t="shared" si="21"/>
        <v>12.808874376683214</v>
      </c>
      <c r="G476">
        <f t="shared" si="22"/>
        <v>12.808874376683214</v>
      </c>
      <c r="H476">
        <f t="shared" si="23"/>
        <v>30.497319944483841</v>
      </c>
      <c r="J476">
        <v>30.497319944483841</v>
      </c>
      <c r="L476">
        <v>12.808874376683214</v>
      </c>
    </row>
    <row r="477" spans="1:12" x14ac:dyDescent="0.25">
      <c r="A477" s="4">
        <v>38432</v>
      </c>
      <c r="B477" s="5">
        <v>0.625</v>
      </c>
      <c r="C477" s="6">
        <v>27</v>
      </c>
      <c r="D477" s="70">
        <v>1</v>
      </c>
      <c r="E477" s="60">
        <v>25.886969205475289</v>
      </c>
      <c r="F477" s="17">
        <f t="shared" si="21"/>
        <v>1.1130307945247111</v>
      </c>
      <c r="G477">
        <f t="shared" si="22"/>
        <v>1.1130307945247111</v>
      </c>
      <c r="H477">
        <f t="shared" si="23"/>
        <v>4.1223362760174487</v>
      </c>
      <c r="J477">
        <v>4.1223362760174487</v>
      </c>
      <c r="L477">
        <v>1.1130307945247111</v>
      </c>
    </row>
    <row r="478" spans="1:12" x14ac:dyDescent="0.25">
      <c r="A478" s="4">
        <v>38432</v>
      </c>
      <c r="B478" s="5">
        <v>0.63541666666666696</v>
      </c>
      <c r="C478" s="6">
        <v>43</v>
      </c>
      <c r="D478" s="70">
        <v>1</v>
      </c>
      <c r="E478" s="59">
        <v>27.611625609691515</v>
      </c>
      <c r="F478" s="17">
        <f t="shared" si="21"/>
        <v>15.388374390308485</v>
      </c>
      <c r="G478">
        <f t="shared" si="22"/>
        <v>15.388374390308485</v>
      </c>
      <c r="H478">
        <f t="shared" si="23"/>
        <v>35.786917186763915</v>
      </c>
      <c r="J478">
        <v>35.786917186763915</v>
      </c>
      <c r="L478">
        <v>15.388374390308485</v>
      </c>
    </row>
    <row r="479" spans="1:12" x14ac:dyDescent="0.25">
      <c r="A479" s="4">
        <v>38432</v>
      </c>
      <c r="B479" s="5">
        <v>0.64583333333333404</v>
      </c>
      <c r="C479" s="6">
        <v>30</v>
      </c>
      <c r="D479" s="70">
        <v>1</v>
      </c>
      <c r="E479" s="60">
        <v>26.763653314897844</v>
      </c>
      <c r="F479" s="17">
        <f t="shared" si="21"/>
        <v>3.2363466851021556</v>
      </c>
      <c r="G479">
        <f t="shared" si="22"/>
        <v>3.2363466851021556</v>
      </c>
      <c r="H479">
        <f t="shared" si="23"/>
        <v>10.787822283673853</v>
      </c>
      <c r="J479">
        <v>10.787822283673853</v>
      </c>
      <c r="L479">
        <v>3.2363466851021556</v>
      </c>
    </row>
    <row r="480" spans="1:12" x14ac:dyDescent="0.25">
      <c r="A480" s="4">
        <v>38432</v>
      </c>
      <c r="B480" s="5">
        <v>0.65625</v>
      </c>
      <c r="C480" s="6">
        <v>36</v>
      </c>
      <c r="D480" s="70">
        <v>1</v>
      </c>
      <c r="E480" s="59">
        <v>24.322601345776491</v>
      </c>
      <c r="F480" s="17">
        <f t="shared" si="21"/>
        <v>11.677398654223509</v>
      </c>
      <c r="G480">
        <f t="shared" si="22"/>
        <v>11.677398654223509</v>
      </c>
      <c r="H480">
        <f t="shared" si="23"/>
        <v>32.437218483954197</v>
      </c>
      <c r="J480">
        <v>32.437218483954197</v>
      </c>
      <c r="L480">
        <v>11.677398654223509</v>
      </c>
    </row>
    <row r="481" spans="1:12" x14ac:dyDescent="0.25">
      <c r="A481" s="4">
        <v>38432</v>
      </c>
      <c r="B481" s="5">
        <v>0.66666666666666696</v>
      </c>
      <c r="C481" s="6">
        <v>32</v>
      </c>
      <c r="D481" s="70">
        <v>1</v>
      </c>
      <c r="E481" s="60">
        <v>24.809200624286106</v>
      </c>
      <c r="F481" s="17">
        <f t="shared" si="21"/>
        <v>7.1907993757138939</v>
      </c>
      <c r="G481">
        <f t="shared" si="22"/>
        <v>7.1907993757138939</v>
      </c>
      <c r="H481">
        <f t="shared" si="23"/>
        <v>22.471248049105917</v>
      </c>
      <c r="J481">
        <v>22.471248049105917</v>
      </c>
      <c r="L481">
        <v>7.1907993757138939</v>
      </c>
    </row>
    <row r="482" spans="1:12" x14ac:dyDescent="0.25">
      <c r="A482" s="4">
        <v>38432</v>
      </c>
      <c r="B482" s="5">
        <v>0.67708333333333404</v>
      </c>
      <c r="C482" s="6">
        <v>21</v>
      </c>
      <c r="D482" s="70">
        <v>1</v>
      </c>
      <c r="E482" s="59">
        <v>21.660887755523987</v>
      </c>
      <c r="F482" s="17">
        <f t="shared" si="21"/>
        <v>-0.66088775552398715</v>
      </c>
      <c r="G482">
        <f t="shared" si="22"/>
        <v>0.66088775552398715</v>
      </c>
      <c r="H482">
        <f t="shared" si="23"/>
        <v>3.1470845501142244</v>
      </c>
      <c r="J482">
        <v>3.1470845501142244</v>
      </c>
      <c r="L482">
        <v>0.66088775552398715</v>
      </c>
    </row>
    <row r="483" spans="1:12" x14ac:dyDescent="0.25">
      <c r="A483" s="4">
        <v>38432</v>
      </c>
      <c r="B483" s="5">
        <v>0.6875</v>
      </c>
      <c r="C483" s="6">
        <v>39</v>
      </c>
      <c r="D483" s="70">
        <v>1</v>
      </c>
      <c r="E483" s="60">
        <v>28.077062484754165</v>
      </c>
      <c r="F483" s="17">
        <f t="shared" si="21"/>
        <v>10.922937515245835</v>
      </c>
      <c r="G483">
        <f t="shared" si="22"/>
        <v>10.922937515245835</v>
      </c>
      <c r="H483">
        <f t="shared" si="23"/>
        <v>28.007532090373932</v>
      </c>
      <c r="J483">
        <v>28.007532090373932</v>
      </c>
      <c r="L483">
        <v>10.922937515245835</v>
      </c>
    </row>
    <row r="484" spans="1:12" x14ac:dyDescent="0.25">
      <c r="A484" s="4">
        <v>38432</v>
      </c>
      <c r="B484" s="5">
        <v>0.69791666666666696</v>
      </c>
      <c r="C484" s="6">
        <v>35</v>
      </c>
      <c r="D484" s="70">
        <v>1</v>
      </c>
      <c r="E484" s="59">
        <v>24.479964311700414</v>
      </c>
      <c r="F484" s="17">
        <f t="shared" si="21"/>
        <v>10.520035688299586</v>
      </c>
      <c r="G484">
        <f t="shared" si="22"/>
        <v>10.520035688299586</v>
      </c>
      <c r="H484">
        <f t="shared" si="23"/>
        <v>30.057244823713102</v>
      </c>
      <c r="J484">
        <v>30.057244823713102</v>
      </c>
      <c r="L484">
        <v>10.520035688299586</v>
      </c>
    </row>
    <row r="485" spans="1:12" x14ac:dyDescent="0.25">
      <c r="A485" s="4">
        <v>38432</v>
      </c>
      <c r="B485" s="5">
        <v>0.70833333333333404</v>
      </c>
      <c r="C485" s="6">
        <v>44</v>
      </c>
      <c r="D485" s="70">
        <v>1</v>
      </c>
      <c r="E485" s="60">
        <v>33.441458884901706</v>
      </c>
      <c r="F485" s="17">
        <f t="shared" si="21"/>
        <v>10.558541115098294</v>
      </c>
      <c r="G485">
        <f t="shared" si="22"/>
        <v>10.558541115098294</v>
      </c>
      <c r="H485">
        <f t="shared" si="23"/>
        <v>23.996684352496121</v>
      </c>
      <c r="J485">
        <v>23.996684352496121</v>
      </c>
      <c r="L485">
        <v>10.558541115098294</v>
      </c>
    </row>
    <row r="486" spans="1:12" x14ac:dyDescent="0.25">
      <c r="A486" s="4">
        <v>38432</v>
      </c>
      <c r="B486" s="5">
        <v>0.71875</v>
      </c>
      <c r="C486" s="6">
        <v>51</v>
      </c>
      <c r="D486" s="70">
        <v>1</v>
      </c>
      <c r="E486" s="59">
        <v>39.045488177054544</v>
      </c>
      <c r="F486" s="17">
        <f t="shared" si="21"/>
        <v>11.954511822945456</v>
      </c>
      <c r="G486">
        <f t="shared" si="22"/>
        <v>11.954511822945456</v>
      </c>
      <c r="H486">
        <f t="shared" si="23"/>
        <v>23.440219260677363</v>
      </c>
      <c r="J486">
        <v>23.440219260677363</v>
      </c>
      <c r="L486">
        <v>11.954511822945456</v>
      </c>
    </row>
    <row r="487" spans="1:12" x14ac:dyDescent="0.25">
      <c r="A487" s="4">
        <v>38432</v>
      </c>
      <c r="B487" s="5">
        <v>0.72916666666666696</v>
      </c>
      <c r="C487" s="6">
        <v>3</v>
      </c>
      <c r="D487" s="70">
        <v>1</v>
      </c>
      <c r="E487" s="60">
        <v>41.18681522881414</v>
      </c>
      <c r="F487" s="17">
        <f t="shared" si="21"/>
        <v>-38.18681522881414</v>
      </c>
      <c r="G487">
        <f t="shared" si="22"/>
        <v>38.18681522881414</v>
      </c>
      <c r="H487">
        <f t="shared" si="23"/>
        <v>1272.8938409604714</v>
      </c>
      <c r="J487">
        <v>1272.8938409604714</v>
      </c>
      <c r="L487">
        <v>38.18681522881414</v>
      </c>
    </row>
    <row r="488" spans="1:12" x14ac:dyDescent="0.25">
      <c r="A488" s="4">
        <v>38432</v>
      </c>
      <c r="B488" s="5">
        <v>0.73958333333333404</v>
      </c>
      <c r="C488" s="6">
        <v>0</v>
      </c>
      <c r="D488" s="70">
        <v>1</v>
      </c>
      <c r="E488" s="59">
        <v>43.053881485647949</v>
      </c>
      <c r="F488" s="17">
        <f t="shared" si="21"/>
        <v>-43.053881485647949</v>
      </c>
      <c r="G488">
        <f t="shared" si="22"/>
        <v>43.053881485647949</v>
      </c>
      <c r="H488" t="str">
        <f t="shared" si="23"/>
        <v xml:space="preserve"> </v>
      </c>
      <c r="J488" t="s">
        <v>1646</v>
      </c>
      <c r="L488">
        <v>43.053881485647949</v>
      </c>
    </row>
    <row r="489" spans="1:12" x14ac:dyDescent="0.25">
      <c r="A489" s="4">
        <v>38432</v>
      </c>
      <c r="B489" s="5">
        <v>0.750000000000001</v>
      </c>
      <c r="C489" s="6">
        <v>0</v>
      </c>
      <c r="D489" s="70">
        <v>1</v>
      </c>
      <c r="E489" s="60">
        <v>48.338144458967228</v>
      </c>
      <c r="F489" s="17">
        <f t="shared" si="21"/>
        <v>-48.338144458967228</v>
      </c>
      <c r="G489">
        <f t="shared" si="22"/>
        <v>48.338144458967228</v>
      </c>
      <c r="H489" t="str">
        <f t="shared" si="23"/>
        <v xml:space="preserve"> </v>
      </c>
      <c r="J489" t="s">
        <v>1646</v>
      </c>
      <c r="L489">
        <v>48.338144458967228</v>
      </c>
    </row>
    <row r="490" spans="1:12" x14ac:dyDescent="0.25">
      <c r="A490" s="4">
        <v>38432</v>
      </c>
      <c r="B490" s="5">
        <v>0.76041666666666696</v>
      </c>
      <c r="C490" s="6">
        <v>0</v>
      </c>
      <c r="D490" s="70">
        <v>1</v>
      </c>
      <c r="E490" s="59">
        <v>62.321453141317093</v>
      </c>
      <c r="F490" s="17">
        <f t="shared" si="21"/>
        <v>-62.321453141317093</v>
      </c>
      <c r="G490">
        <f t="shared" si="22"/>
        <v>62.321453141317093</v>
      </c>
      <c r="H490" t="str">
        <f t="shared" si="23"/>
        <v xml:space="preserve"> </v>
      </c>
      <c r="J490" t="s">
        <v>1646</v>
      </c>
      <c r="L490">
        <v>62.321453141317093</v>
      </c>
    </row>
    <row r="491" spans="1:12" x14ac:dyDescent="0.25">
      <c r="A491" s="4">
        <v>38432</v>
      </c>
      <c r="B491" s="5">
        <v>0.77083333333333404</v>
      </c>
      <c r="C491" s="6">
        <v>65</v>
      </c>
      <c r="D491" s="70">
        <v>1</v>
      </c>
      <c r="E491" s="60">
        <v>65.783242672565677</v>
      </c>
      <c r="F491" s="17">
        <f t="shared" si="21"/>
        <v>-0.78324267256567737</v>
      </c>
      <c r="G491">
        <f t="shared" si="22"/>
        <v>0.78324267256567737</v>
      </c>
      <c r="H491">
        <f t="shared" si="23"/>
        <v>1.2049887270241191</v>
      </c>
      <c r="J491">
        <v>1.2049887270241191</v>
      </c>
      <c r="L491">
        <v>0.78324267256567737</v>
      </c>
    </row>
    <row r="492" spans="1:12" x14ac:dyDescent="0.25">
      <c r="A492" s="4">
        <v>38432</v>
      </c>
      <c r="B492" s="5">
        <v>0.781250000000001</v>
      </c>
      <c r="C492" s="6">
        <v>108</v>
      </c>
      <c r="D492" s="70">
        <v>1</v>
      </c>
      <c r="E492" s="59">
        <v>68.903604444173098</v>
      </c>
      <c r="F492" s="17">
        <f t="shared" si="21"/>
        <v>39.096395555826902</v>
      </c>
      <c r="G492">
        <f t="shared" si="22"/>
        <v>39.096395555826902</v>
      </c>
      <c r="H492">
        <f t="shared" si="23"/>
        <v>36.200366255395281</v>
      </c>
      <c r="J492">
        <v>36.200366255395281</v>
      </c>
      <c r="L492">
        <v>39.096395555826902</v>
      </c>
    </row>
    <row r="493" spans="1:12" x14ac:dyDescent="0.25">
      <c r="A493" s="4">
        <v>38432</v>
      </c>
      <c r="B493" s="5">
        <v>0.79166666666666696</v>
      </c>
      <c r="C493" s="6">
        <v>101</v>
      </c>
      <c r="D493" s="70">
        <v>1</v>
      </c>
      <c r="E493" s="60">
        <v>65.673838443809274</v>
      </c>
      <c r="F493" s="17">
        <f t="shared" si="21"/>
        <v>35.326161556190726</v>
      </c>
      <c r="G493">
        <f t="shared" si="22"/>
        <v>35.326161556190726</v>
      </c>
      <c r="H493">
        <f t="shared" si="23"/>
        <v>34.976397580386859</v>
      </c>
      <c r="J493">
        <v>34.976397580386859</v>
      </c>
      <c r="L493">
        <v>35.326161556190726</v>
      </c>
    </row>
    <row r="494" spans="1:12" x14ac:dyDescent="0.25">
      <c r="A494" s="4">
        <v>38432</v>
      </c>
      <c r="B494" s="5">
        <v>0.80208333333333404</v>
      </c>
      <c r="C494" s="6">
        <v>105</v>
      </c>
      <c r="D494" s="70">
        <v>1</v>
      </c>
      <c r="E494" s="59">
        <v>64.525080314289696</v>
      </c>
      <c r="F494" s="17">
        <f t="shared" si="21"/>
        <v>40.474919685710304</v>
      </c>
      <c r="G494">
        <f t="shared" si="22"/>
        <v>40.474919685710304</v>
      </c>
      <c r="H494">
        <f t="shared" si="23"/>
        <v>38.547542557819334</v>
      </c>
      <c r="J494">
        <v>38.547542557819334</v>
      </c>
      <c r="L494">
        <v>40.474919685710304</v>
      </c>
    </row>
    <row r="495" spans="1:12" x14ac:dyDescent="0.25">
      <c r="A495" s="4">
        <v>38432</v>
      </c>
      <c r="B495" s="5">
        <v>0.812500000000001</v>
      </c>
      <c r="C495" s="6">
        <v>74</v>
      </c>
      <c r="D495" s="70">
        <v>1</v>
      </c>
      <c r="E495" s="60">
        <v>57.001763629755139</v>
      </c>
      <c r="F495" s="17">
        <f t="shared" si="21"/>
        <v>16.998236370244861</v>
      </c>
      <c r="G495">
        <f t="shared" si="22"/>
        <v>16.998236370244861</v>
      </c>
      <c r="H495">
        <f t="shared" si="23"/>
        <v>22.970589689520082</v>
      </c>
      <c r="J495">
        <v>22.970589689520082</v>
      </c>
      <c r="L495">
        <v>16.998236370244861</v>
      </c>
    </row>
    <row r="496" spans="1:12" x14ac:dyDescent="0.25">
      <c r="A496" s="4">
        <v>38432</v>
      </c>
      <c r="B496" s="5">
        <v>0.82291666666666696</v>
      </c>
      <c r="C496" s="6">
        <v>55</v>
      </c>
      <c r="D496" s="70">
        <v>1</v>
      </c>
      <c r="E496" s="59">
        <v>53.927778095429275</v>
      </c>
      <c r="F496" s="17">
        <f t="shared" si="21"/>
        <v>1.0722219045707249</v>
      </c>
      <c r="G496">
        <f t="shared" si="22"/>
        <v>1.0722219045707249</v>
      </c>
      <c r="H496">
        <f t="shared" si="23"/>
        <v>1.9494943719467726</v>
      </c>
      <c r="J496">
        <v>1.9494943719467726</v>
      </c>
      <c r="L496">
        <v>1.0722219045707249</v>
      </c>
    </row>
    <row r="497" spans="1:12" x14ac:dyDescent="0.25">
      <c r="A497" s="4">
        <v>38432</v>
      </c>
      <c r="B497" s="5">
        <v>0.83333333333333404</v>
      </c>
      <c r="C497" s="6">
        <v>53</v>
      </c>
      <c r="D497" s="70">
        <v>1</v>
      </c>
      <c r="E497" s="60">
        <v>49.675492800693</v>
      </c>
      <c r="F497" s="17">
        <f t="shared" si="21"/>
        <v>3.3245071993069999</v>
      </c>
      <c r="G497">
        <f t="shared" si="22"/>
        <v>3.3245071993069999</v>
      </c>
      <c r="H497">
        <f t="shared" si="23"/>
        <v>6.2726550930320757</v>
      </c>
      <c r="J497">
        <v>6.2726550930320757</v>
      </c>
      <c r="L497">
        <v>3.3245071993069999</v>
      </c>
    </row>
    <row r="498" spans="1:12" x14ac:dyDescent="0.25">
      <c r="A498" s="4">
        <v>38432</v>
      </c>
      <c r="B498" s="5">
        <v>0.843750000000001</v>
      </c>
      <c r="C498" s="6">
        <v>47</v>
      </c>
      <c r="D498" s="70">
        <v>1</v>
      </c>
      <c r="E498" s="59">
        <v>38.323940165896019</v>
      </c>
      <c r="F498" s="17">
        <f t="shared" si="21"/>
        <v>8.676059834103981</v>
      </c>
      <c r="G498">
        <f t="shared" si="22"/>
        <v>8.676059834103981</v>
      </c>
      <c r="H498">
        <f t="shared" si="23"/>
        <v>18.459701774689321</v>
      </c>
      <c r="J498">
        <v>18.459701774689321</v>
      </c>
      <c r="L498">
        <v>8.676059834103981</v>
      </c>
    </row>
    <row r="499" spans="1:12" x14ac:dyDescent="0.25">
      <c r="A499" s="4">
        <v>38432</v>
      </c>
      <c r="B499" s="5">
        <v>0.85416666666666696</v>
      </c>
      <c r="C499" s="6">
        <v>45</v>
      </c>
      <c r="D499" s="70">
        <v>1</v>
      </c>
      <c r="E499" s="60">
        <v>36.248001548923348</v>
      </c>
      <c r="F499" s="17">
        <f t="shared" si="21"/>
        <v>8.751998451076652</v>
      </c>
      <c r="G499">
        <f t="shared" si="22"/>
        <v>8.751998451076652</v>
      </c>
      <c r="H499">
        <f t="shared" si="23"/>
        <v>19.448885446837004</v>
      </c>
      <c r="J499">
        <v>19.448885446837004</v>
      </c>
      <c r="L499">
        <v>8.751998451076652</v>
      </c>
    </row>
    <row r="500" spans="1:12" x14ac:dyDescent="0.25">
      <c r="A500" s="4">
        <v>38432</v>
      </c>
      <c r="B500" s="5">
        <v>0.86458333333333404</v>
      </c>
      <c r="C500" s="6">
        <v>36</v>
      </c>
      <c r="D500" s="70">
        <v>1</v>
      </c>
      <c r="E500" s="59">
        <v>27.625331849265635</v>
      </c>
      <c r="F500" s="17">
        <f t="shared" si="21"/>
        <v>8.3746681507343652</v>
      </c>
      <c r="G500">
        <f t="shared" si="22"/>
        <v>8.3746681507343652</v>
      </c>
      <c r="H500">
        <f t="shared" si="23"/>
        <v>23.262967085373237</v>
      </c>
      <c r="J500">
        <v>23.262967085373237</v>
      </c>
      <c r="L500">
        <v>8.3746681507343652</v>
      </c>
    </row>
    <row r="501" spans="1:12" x14ac:dyDescent="0.25">
      <c r="A501" s="4">
        <v>38432</v>
      </c>
      <c r="B501" s="5">
        <v>0.875000000000001</v>
      </c>
      <c r="C501" s="6">
        <v>35</v>
      </c>
      <c r="D501" s="70">
        <v>1</v>
      </c>
      <c r="E501" s="60">
        <v>21.418739393315384</v>
      </c>
      <c r="F501" s="17">
        <f t="shared" si="21"/>
        <v>13.581260606684616</v>
      </c>
      <c r="G501">
        <f t="shared" si="22"/>
        <v>13.581260606684616</v>
      </c>
      <c r="H501">
        <f t="shared" si="23"/>
        <v>38.803601733384617</v>
      </c>
      <c r="J501">
        <v>38.803601733384617</v>
      </c>
      <c r="L501">
        <v>13.581260606684616</v>
      </c>
    </row>
    <row r="502" spans="1:12" x14ac:dyDescent="0.25">
      <c r="A502" s="4">
        <v>38432</v>
      </c>
      <c r="B502" s="5">
        <v>0.88541666666666696</v>
      </c>
      <c r="C502" s="6">
        <v>23</v>
      </c>
      <c r="D502" s="70">
        <v>1</v>
      </c>
      <c r="E502" s="59">
        <v>21.867126823650615</v>
      </c>
      <c r="F502" s="17">
        <f t="shared" si="21"/>
        <v>1.1328731763493849</v>
      </c>
      <c r="G502">
        <f t="shared" si="22"/>
        <v>1.1328731763493849</v>
      </c>
      <c r="H502">
        <f t="shared" si="23"/>
        <v>4.9255355493451516</v>
      </c>
      <c r="J502">
        <v>4.9255355493451516</v>
      </c>
      <c r="L502">
        <v>1.1328731763493849</v>
      </c>
    </row>
    <row r="503" spans="1:12" x14ac:dyDescent="0.25">
      <c r="A503" s="4">
        <v>38432</v>
      </c>
      <c r="B503" s="5">
        <v>0.89583333333333404</v>
      </c>
      <c r="C503" s="6">
        <v>12</v>
      </c>
      <c r="D503" s="70">
        <v>1</v>
      </c>
      <c r="E503" s="60">
        <v>14.994588027069723</v>
      </c>
      <c r="F503" s="17">
        <f t="shared" si="21"/>
        <v>-2.9945880270697227</v>
      </c>
      <c r="G503">
        <f t="shared" si="22"/>
        <v>2.9945880270697227</v>
      </c>
      <c r="H503">
        <f t="shared" si="23"/>
        <v>24.954900225581021</v>
      </c>
      <c r="J503">
        <v>24.954900225581021</v>
      </c>
      <c r="L503">
        <v>2.9945880270697227</v>
      </c>
    </row>
    <row r="504" spans="1:12" x14ac:dyDescent="0.25">
      <c r="A504" s="4">
        <v>38432</v>
      </c>
      <c r="B504" s="5">
        <v>0.906250000000001</v>
      </c>
      <c r="C504" s="6">
        <v>6</v>
      </c>
      <c r="D504" s="70">
        <v>1</v>
      </c>
      <c r="E504" s="59">
        <v>6.7071970114506225</v>
      </c>
      <c r="F504" s="17">
        <f t="shared" si="21"/>
        <v>-0.70719701145062253</v>
      </c>
      <c r="G504">
        <f t="shared" si="22"/>
        <v>0.70719701145062253</v>
      </c>
      <c r="H504">
        <f t="shared" si="23"/>
        <v>11.786616857510374</v>
      </c>
      <c r="J504">
        <v>11.786616857510374</v>
      </c>
      <c r="L504">
        <v>0.70719701145062253</v>
      </c>
    </row>
    <row r="505" spans="1:12" x14ac:dyDescent="0.25">
      <c r="A505" s="4">
        <v>38432</v>
      </c>
      <c r="B505" s="5">
        <v>0.91666666666666696</v>
      </c>
      <c r="C505" s="6">
        <v>2</v>
      </c>
      <c r="D505" s="70">
        <v>1</v>
      </c>
      <c r="E505" s="68">
        <v>0.81844153332674185</v>
      </c>
      <c r="F505" s="17">
        <f t="shared" si="21"/>
        <v>1.1815584666732581</v>
      </c>
      <c r="G505">
        <f t="shared" si="22"/>
        <v>1.1815584666732581</v>
      </c>
      <c r="H505">
        <f t="shared" si="23"/>
        <v>59.077923333662909</v>
      </c>
      <c r="J505">
        <v>59.077923333662909</v>
      </c>
      <c r="L505">
        <v>1.1815584666732581</v>
      </c>
    </row>
    <row r="506" spans="1:12" x14ac:dyDescent="0.25">
      <c r="G506">
        <f>AVERAGE(G2:G505)</f>
        <v>8.0972494353637856</v>
      </c>
      <c r="H506">
        <f t="shared" ref="H506:L506" si="24">AVERAGE(H2:H505)</f>
        <v>43.269603248894128</v>
      </c>
      <c r="I506">
        <f t="shared" si="24"/>
        <v>48.144129789963131</v>
      </c>
      <c r="J506">
        <f t="shared" si="24"/>
        <v>42.093444029869438</v>
      </c>
      <c r="K506">
        <f t="shared" si="24"/>
        <v>1.2619047619047619</v>
      </c>
      <c r="L506">
        <f t="shared" si="24"/>
        <v>10.375697659850127</v>
      </c>
    </row>
    <row r="507" spans="1:12" ht="26.25" x14ac:dyDescent="0.25">
      <c r="G507" s="58" t="s">
        <v>18</v>
      </c>
      <c r="H507" s="58" t="s">
        <v>16</v>
      </c>
      <c r="I507" s="62" t="s">
        <v>1643</v>
      </c>
      <c r="J507" s="62" t="s">
        <v>1642</v>
      </c>
      <c r="K507" s="62" t="s">
        <v>1644</v>
      </c>
      <c r="L507" s="62" t="s">
        <v>1645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5581-55FB-4757-A1A6-C94C6777F9E7}">
  <dimension ref="A1:G1324"/>
  <sheetViews>
    <sheetView workbookViewId="0">
      <selection activeCell="H2" sqref="H2:H21"/>
    </sheetView>
  </sheetViews>
  <sheetFormatPr defaultRowHeight="15" x14ac:dyDescent="0.25"/>
  <cols>
    <col min="1" max="1" width="14.42578125" customWidth="1"/>
    <col min="4" max="4" width="12.42578125" customWidth="1"/>
    <col min="5" max="5" width="13.42578125" customWidth="1"/>
  </cols>
  <sheetData>
    <row r="1" spans="1:7" ht="26.25" x14ac:dyDescent="0.25">
      <c r="A1" s="1" t="s">
        <v>0</v>
      </c>
      <c r="B1" s="2" t="s">
        <v>1</v>
      </c>
      <c r="C1" s="3" t="s">
        <v>2</v>
      </c>
      <c r="D1" s="57" t="s">
        <v>1640</v>
      </c>
      <c r="E1" s="58" t="s">
        <v>1641</v>
      </c>
      <c r="F1" s="58" t="s">
        <v>10</v>
      </c>
      <c r="G1" s="62" t="s">
        <v>1028</v>
      </c>
    </row>
    <row r="2" spans="1:7" x14ac:dyDescent="0.25">
      <c r="A2" s="81">
        <v>38412</v>
      </c>
      <c r="B2" s="82">
        <v>0.27083333333333331</v>
      </c>
      <c r="C2" s="83">
        <v>1</v>
      </c>
      <c r="D2" s="84">
        <v>1</v>
      </c>
      <c r="E2" s="85">
        <v>2.25</v>
      </c>
      <c r="F2" s="86">
        <f>C2-E2</f>
        <v>-1.25</v>
      </c>
      <c r="G2" s="53">
        <v>1</v>
      </c>
    </row>
    <row r="3" spans="1:7" x14ac:dyDescent="0.25">
      <c r="A3" s="81">
        <v>38412</v>
      </c>
      <c r="B3" s="82">
        <v>0.28125</v>
      </c>
      <c r="C3" s="83">
        <v>2</v>
      </c>
      <c r="D3" s="84">
        <v>1</v>
      </c>
      <c r="E3" s="85">
        <v>1.4806512649922179</v>
      </c>
      <c r="F3" s="86">
        <f t="shared" ref="F3:F66" si="0">C3-E3</f>
        <v>0.51934873500778211</v>
      </c>
      <c r="G3" s="53">
        <v>2</v>
      </c>
    </row>
    <row r="4" spans="1:7" x14ac:dyDescent="0.25">
      <c r="A4" s="81">
        <v>38412</v>
      </c>
      <c r="B4" s="82">
        <v>0.29166666666666702</v>
      </c>
      <c r="C4" s="83">
        <v>4</v>
      </c>
      <c r="D4" s="84">
        <v>1</v>
      </c>
      <c r="E4" s="85">
        <v>3.6964297518355647</v>
      </c>
      <c r="F4" s="86">
        <f t="shared" si="0"/>
        <v>0.30357024816443534</v>
      </c>
      <c r="G4" s="53">
        <v>3</v>
      </c>
    </row>
    <row r="5" spans="1:7" x14ac:dyDescent="0.25">
      <c r="A5" s="81">
        <v>38412</v>
      </c>
      <c r="B5" s="82">
        <v>0.30208333333333298</v>
      </c>
      <c r="C5" s="83">
        <v>0</v>
      </c>
      <c r="D5" s="84">
        <v>1</v>
      </c>
      <c r="E5" s="85">
        <v>2.8225568113317232</v>
      </c>
      <c r="F5" s="86">
        <f t="shared" si="0"/>
        <v>-2.8225568113317232</v>
      </c>
      <c r="G5" s="53">
        <v>4</v>
      </c>
    </row>
    <row r="6" spans="1:7" x14ac:dyDescent="0.25">
      <c r="A6" s="81">
        <v>38412</v>
      </c>
      <c r="B6" s="82">
        <v>0.3125</v>
      </c>
      <c r="C6" s="83">
        <v>10</v>
      </c>
      <c r="D6" s="84">
        <v>1</v>
      </c>
      <c r="E6" s="85">
        <v>8.6498437637695389</v>
      </c>
      <c r="F6" s="86">
        <f t="shared" si="0"/>
        <v>1.3501562362304611</v>
      </c>
      <c r="G6" s="53">
        <v>5</v>
      </c>
    </row>
    <row r="7" spans="1:7" x14ac:dyDescent="0.25">
      <c r="A7" s="81">
        <v>38412</v>
      </c>
      <c r="B7" s="82">
        <v>0.32291666666666702</v>
      </c>
      <c r="C7" s="83">
        <v>13</v>
      </c>
      <c r="D7" s="84">
        <v>1</v>
      </c>
      <c r="E7" s="85">
        <v>8.9608053104488654</v>
      </c>
      <c r="F7" s="86">
        <f t="shared" si="0"/>
        <v>4.0391946895511346</v>
      </c>
      <c r="G7" s="53">
        <v>6</v>
      </c>
    </row>
    <row r="8" spans="1:7" x14ac:dyDescent="0.25">
      <c r="A8" s="81">
        <v>38412</v>
      </c>
      <c r="B8" s="82">
        <v>0.33333333333333298</v>
      </c>
      <c r="C8" s="83">
        <v>18</v>
      </c>
      <c r="D8" s="84">
        <v>1</v>
      </c>
      <c r="E8" s="85">
        <v>15.389005832423692</v>
      </c>
      <c r="F8" s="86">
        <f t="shared" si="0"/>
        <v>2.6109941675763082</v>
      </c>
      <c r="G8" s="53">
        <v>7</v>
      </c>
    </row>
    <row r="9" spans="1:7" x14ac:dyDescent="0.25">
      <c r="A9" s="81">
        <v>38412</v>
      </c>
      <c r="B9" s="82">
        <v>0.34375</v>
      </c>
      <c r="C9" s="83">
        <v>19</v>
      </c>
      <c r="D9" s="84">
        <v>1</v>
      </c>
      <c r="E9" s="85">
        <v>16.473819046858456</v>
      </c>
      <c r="F9" s="86">
        <f t="shared" si="0"/>
        <v>2.5261809531415444</v>
      </c>
      <c r="G9" s="53">
        <v>8</v>
      </c>
    </row>
    <row r="10" spans="1:7" x14ac:dyDescent="0.25">
      <c r="A10" s="81">
        <v>38412</v>
      </c>
      <c r="B10" s="82">
        <v>0.35416666666666702</v>
      </c>
      <c r="C10" s="83">
        <v>23</v>
      </c>
      <c r="D10" s="84">
        <v>1</v>
      </c>
      <c r="E10" s="85">
        <v>21.273394152790306</v>
      </c>
      <c r="F10" s="86">
        <f t="shared" si="0"/>
        <v>1.7266058472096937</v>
      </c>
      <c r="G10" s="53">
        <v>9</v>
      </c>
    </row>
    <row r="11" spans="1:7" x14ac:dyDescent="0.25">
      <c r="A11" s="81">
        <v>38412</v>
      </c>
      <c r="B11" s="82">
        <v>0.36458333333333298</v>
      </c>
      <c r="C11" s="83">
        <v>13</v>
      </c>
      <c r="D11" s="84">
        <v>1</v>
      </c>
      <c r="E11" s="85">
        <v>17.240762602874621</v>
      </c>
      <c r="F11" s="86">
        <f t="shared" si="0"/>
        <v>-4.2407626028746215</v>
      </c>
      <c r="G11" s="53">
        <v>10</v>
      </c>
    </row>
    <row r="12" spans="1:7" x14ac:dyDescent="0.25">
      <c r="A12" s="81">
        <v>38412</v>
      </c>
      <c r="B12" s="82">
        <v>0.375</v>
      </c>
      <c r="C12" s="83">
        <v>14</v>
      </c>
      <c r="D12" s="84">
        <v>1</v>
      </c>
      <c r="E12" s="85">
        <v>15.228814848257626</v>
      </c>
      <c r="F12" s="86">
        <f t="shared" si="0"/>
        <v>-1.2288148482576258</v>
      </c>
      <c r="G12" s="53">
        <v>11</v>
      </c>
    </row>
    <row r="13" spans="1:7" x14ac:dyDescent="0.25">
      <c r="A13" s="81">
        <v>38412</v>
      </c>
      <c r="B13" s="82">
        <v>0.38541666666666702</v>
      </c>
      <c r="C13" s="83">
        <v>14</v>
      </c>
      <c r="D13" s="84">
        <v>1</v>
      </c>
      <c r="E13" s="85">
        <v>19.718268098656523</v>
      </c>
      <c r="F13" s="86">
        <f t="shared" si="0"/>
        <v>-5.7182680986565231</v>
      </c>
      <c r="G13" s="53">
        <v>12</v>
      </c>
    </row>
    <row r="14" spans="1:7" x14ac:dyDescent="0.25">
      <c r="A14" s="81">
        <v>38412</v>
      </c>
      <c r="B14" s="82">
        <v>0.39583333333333298</v>
      </c>
      <c r="C14" s="83">
        <v>28</v>
      </c>
      <c r="D14" s="84">
        <v>1</v>
      </c>
      <c r="E14" s="85">
        <v>21.342447855878426</v>
      </c>
      <c r="F14" s="86">
        <f t="shared" si="0"/>
        <v>6.6575521441215741</v>
      </c>
      <c r="G14" s="53">
        <v>13</v>
      </c>
    </row>
    <row r="15" spans="1:7" x14ac:dyDescent="0.25">
      <c r="A15" s="81">
        <v>38412</v>
      </c>
      <c r="B15" s="82">
        <v>0.40625</v>
      </c>
      <c r="C15" s="83">
        <v>20</v>
      </c>
      <c r="D15" s="84">
        <v>1</v>
      </c>
      <c r="E15" s="85">
        <v>22.108520883316736</v>
      </c>
      <c r="F15" s="86">
        <f t="shared" si="0"/>
        <v>-2.1085208833167357</v>
      </c>
      <c r="G15" s="53">
        <v>14</v>
      </c>
    </row>
    <row r="16" spans="1:7" x14ac:dyDescent="0.25">
      <c r="A16" s="81">
        <v>38412</v>
      </c>
      <c r="B16" s="82">
        <v>0.41666666666666702</v>
      </c>
      <c r="C16" s="83">
        <v>17</v>
      </c>
      <c r="D16" s="84">
        <v>1</v>
      </c>
      <c r="E16" s="85">
        <v>19.482474760526305</v>
      </c>
      <c r="F16" s="86">
        <f t="shared" si="0"/>
        <v>-2.4824747605263049</v>
      </c>
      <c r="G16" s="53">
        <v>15</v>
      </c>
    </row>
    <row r="17" spans="1:7" x14ac:dyDescent="0.25">
      <c r="A17" s="81">
        <v>38412</v>
      </c>
      <c r="B17" s="82">
        <v>0.42708333333333298</v>
      </c>
      <c r="C17" s="83">
        <v>27</v>
      </c>
      <c r="D17" s="84">
        <v>1</v>
      </c>
      <c r="E17" s="85">
        <v>24.45105865927184</v>
      </c>
      <c r="F17" s="86">
        <f t="shared" si="0"/>
        <v>2.5489413407281596</v>
      </c>
      <c r="G17" s="53">
        <v>16</v>
      </c>
    </row>
    <row r="18" spans="1:7" x14ac:dyDescent="0.25">
      <c r="A18" s="81">
        <v>38412</v>
      </c>
      <c r="B18" s="82">
        <v>0.4375</v>
      </c>
      <c r="C18" s="83">
        <v>15</v>
      </c>
      <c r="D18" s="84">
        <v>1</v>
      </c>
      <c r="E18" s="85">
        <v>26.260090228004806</v>
      </c>
      <c r="F18" s="86">
        <f t="shared" si="0"/>
        <v>-11.260090228004806</v>
      </c>
      <c r="G18" s="53">
        <v>17</v>
      </c>
    </row>
    <row r="19" spans="1:7" x14ac:dyDescent="0.25">
      <c r="A19" s="81">
        <v>38412</v>
      </c>
      <c r="B19" s="82">
        <v>0.44791666666666702</v>
      </c>
      <c r="C19" s="83">
        <v>31</v>
      </c>
      <c r="D19" s="84">
        <v>1</v>
      </c>
      <c r="E19" s="85">
        <v>23.581759335214578</v>
      </c>
      <c r="F19" s="86">
        <f t="shared" si="0"/>
        <v>7.4182406647854222</v>
      </c>
      <c r="G19" s="53">
        <v>18</v>
      </c>
    </row>
    <row r="20" spans="1:7" x14ac:dyDescent="0.25">
      <c r="A20" s="81">
        <v>38412</v>
      </c>
      <c r="B20" s="82">
        <v>0.45833333333333298</v>
      </c>
      <c r="C20" s="83">
        <v>29</v>
      </c>
      <c r="D20" s="84">
        <v>1</v>
      </c>
      <c r="E20" s="85">
        <v>28.663882459406256</v>
      </c>
      <c r="F20" s="86">
        <f t="shared" si="0"/>
        <v>0.33611754059374377</v>
      </c>
      <c r="G20" s="53">
        <v>19</v>
      </c>
    </row>
    <row r="21" spans="1:7" x14ac:dyDescent="0.25">
      <c r="A21" s="81">
        <v>38412</v>
      </c>
      <c r="B21" s="82">
        <v>0.46875</v>
      </c>
      <c r="C21" s="83">
        <v>25</v>
      </c>
      <c r="D21" s="84">
        <v>1</v>
      </c>
      <c r="E21" s="85">
        <v>30.053532235023287</v>
      </c>
      <c r="F21" s="86">
        <f t="shared" si="0"/>
        <v>-5.0535322350232867</v>
      </c>
      <c r="G21" s="53">
        <v>20</v>
      </c>
    </row>
    <row r="22" spans="1:7" x14ac:dyDescent="0.25">
      <c r="A22" s="81">
        <v>38412</v>
      </c>
      <c r="B22" s="82">
        <v>0.47916666666666702</v>
      </c>
      <c r="C22" s="83">
        <v>33</v>
      </c>
      <c r="D22" s="84">
        <v>1</v>
      </c>
      <c r="E22" s="85">
        <v>27.953895776158973</v>
      </c>
      <c r="F22" s="86">
        <f t="shared" si="0"/>
        <v>5.0461042238410272</v>
      </c>
      <c r="G22" s="53">
        <v>21</v>
      </c>
    </row>
    <row r="23" spans="1:7" x14ac:dyDescent="0.25">
      <c r="A23" s="81">
        <v>38412</v>
      </c>
      <c r="B23" s="82">
        <v>0.48958333333333298</v>
      </c>
      <c r="C23" s="83">
        <v>40</v>
      </c>
      <c r="D23" s="84">
        <v>1</v>
      </c>
      <c r="E23" s="85">
        <v>33.550446052454383</v>
      </c>
      <c r="F23" s="86">
        <f t="shared" si="0"/>
        <v>6.4495539475456169</v>
      </c>
      <c r="G23" s="53">
        <v>22</v>
      </c>
    </row>
    <row r="24" spans="1:7" x14ac:dyDescent="0.25">
      <c r="A24" s="81">
        <v>38412</v>
      </c>
      <c r="B24" s="82">
        <v>0.5</v>
      </c>
      <c r="C24" s="83">
        <v>36</v>
      </c>
      <c r="D24" s="84">
        <v>1</v>
      </c>
      <c r="E24" s="85">
        <v>41.230100199672194</v>
      </c>
      <c r="F24" s="86">
        <f t="shared" si="0"/>
        <v>-5.2301001996721936</v>
      </c>
      <c r="G24" s="53">
        <v>23</v>
      </c>
    </row>
    <row r="25" spans="1:7" x14ac:dyDescent="0.25">
      <c r="A25" s="81">
        <v>38412</v>
      </c>
      <c r="B25" s="82">
        <v>0.51041666666666696</v>
      </c>
      <c r="C25" s="83">
        <v>49</v>
      </c>
      <c r="D25" s="84">
        <v>1</v>
      </c>
      <c r="E25" s="85">
        <v>41.807103461541232</v>
      </c>
      <c r="F25" s="86">
        <f t="shared" si="0"/>
        <v>7.1928965384587684</v>
      </c>
      <c r="G25" s="53">
        <v>24</v>
      </c>
    </row>
    <row r="26" spans="1:7" x14ac:dyDescent="0.25">
      <c r="A26" s="81">
        <v>38412</v>
      </c>
      <c r="B26" s="82">
        <v>0.52083333333333304</v>
      </c>
      <c r="C26" s="83">
        <v>43</v>
      </c>
      <c r="D26" s="84">
        <v>1</v>
      </c>
      <c r="E26" s="85">
        <v>42.545600836173563</v>
      </c>
      <c r="F26" s="86">
        <f t="shared" si="0"/>
        <v>0.4543991638264373</v>
      </c>
      <c r="G26" s="53">
        <v>25</v>
      </c>
    </row>
    <row r="27" spans="1:7" x14ac:dyDescent="0.25">
      <c r="A27" s="81">
        <v>38412</v>
      </c>
      <c r="B27" s="82">
        <v>0.53125</v>
      </c>
      <c r="C27" s="83">
        <v>47</v>
      </c>
      <c r="D27" s="84">
        <v>1</v>
      </c>
      <c r="E27" s="85">
        <v>47.23439414091105</v>
      </c>
      <c r="F27" s="86">
        <f t="shared" si="0"/>
        <v>-0.23439414091104993</v>
      </c>
      <c r="G27" s="53">
        <v>26</v>
      </c>
    </row>
    <row r="28" spans="1:7" x14ac:dyDescent="0.25">
      <c r="A28" s="81">
        <v>38412</v>
      </c>
      <c r="B28" s="82">
        <v>0.54166666666666696</v>
      </c>
      <c r="C28" s="83">
        <v>43</v>
      </c>
      <c r="D28" s="84">
        <v>1</v>
      </c>
      <c r="E28" s="85">
        <v>45.137008300450738</v>
      </c>
      <c r="F28" s="86">
        <f t="shared" si="0"/>
        <v>-2.1370083004507379</v>
      </c>
      <c r="G28" s="53">
        <v>27</v>
      </c>
    </row>
    <row r="29" spans="1:7" x14ac:dyDescent="0.25">
      <c r="A29" s="81">
        <v>38412</v>
      </c>
      <c r="B29" s="82">
        <v>0.55208333333333304</v>
      </c>
      <c r="C29" s="83">
        <v>51</v>
      </c>
      <c r="D29" s="84">
        <v>1</v>
      </c>
      <c r="E29" s="85">
        <v>47.249126254418563</v>
      </c>
      <c r="F29" s="86">
        <f t="shared" si="0"/>
        <v>3.7508737455814369</v>
      </c>
      <c r="G29" s="53">
        <v>28</v>
      </c>
    </row>
    <row r="30" spans="1:7" x14ac:dyDescent="0.25">
      <c r="A30" s="81">
        <v>38412</v>
      </c>
      <c r="B30" s="82">
        <v>0.5625</v>
      </c>
      <c r="C30" s="83">
        <v>38</v>
      </c>
      <c r="D30" s="84">
        <v>1</v>
      </c>
      <c r="E30" s="85">
        <v>48.057535482371861</v>
      </c>
      <c r="F30" s="86">
        <f t="shared" si="0"/>
        <v>-10.057535482371861</v>
      </c>
      <c r="G30" s="53">
        <v>29</v>
      </c>
    </row>
    <row r="31" spans="1:7" x14ac:dyDescent="0.25">
      <c r="A31" s="81">
        <v>38412</v>
      </c>
      <c r="B31" s="82">
        <v>0.57291666666666696</v>
      </c>
      <c r="C31" s="83">
        <v>34</v>
      </c>
      <c r="D31" s="84">
        <v>1</v>
      </c>
      <c r="E31" s="85">
        <v>45.87884081831929</v>
      </c>
      <c r="F31" s="86">
        <f t="shared" si="0"/>
        <v>-11.87884081831929</v>
      </c>
      <c r="G31" s="53">
        <v>30</v>
      </c>
    </row>
    <row r="32" spans="1:7" x14ac:dyDescent="0.25">
      <c r="A32" s="81">
        <v>38412</v>
      </c>
      <c r="B32" s="82">
        <v>0.58333333333333404</v>
      </c>
      <c r="C32" s="83">
        <v>47</v>
      </c>
      <c r="D32" s="84">
        <v>1</v>
      </c>
      <c r="E32" s="85">
        <v>43.193432056436947</v>
      </c>
      <c r="F32" s="86">
        <f t="shared" si="0"/>
        <v>3.8065679435630528</v>
      </c>
      <c r="G32" s="53">
        <v>31</v>
      </c>
    </row>
    <row r="33" spans="1:7" x14ac:dyDescent="0.25">
      <c r="A33" s="81">
        <v>38412</v>
      </c>
      <c r="B33" s="82">
        <v>0.59375</v>
      </c>
      <c r="C33" s="83">
        <v>45</v>
      </c>
      <c r="D33" s="84">
        <v>1</v>
      </c>
      <c r="E33" s="85">
        <v>39.524981053405462</v>
      </c>
      <c r="F33" s="86">
        <f t="shared" si="0"/>
        <v>5.4750189465945382</v>
      </c>
      <c r="G33" s="53">
        <v>32</v>
      </c>
    </row>
    <row r="34" spans="1:7" x14ac:dyDescent="0.25">
      <c r="A34" s="81">
        <v>38412</v>
      </c>
      <c r="B34" s="82">
        <v>0.60416666666666696</v>
      </c>
      <c r="C34" s="83">
        <v>35</v>
      </c>
      <c r="D34" s="84">
        <v>1</v>
      </c>
      <c r="E34" s="85">
        <v>36.299736384651474</v>
      </c>
      <c r="F34" s="86">
        <f t="shared" si="0"/>
        <v>-1.2997363846514745</v>
      </c>
      <c r="G34" s="53">
        <v>33</v>
      </c>
    </row>
    <row r="35" spans="1:7" x14ac:dyDescent="0.25">
      <c r="A35" s="81">
        <v>38412</v>
      </c>
      <c r="B35" s="82">
        <v>0.61458333333333404</v>
      </c>
      <c r="C35" s="83">
        <v>34</v>
      </c>
      <c r="D35" s="84">
        <v>1</v>
      </c>
      <c r="E35" s="85">
        <v>32.759723226881611</v>
      </c>
      <c r="F35" s="86">
        <f t="shared" si="0"/>
        <v>1.2402767731183886</v>
      </c>
      <c r="G35" s="53">
        <v>34</v>
      </c>
    </row>
    <row r="36" spans="1:7" x14ac:dyDescent="0.25">
      <c r="A36" s="81">
        <v>38412</v>
      </c>
      <c r="B36" s="82">
        <v>0.625</v>
      </c>
      <c r="C36" s="83">
        <v>31</v>
      </c>
      <c r="D36" s="84">
        <v>1</v>
      </c>
      <c r="E36" s="85">
        <v>29.525032165424467</v>
      </c>
      <c r="F36" s="86">
        <f t="shared" si="0"/>
        <v>1.4749678345755335</v>
      </c>
      <c r="G36" s="53">
        <v>35</v>
      </c>
    </row>
    <row r="37" spans="1:7" x14ac:dyDescent="0.25">
      <c r="A37" s="81">
        <v>38412</v>
      </c>
      <c r="B37" s="82">
        <v>0.63541666666666696</v>
      </c>
      <c r="C37" s="83">
        <v>37</v>
      </c>
      <c r="D37" s="84">
        <v>1</v>
      </c>
      <c r="E37" s="85">
        <v>31.887850308675642</v>
      </c>
      <c r="F37" s="86">
        <f t="shared" si="0"/>
        <v>5.1121496913243583</v>
      </c>
      <c r="G37" s="53">
        <v>36</v>
      </c>
    </row>
    <row r="38" spans="1:7" x14ac:dyDescent="0.25">
      <c r="A38" s="81">
        <v>38412</v>
      </c>
      <c r="B38" s="82">
        <v>0.64583333333333404</v>
      </c>
      <c r="C38" s="83">
        <v>32</v>
      </c>
      <c r="D38" s="84">
        <v>1</v>
      </c>
      <c r="E38" s="85">
        <v>34.011841088963429</v>
      </c>
      <c r="F38" s="86">
        <f t="shared" si="0"/>
        <v>-2.0118410889634291</v>
      </c>
      <c r="G38" s="53">
        <v>37</v>
      </c>
    </row>
    <row r="39" spans="1:7" x14ac:dyDescent="0.25">
      <c r="A39" s="81">
        <v>38412</v>
      </c>
      <c r="B39" s="82">
        <v>0.65625</v>
      </c>
      <c r="C39" s="83">
        <v>32</v>
      </c>
      <c r="D39" s="84">
        <v>1</v>
      </c>
      <c r="E39" s="85">
        <v>30.17596338929156</v>
      </c>
      <c r="F39" s="86">
        <f t="shared" si="0"/>
        <v>1.8240366107084398</v>
      </c>
      <c r="G39" s="53">
        <v>38</v>
      </c>
    </row>
    <row r="40" spans="1:7" x14ac:dyDescent="0.25">
      <c r="A40" s="81">
        <v>38412</v>
      </c>
      <c r="B40" s="82">
        <v>0.66666666666666696</v>
      </c>
      <c r="C40" s="83">
        <v>45</v>
      </c>
      <c r="D40" s="84">
        <v>1</v>
      </c>
      <c r="E40" s="85">
        <v>31.433812274395009</v>
      </c>
      <c r="F40" s="86">
        <f t="shared" si="0"/>
        <v>13.566187725604991</v>
      </c>
      <c r="G40" s="53">
        <v>39</v>
      </c>
    </row>
    <row r="41" spans="1:7" x14ac:dyDescent="0.25">
      <c r="A41" s="81">
        <v>38412</v>
      </c>
      <c r="B41" s="82">
        <v>0.67708333333333404</v>
      </c>
      <c r="C41" s="83">
        <v>28</v>
      </c>
      <c r="D41" s="84">
        <v>1</v>
      </c>
      <c r="E41" s="85">
        <v>33.320278221731854</v>
      </c>
      <c r="F41" s="86">
        <f t="shared" si="0"/>
        <v>-5.3202782217318543</v>
      </c>
      <c r="G41" s="53">
        <v>40</v>
      </c>
    </row>
    <row r="42" spans="1:7" x14ac:dyDescent="0.25">
      <c r="A42" s="81">
        <v>38412</v>
      </c>
      <c r="B42" s="82">
        <v>0.6875</v>
      </c>
      <c r="C42" s="83">
        <v>40</v>
      </c>
      <c r="D42" s="84">
        <v>1</v>
      </c>
      <c r="E42" s="85">
        <v>38.60981441025514</v>
      </c>
      <c r="F42" s="86">
        <f t="shared" si="0"/>
        <v>1.3901855897448598</v>
      </c>
      <c r="G42" s="53">
        <v>41</v>
      </c>
    </row>
    <row r="43" spans="1:7" x14ac:dyDescent="0.25">
      <c r="A43" s="81">
        <v>38412</v>
      </c>
      <c r="B43" s="82">
        <v>0.69791666666666696</v>
      </c>
      <c r="C43" s="83">
        <v>27</v>
      </c>
      <c r="D43" s="84">
        <v>1</v>
      </c>
      <c r="E43" s="85">
        <v>34.937407312223172</v>
      </c>
      <c r="F43" s="86">
        <f t="shared" si="0"/>
        <v>-7.9374073122231721</v>
      </c>
      <c r="G43" s="53">
        <v>42</v>
      </c>
    </row>
    <row r="44" spans="1:7" x14ac:dyDescent="0.25">
      <c r="A44" s="81">
        <v>38412</v>
      </c>
      <c r="B44" s="82">
        <v>0.70833333333333404</v>
      </c>
      <c r="C44" s="83">
        <v>41</v>
      </c>
      <c r="D44" s="84">
        <v>1</v>
      </c>
      <c r="E44" s="85">
        <v>41.38958135474747</v>
      </c>
      <c r="F44" s="86">
        <f t="shared" si="0"/>
        <v>-0.38958135474747024</v>
      </c>
      <c r="G44" s="53">
        <v>43</v>
      </c>
    </row>
    <row r="45" spans="1:7" x14ac:dyDescent="0.25">
      <c r="A45" s="81">
        <v>38412</v>
      </c>
      <c r="B45" s="82">
        <v>0.71875</v>
      </c>
      <c r="C45" s="83">
        <v>44</v>
      </c>
      <c r="D45" s="84">
        <v>1</v>
      </c>
      <c r="E45" s="85">
        <v>46.477718487730897</v>
      </c>
      <c r="F45" s="86">
        <f t="shared" si="0"/>
        <v>-2.4777184877308969</v>
      </c>
      <c r="G45" s="53">
        <v>44</v>
      </c>
    </row>
    <row r="46" spans="1:7" x14ac:dyDescent="0.25">
      <c r="A46" s="81">
        <v>38412</v>
      </c>
      <c r="B46" s="82">
        <v>0.72916666666666696</v>
      </c>
      <c r="C46" s="83">
        <v>50</v>
      </c>
      <c r="D46" s="84">
        <v>1</v>
      </c>
      <c r="E46" s="85">
        <v>47.948278517884148</v>
      </c>
      <c r="F46" s="86">
        <f t="shared" si="0"/>
        <v>2.0517214821158518</v>
      </c>
      <c r="G46" s="53">
        <v>45</v>
      </c>
    </row>
    <row r="47" spans="1:7" x14ac:dyDescent="0.25">
      <c r="A47" s="81">
        <v>38412</v>
      </c>
      <c r="B47" s="82">
        <v>0.73958333333333404</v>
      </c>
      <c r="C47" s="83">
        <v>44</v>
      </c>
      <c r="D47" s="84">
        <v>1</v>
      </c>
      <c r="E47" s="85">
        <v>49.300725682944275</v>
      </c>
      <c r="F47" s="86">
        <f t="shared" si="0"/>
        <v>-5.3007256829442753</v>
      </c>
      <c r="G47" s="53">
        <v>46</v>
      </c>
    </row>
    <row r="48" spans="1:7" x14ac:dyDescent="0.25">
      <c r="A48" s="81">
        <v>38412</v>
      </c>
      <c r="B48" s="82">
        <v>0.750000000000001</v>
      </c>
      <c r="C48" s="83">
        <v>50</v>
      </c>
      <c r="D48" s="84">
        <v>1</v>
      </c>
      <c r="E48" s="85">
        <v>52.098385540495975</v>
      </c>
      <c r="F48" s="86">
        <f t="shared" si="0"/>
        <v>-2.0983855404959755</v>
      </c>
      <c r="G48" s="53">
        <v>47</v>
      </c>
    </row>
    <row r="49" spans="1:7" x14ac:dyDescent="0.25">
      <c r="A49" s="81">
        <v>38412</v>
      </c>
      <c r="B49" s="82">
        <v>0.76041666666666696</v>
      </c>
      <c r="C49" s="83">
        <v>62</v>
      </c>
      <c r="D49" s="84">
        <v>1</v>
      </c>
      <c r="E49" s="85">
        <v>64.97655043968382</v>
      </c>
      <c r="F49" s="86">
        <f t="shared" si="0"/>
        <v>-2.9765504396838196</v>
      </c>
      <c r="G49" s="53">
        <v>48</v>
      </c>
    </row>
    <row r="50" spans="1:7" x14ac:dyDescent="0.25">
      <c r="A50" s="81">
        <v>38412</v>
      </c>
      <c r="B50" s="82">
        <v>0.77083333333333404</v>
      </c>
      <c r="C50" s="83">
        <v>62</v>
      </c>
      <c r="D50" s="84">
        <v>1</v>
      </c>
      <c r="E50" s="85">
        <v>67.989856275254496</v>
      </c>
      <c r="F50" s="86">
        <f t="shared" si="0"/>
        <v>-5.9898562752544962</v>
      </c>
      <c r="G50" s="53">
        <v>49</v>
      </c>
    </row>
    <row r="51" spans="1:7" x14ac:dyDescent="0.25">
      <c r="A51" s="81">
        <v>38412</v>
      </c>
      <c r="B51" s="82">
        <v>0.781250000000001</v>
      </c>
      <c r="C51" s="83">
        <v>69</v>
      </c>
      <c r="D51" s="84">
        <v>1</v>
      </c>
      <c r="E51" s="85">
        <v>67.751196851709011</v>
      </c>
      <c r="F51" s="86">
        <f t="shared" si="0"/>
        <v>1.2488031482909889</v>
      </c>
      <c r="G51" s="53">
        <v>50</v>
      </c>
    </row>
    <row r="52" spans="1:7" x14ac:dyDescent="0.25">
      <c r="A52" s="81">
        <v>38412</v>
      </c>
      <c r="B52" s="82">
        <v>0.79166666666666696</v>
      </c>
      <c r="C52" s="83">
        <v>98</v>
      </c>
      <c r="D52" s="84">
        <v>1</v>
      </c>
      <c r="E52" s="85">
        <v>67.270048319979949</v>
      </c>
      <c r="F52" s="86">
        <f t="shared" si="0"/>
        <v>30.729951680020051</v>
      </c>
      <c r="G52" s="53">
        <v>51</v>
      </c>
    </row>
    <row r="53" spans="1:7" x14ac:dyDescent="0.25">
      <c r="A53" s="81">
        <v>38412</v>
      </c>
      <c r="B53" s="82">
        <v>0.80208333333333404</v>
      </c>
      <c r="C53" s="83">
        <v>82</v>
      </c>
      <c r="D53" s="84">
        <v>1</v>
      </c>
      <c r="E53" s="85">
        <v>79.037697545474899</v>
      </c>
      <c r="F53" s="86">
        <f t="shared" si="0"/>
        <v>2.9623024545251013</v>
      </c>
      <c r="G53" s="53">
        <v>52</v>
      </c>
    </row>
    <row r="54" spans="1:7" x14ac:dyDescent="0.25">
      <c r="A54" s="81">
        <v>38412</v>
      </c>
      <c r="B54" s="82">
        <v>0.812500000000001</v>
      </c>
      <c r="C54" s="83">
        <v>66</v>
      </c>
      <c r="D54" s="84">
        <v>1</v>
      </c>
      <c r="E54" s="85">
        <v>74.018471971449344</v>
      </c>
      <c r="F54" s="86">
        <f t="shared" si="0"/>
        <v>-8.018471971449344</v>
      </c>
      <c r="G54" s="53">
        <v>53</v>
      </c>
    </row>
    <row r="55" spans="1:7" x14ac:dyDescent="0.25">
      <c r="A55" s="81">
        <v>38412</v>
      </c>
      <c r="B55" s="82">
        <v>0.82291666666666696</v>
      </c>
      <c r="C55" s="83">
        <v>60</v>
      </c>
      <c r="D55" s="84">
        <v>1</v>
      </c>
      <c r="E55" s="85">
        <v>65.186965351395287</v>
      </c>
      <c r="F55" s="86">
        <f t="shared" si="0"/>
        <v>-5.1869653513952869</v>
      </c>
      <c r="G55" s="53">
        <v>54</v>
      </c>
    </row>
    <row r="56" spans="1:7" x14ac:dyDescent="0.25">
      <c r="A56" s="81">
        <v>38412</v>
      </c>
      <c r="B56" s="82">
        <v>0.83333333333333404</v>
      </c>
      <c r="C56" s="83">
        <v>79</v>
      </c>
      <c r="D56" s="84">
        <v>1</v>
      </c>
      <c r="E56" s="85">
        <v>59.781890236374217</v>
      </c>
      <c r="F56" s="86">
        <f t="shared" si="0"/>
        <v>19.218109763625783</v>
      </c>
      <c r="G56" s="53">
        <v>55</v>
      </c>
    </row>
    <row r="57" spans="1:7" x14ac:dyDescent="0.25">
      <c r="A57" s="81">
        <v>38412</v>
      </c>
      <c r="B57" s="82">
        <v>0.843750000000001</v>
      </c>
      <c r="C57" s="83">
        <v>60</v>
      </c>
      <c r="D57" s="84">
        <v>1</v>
      </c>
      <c r="E57" s="85">
        <v>54.766611032358028</v>
      </c>
      <c r="F57" s="86">
        <f t="shared" si="0"/>
        <v>5.2333889676419716</v>
      </c>
      <c r="G57" s="53">
        <v>56</v>
      </c>
    </row>
    <row r="58" spans="1:7" x14ac:dyDescent="0.25">
      <c r="A58" s="81">
        <v>38412</v>
      </c>
      <c r="B58" s="82">
        <v>0.85416666666666696</v>
      </c>
      <c r="C58" s="83">
        <v>46</v>
      </c>
      <c r="D58" s="84">
        <v>1</v>
      </c>
      <c r="E58" s="85">
        <v>55.690974184476858</v>
      </c>
      <c r="F58" s="86">
        <f t="shared" si="0"/>
        <v>-9.6909741844768575</v>
      </c>
      <c r="G58" s="53">
        <v>57</v>
      </c>
    </row>
    <row r="59" spans="1:7" x14ac:dyDescent="0.25">
      <c r="A59" s="81">
        <v>38412</v>
      </c>
      <c r="B59" s="82">
        <v>0.86458333333333404</v>
      </c>
      <c r="C59" s="83">
        <v>36</v>
      </c>
      <c r="D59" s="84">
        <v>1</v>
      </c>
      <c r="E59" s="85">
        <v>42.664578037515959</v>
      </c>
      <c r="F59" s="86">
        <f t="shared" si="0"/>
        <v>-6.6645780375159589</v>
      </c>
      <c r="G59" s="53">
        <v>58</v>
      </c>
    </row>
    <row r="60" spans="1:7" x14ac:dyDescent="0.25">
      <c r="A60" s="81">
        <v>38412</v>
      </c>
      <c r="B60" s="82">
        <v>0.875000000000001</v>
      </c>
      <c r="C60" s="83">
        <v>27</v>
      </c>
      <c r="D60" s="84">
        <v>1</v>
      </c>
      <c r="E60" s="85">
        <v>33.895585899000309</v>
      </c>
      <c r="F60" s="86">
        <f t="shared" si="0"/>
        <v>-6.8955858990003094</v>
      </c>
      <c r="G60" s="53">
        <v>59</v>
      </c>
    </row>
    <row r="61" spans="1:7" x14ac:dyDescent="0.25">
      <c r="A61" s="81">
        <v>38412</v>
      </c>
      <c r="B61" s="82">
        <v>0.88541666666666696</v>
      </c>
      <c r="C61" s="83">
        <v>26</v>
      </c>
      <c r="D61" s="84">
        <v>1</v>
      </c>
      <c r="E61" s="85">
        <v>32.030614847973659</v>
      </c>
      <c r="F61" s="86">
        <f t="shared" si="0"/>
        <v>-6.0306148479736592</v>
      </c>
      <c r="G61" s="53">
        <v>60</v>
      </c>
    </row>
    <row r="62" spans="1:7" x14ac:dyDescent="0.25">
      <c r="A62" s="81">
        <v>38412</v>
      </c>
      <c r="B62" s="82">
        <v>0.89583333333333404</v>
      </c>
      <c r="C62" s="83">
        <v>24</v>
      </c>
      <c r="D62" s="84">
        <v>1</v>
      </c>
      <c r="E62" s="85">
        <v>22.775021093882245</v>
      </c>
      <c r="F62" s="86">
        <f t="shared" si="0"/>
        <v>1.2249789061177552</v>
      </c>
      <c r="G62" s="53">
        <v>61</v>
      </c>
    </row>
    <row r="63" spans="1:7" x14ac:dyDescent="0.25">
      <c r="A63" s="81">
        <v>38412</v>
      </c>
      <c r="B63" s="82">
        <v>0.906250000000001</v>
      </c>
      <c r="C63" s="83">
        <v>12</v>
      </c>
      <c r="D63" s="84">
        <v>1</v>
      </c>
      <c r="E63" s="85">
        <v>14.283974090125025</v>
      </c>
      <c r="F63" s="86">
        <f t="shared" si="0"/>
        <v>-2.2839740901250245</v>
      </c>
      <c r="G63" s="53">
        <v>62</v>
      </c>
    </row>
    <row r="64" spans="1:7" x14ac:dyDescent="0.25">
      <c r="A64" s="81">
        <v>38412</v>
      </c>
      <c r="B64" s="82">
        <v>0.91666666666666696</v>
      </c>
      <c r="C64" s="83">
        <v>8</v>
      </c>
      <c r="D64" s="84">
        <v>1</v>
      </c>
      <c r="E64" s="85">
        <v>7.5850308465274381</v>
      </c>
      <c r="F64" s="86">
        <f t="shared" si="0"/>
        <v>0.41496915347256191</v>
      </c>
      <c r="G64" s="53">
        <v>63</v>
      </c>
    </row>
    <row r="65" spans="1:7" x14ac:dyDescent="0.25">
      <c r="A65" s="81">
        <v>38413</v>
      </c>
      <c r="B65" s="82">
        <v>0.27083333333333331</v>
      </c>
      <c r="C65" s="83">
        <v>4</v>
      </c>
      <c r="D65" s="84">
        <v>1</v>
      </c>
      <c r="E65" s="85">
        <v>3.7226888578002271</v>
      </c>
      <c r="F65" s="86">
        <f t="shared" si="0"/>
        <v>0.27731114219977293</v>
      </c>
      <c r="G65" s="53">
        <v>64</v>
      </c>
    </row>
    <row r="66" spans="1:7" x14ac:dyDescent="0.25">
      <c r="A66" s="81">
        <v>38413</v>
      </c>
      <c r="B66" s="82">
        <v>0.28125</v>
      </c>
      <c r="C66" s="83">
        <v>3</v>
      </c>
      <c r="D66" s="84">
        <v>1</v>
      </c>
      <c r="E66" s="85">
        <v>3.6370978847938424</v>
      </c>
      <c r="F66" s="86">
        <f t="shared" si="0"/>
        <v>-0.63709788479384244</v>
      </c>
      <c r="G66" s="53">
        <v>65</v>
      </c>
    </row>
    <row r="67" spans="1:7" x14ac:dyDescent="0.25">
      <c r="A67" s="81">
        <v>38413</v>
      </c>
      <c r="B67" s="82">
        <v>0.29166666666666702</v>
      </c>
      <c r="C67" s="83">
        <v>2</v>
      </c>
      <c r="D67" s="84">
        <v>1</v>
      </c>
      <c r="E67" s="85">
        <v>5.3663979487271405</v>
      </c>
      <c r="F67" s="86">
        <f t="shared" ref="F67:F130" si="1">C67-E67</f>
        <v>-3.3663979487271405</v>
      </c>
      <c r="G67" s="53">
        <v>66</v>
      </c>
    </row>
    <row r="68" spans="1:7" x14ac:dyDescent="0.25">
      <c r="A68" s="81">
        <v>38413</v>
      </c>
      <c r="B68" s="82">
        <v>0.30208333333333298</v>
      </c>
      <c r="C68" s="83">
        <v>3</v>
      </c>
      <c r="D68" s="84">
        <v>1</v>
      </c>
      <c r="E68" s="85">
        <v>2.8808166191830167</v>
      </c>
      <c r="F68" s="86">
        <f t="shared" si="1"/>
        <v>0.11918338081698332</v>
      </c>
      <c r="G68" s="53">
        <v>67</v>
      </c>
    </row>
    <row r="69" spans="1:7" x14ac:dyDescent="0.25">
      <c r="A69" s="81">
        <v>38413</v>
      </c>
      <c r="B69" s="82">
        <v>0.3125</v>
      </c>
      <c r="C69" s="83">
        <v>10</v>
      </c>
      <c r="D69" s="84">
        <v>1</v>
      </c>
      <c r="E69" s="85">
        <v>10.046346088855906</v>
      </c>
      <c r="F69" s="86">
        <f t="shared" si="1"/>
        <v>-4.6346088855905521E-2</v>
      </c>
      <c r="G69" s="53">
        <v>68</v>
      </c>
    </row>
    <row r="70" spans="1:7" x14ac:dyDescent="0.25">
      <c r="A70" s="81">
        <v>38413</v>
      </c>
      <c r="B70" s="82">
        <v>0.32291666666666702</v>
      </c>
      <c r="C70" s="83">
        <v>13</v>
      </c>
      <c r="D70" s="84">
        <v>1</v>
      </c>
      <c r="E70" s="85">
        <v>9.8518518836278055</v>
      </c>
      <c r="F70" s="86">
        <f t="shared" si="1"/>
        <v>3.1481481163721945</v>
      </c>
      <c r="G70" s="53">
        <v>69</v>
      </c>
    </row>
    <row r="71" spans="1:7" x14ac:dyDescent="0.25">
      <c r="A71" s="81">
        <v>38413</v>
      </c>
      <c r="B71" s="82">
        <v>0.33333333333333298</v>
      </c>
      <c r="C71" s="83">
        <v>9</v>
      </c>
      <c r="D71" s="84">
        <v>1</v>
      </c>
      <c r="E71" s="85">
        <v>15.87013392900187</v>
      </c>
      <c r="F71" s="86">
        <f t="shared" si="1"/>
        <v>-6.8701339290018701</v>
      </c>
      <c r="G71" s="53">
        <v>70</v>
      </c>
    </row>
    <row r="72" spans="1:7" x14ac:dyDescent="0.25">
      <c r="A72" s="81">
        <v>38413</v>
      </c>
      <c r="B72" s="82">
        <v>0.34375</v>
      </c>
      <c r="C72" s="83">
        <v>16</v>
      </c>
      <c r="D72" s="84">
        <v>1</v>
      </c>
      <c r="E72" s="85">
        <v>13.01337962901159</v>
      </c>
      <c r="F72" s="86">
        <f t="shared" si="1"/>
        <v>2.98662037098841</v>
      </c>
      <c r="G72" s="53">
        <v>71</v>
      </c>
    </row>
    <row r="73" spans="1:7" x14ac:dyDescent="0.25">
      <c r="A73" s="81">
        <v>38413</v>
      </c>
      <c r="B73" s="82">
        <v>0.35416666666666702</v>
      </c>
      <c r="C73" s="83">
        <v>21</v>
      </c>
      <c r="D73" s="84">
        <v>1</v>
      </c>
      <c r="E73" s="85">
        <v>17.982027561661276</v>
      </c>
      <c r="F73" s="86">
        <f t="shared" si="1"/>
        <v>3.0179724383387239</v>
      </c>
      <c r="G73" s="53">
        <v>72</v>
      </c>
    </row>
    <row r="74" spans="1:7" x14ac:dyDescent="0.25">
      <c r="A74" s="81">
        <v>38413</v>
      </c>
      <c r="B74" s="82">
        <v>0.36458333333333298</v>
      </c>
      <c r="C74" s="83">
        <v>20</v>
      </c>
      <c r="D74" s="84">
        <v>1</v>
      </c>
      <c r="E74" s="85">
        <v>14.320024757544836</v>
      </c>
      <c r="F74" s="86">
        <f t="shared" si="1"/>
        <v>5.6799752424551642</v>
      </c>
      <c r="G74" s="53">
        <v>73</v>
      </c>
    </row>
    <row r="75" spans="1:7" x14ac:dyDescent="0.25">
      <c r="A75" s="81">
        <v>38413</v>
      </c>
      <c r="B75" s="82">
        <v>0.375</v>
      </c>
      <c r="C75" s="83">
        <v>12</v>
      </c>
      <c r="D75" s="84">
        <v>1</v>
      </c>
      <c r="E75" s="85">
        <v>16.513674385378959</v>
      </c>
      <c r="F75" s="86">
        <f t="shared" si="1"/>
        <v>-4.5136743853789589</v>
      </c>
      <c r="G75" s="53">
        <v>74</v>
      </c>
    </row>
    <row r="76" spans="1:7" x14ac:dyDescent="0.25">
      <c r="A76" s="81">
        <v>38413</v>
      </c>
      <c r="B76" s="82">
        <v>0.38541666666666702</v>
      </c>
      <c r="C76" s="83">
        <v>19</v>
      </c>
      <c r="D76" s="84">
        <v>1</v>
      </c>
      <c r="E76" s="85">
        <v>19.513520114506967</v>
      </c>
      <c r="F76" s="86">
        <f t="shared" si="1"/>
        <v>-0.51352011450696722</v>
      </c>
      <c r="G76" s="53">
        <v>75</v>
      </c>
    </row>
    <row r="77" spans="1:7" x14ac:dyDescent="0.25">
      <c r="A77" s="81">
        <v>38413</v>
      </c>
      <c r="B77" s="82">
        <v>0.39583333333333298</v>
      </c>
      <c r="C77" s="83">
        <v>26</v>
      </c>
      <c r="D77" s="84">
        <v>1</v>
      </c>
      <c r="E77" s="85">
        <v>23.64424033308886</v>
      </c>
      <c r="F77" s="86">
        <f t="shared" si="1"/>
        <v>2.3557596669111405</v>
      </c>
      <c r="G77" s="53">
        <v>76</v>
      </c>
    </row>
    <row r="78" spans="1:7" x14ac:dyDescent="0.25">
      <c r="A78" s="81">
        <v>38413</v>
      </c>
      <c r="B78" s="82">
        <v>0.40625</v>
      </c>
      <c r="C78" s="83">
        <v>18</v>
      </c>
      <c r="D78" s="84">
        <v>1</v>
      </c>
      <c r="E78" s="85">
        <v>22.379291438693038</v>
      </c>
      <c r="F78" s="86">
        <f t="shared" si="1"/>
        <v>-4.3792914386930377</v>
      </c>
      <c r="G78" s="53">
        <v>77</v>
      </c>
    </row>
    <row r="79" spans="1:7" x14ac:dyDescent="0.25">
      <c r="A79" s="81">
        <v>38413</v>
      </c>
      <c r="B79" s="82">
        <v>0.41666666666666702</v>
      </c>
      <c r="C79" s="83">
        <v>15</v>
      </c>
      <c r="D79" s="84">
        <v>1</v>
      </c>
      <c r="E79" s="85">
        <v>18.799391062445441</v>
      </c>
      <c r="F79" s="86">
        <f t="shared" si="1"/>
        <v>-3.7993910624454408</v>
      </c>
      <c r="G79" s="53">
        <v>78</v>
      </c>
    </row>
    <row r="80" spans="1:7" x14ac:dyDescent="0.25">
      <c r="A80" s="81">
        <v>38413</v>
      </c>
      <c r="B80" s="82">
        <v>0.42708333333333298</v>
      </c>
      <c r="C80" s="83">
        <v>18</v>
      </c>
      <c r="D80" s="84">
        <v>1</v>
      </c>
      <c r="E80" s="85">
        <v>23.360709161267749</v>
      </c>
      <c r="F80" s="86">
        <f t="shared" si="1"/>
        <v>-5.3607091612677493</v>
      </c>
      <c r="G80" s="53">
        <v>79</v>
      </c>
    </row>
    <row r="81" spans="1:7" x14ac:dyDescent="0.25">
      <c r="A81" s="81">
        <v>38413</v>
      </c>
      <c r="B81" s="82">
        <v>0.4375</v>
      </c>
      <c r="C81" s="83">
        <v>33</v>
      </c>
      <c r="D81" s="84">
        <v>1</v>
      </c>
      <c r="E81" s="85">
        <v>21.499523447573644</v>
      </c>
      <c r="F81" s="86">
        <f t="shared" si="1"/>
        <v>11.500476552426356</v>
      </c>
      <c r="G81" s="53">
        <v>80</v>
      </c>
    </row>
    <row r="82" spans="1:7" x14ac:dyDescent="0.25">
      <c r="A82" s="81">
        <v>38413</v>
      </c>
      <c r="B82" s="82">
        <v>0.44791666666666702</v>
      </c>
      <c r="C82" s="83">
        <v>38</v>
      </c>
      <c r="D82" s="84">
        <v>1</v>
      </c>
      <c r="E82" s="85">
        <v>28.797031526679579</v>
      </c>
      <c r="F82" s="86">
        <f t="shared" si="1"/>
        <v>9.2029684733204213</v>
      </c>
      <c r="G82" s="53">
        <v>81</v>
      </c>
    </row>
    <row r="83" spans="1:7" x14ac:dyDescent="0.25">
      <c r="A83" s="81">
        <v>38413</v>
      </c>
      <c r="B83" s="82">
        <v>0.45833333333333298</v>
      </c>
      <c r="C83" s="83">
        <v>32</v>
      </c>
      <c r="D83" s="84">
        <v>1</v>
      </c>
      <c r="E83" s="85">
        <v>34.423771802861275</v>
      </c>
      <c r="F83" s="86">
        <f t="shared" si="1"/>
        <v>-2.4237718028612747</v>
      </c>
      <c r="G83" s="53">
        <v>82</v>
      </c>
    </row>
    <row r="84" spans="1:7" x14ac:dyDescent="0.25">
      <c r="A84" s="81">
        <v>38413</v>
      </c>
      <c r="B84" s="82">
        <v>0.46875</v>
      </c>
      <c r="C84" s="83">
        <v>32</v>
      </c>
      <c r="D84" s="84">
        <v>1</v>
      </c>
      <c r="E84" s="85">
        <v>34.516900552220676</v>
      </c>
      <c r="F84" s="86">
        <f t="shared" si="1"/>
        <v>-2.516900552220676</v>
      </c>
      <c r="G84" s="53">
        <v>83</v>
      </c>
    </row>
    <row r="85" spans="1:7" x14ac:dyDescent="0.25">
      <c r="A85" s="81">
        <v>38413</v>
      </c>
      <c r="B85" s="82">
        <v>0.47916666666666702</v>
      </c>
      <c r="C85" s="83">
        <v>28</v>
      </c>
      <c r="D85" s="84">
        <v>1</v>
      </c>
      <c r="E85" s="85">
        <v>33.751975008109014</v>
      </c>
      <c r="F85" s="86">
        <f t="shared" si="1"/>
        <v>-5.7519750081090137</v>
      </c>
      <c r="G85" s="53">
        <v>84</v>
      </c>
    </row>
    <row r="86" spans="1:7" x14ac:dyDescent="0.25">
      <c r="A86" s="81">
        <v>38413</v>
      </c>
      <c r="B86" s="82">
        <v>0.48958333333333298</v>
      </c>
      <c r="C86" s="83">
        <v>24</v>
      </c>
      <c r="D86" s="84">
        <v>1</v>
      </c>
      <c r="E86" s="85">
        <v>34.901169470156148</v>
      </c>
      <c r="F86" s="86">
        <f t="shared" si="1"/>
        <v>-10.901169470156148</v>
      </c>
      <c r="G86" s="53">
        <v>85</v>
      </c>
    </row>
    <row r="87" spans="1:7" x14ac:dyDescent="0.25">
      <c r="A87" s="81">
        <v>38413</v>
      </c>
      <c r="B87" s="82">
        <v>0.5</v>
      </c>
      <c r="C87" s="83">
        <v>41</v>
      </c>
      <c r="D87" s="84">
        <v>1</v>
      </c>
      <c r="E87" s="85">
        <v>35.047240636426451</v>
      </c>
      <c r="F87" s="86">
        <f t="shared" si="1"/>
        <v>5.9527593635735485</v>
      </c>
      <c r="G87" s="53">
        <v>86</v>
      </c>
    </row>
    <row r="88" spans="1:7" x14ac:dyDescent="0.25">
      <c r="A88" s="81">
        <v>38413</v>
      </c>
      <c r="B88" s="82">
        <v>0.51041666666666696</v>
      </c>
      <c r="C88" s="83">
        <v>35</v>
      </c>
      <c r="D88" s="84">
        <v>1</v>
      </c>
      <c r="E88" s="85">
        <v>40.615875726734615</v>
      </c>
      <c r="F88" s="86">
        <f t="shared" si="1"/>
        <v>-5.6158757267346147</v>
      </c>
      <c r="G88" s="53">
        <v>87</v>
      </c>
    </row>
    <row r="89" spans="1:7" x14ac:dyDescent="0.25">
      <c r="A89" s="81">
        <v>38413</v>
      </c>
      <c r="B89" s="82">
        <v>0.52083333333333304</v>
      </c>
      <c r="C89" s="83">
        <v>43</v>
      </c>
      <c r="D89" s="84">
        <v>1</v>
      </c>
      <c r="E89" s="85">
        <v>35.845251218782863</v>
      </c>
      <c r="F89" s="86">
        <f t="shared" si="1"/>
        <v>7.1547487812171369</v>
      </c>
      <c r="G89" s="53">
        <v>88</v>
      </c>
    </row>
    <row r="90" spans="1:7" x14ac:dyDescent="0.25">
      <c r="A90" s="81">
        <v>38413</v>
      </c>
      <c r="B90" s="82">
        <v>0.53125</v>
      </c>
      <c r="C90" s="83">
        <v>41</v>
      </c>
      <c r="D90" s="84">
        <v>1</v>
      </c>
      <c r="E90" s="85">
        <v>43.298748920948888</v>
      </c>
      <c r="F90" s="86">
        <f t="shared" si="1"/>
        <v>-2.2987489209488885</v>
      </c>
      <c r="G90" s="53">
        <v>89</v>
      </c>
    </row>
    <row r="91" spans="1:7" x14ac:dyDescent="0.25">
      <c r="A91" s="81">
        <v>38413</v>
      </c>
      <c r="B91" s="82">
        <v>0.54166666666666696</v>
      </c>
      <c r="C91" s="83">
        <v>40</v>
      </c>
      <c r="D91" s="84">
        <v>1</v>
      </c>
      <c r="E91" s="85">
        <v>40.290769877730447</v>
      </c>
      <c r="F91" s="86">
        <f t="shared" si="1"/>
        <v>-0.29076987773044749</v>
      </c>
      <c r="G91" s="53">
        <v>90</v>
      </c>
    </row>
    <row r="92" spans="1:7" x14ac:dyDescent="0.25">
      <c r="A92" s="81">
        <v>38413</v>
      </c>
      <c r="B92" s="82">
        <v>0.55208333333333304</v>
      </c>
      <c r="C92" s="83">
        <v>41</v>
      </c>
      <c r="D92" s="84">
        <v>1</v>
      </c>
      <c r="E92" s="85">
        <v>43.333658132026322</v>
      </c>
      <c r="F92" s="86">
        <f t="shared" si="1"/>
        <v>-2.3336581320263221</v>
      </c>
      <c r="G92" s="53">
        <v>91</v>
      </c>
    </row>
    <row r="93" spans="1:7" x14ac:dyDescent="0.25">
      <c r="A93" s="81">
        <v>38413</v>
      </c>
      <c r="B93" s="82">
        <v>0.5625</v>
      </c>
      <c r="C93" s="83">
        <v>44</v>
      </c>
      <c r="D93" s="84">
        <v>1</v>
      </c>
      <c r="E93" s="85">
        <v>41.230165819148368</v>
      </c>
      <c r="F93" s="86">
        <f t="shared" si="1"/>
        <v>2.7698341808516318</v>
      </c>
      <c r="G93" s="53">
        <v>92</v>
      </c>
    </row>
    <row r="94" spans="1:7" x14ac:dyDescent="0.25">
      <c r="A94" s="81">
        <v>38413</v>
      </c>
      <c r="B94" s="82">
        <v>0.57291666666666696</v>
      </c>
      <c r="C94" s="83">
        <v>50</v>
      </c>
      <c r="D94" s="84">
        <v>1</v>
      </c>
      <c r="E94" s="85">
        <v>44.330337131049554</v>
      </c>
      <c r="F94" s="86">
        <f t="shared" si="1"/>
        <v>5.6696628689504465</v>
      </c>
      <c r="G94" s="53">
        <v>93</v>
      </c>
    </row>
    <row r="95" spans="1:7" x14ac:dyDescent="0.25">
      <c r="A95" s="81">
        <v>38413</v>
      </c>
      <c r="B95" s="82">
        <v>0.58333333333333404</v>
      </c>
      <c r="C95" s="83">
        <v>48</v>
      </c>
      <c r="D95" s="84">
        <v>1</v>
      </c>
      <c r="E95" s="85">
        <v>49.3720543367738</v>
      </c>
      <c r="F95" s="86">
        <f t="shared" si="1"/>
        <v>-1.3720543367738003</v>
      </c>
      <c r="G95" s="53">
        <v>94</v>
      </c>
    </row>
    <row r="96" spans="1:7" x14ac:dyDescent="0.25">
      <c r="A96" s="81">
        <v>38413</v>
      </c>
      <c r="B96" s="82">
        <v>0.59375</v>
      </c>
      <c r="C96" s="83">
        <v>56</v>
      </c>
      <c r="D96" s="84">
        <v>1</v>
      </c>
      <c r="E96" s="85">
        <v>43.5983814684283</v>
      </c>
      <c r="F96" s="86">
        <f t="shared" si="1"/>
        <v>12.4016185315717</v>
      </c>
      <c r="G96" s="53">
        <v>95</v>
      </c>
    </row>
    <row r="97" spans="1:7" x14ac:dyDescent="0.25">
      <c r="A97" s="81">
        <v>38413</v>
      </c>
      <c r="B97" s="82">
        <v>0.60416666666666696</v>
      </c>
      <c r="C97" s="83">
        <v>42</v>
      </c>
      <c r="D97" s="84">
        <v>1</v>
      </c>
      <c r="E97" s="85">
        <v>43.062639184485683</v>
      </c>
      <c r="F97" s="86">
        <f t="shared" si="1"/>
        <v>-1.0626391844856826</v>
      </c>
      <c r="G97" s="53">
        <v>96</v>
      </c>
    </row>
    <row r="98" spans="1:7" x14ac:dyDescent="0.25">
      <c r="A98" s="81">
        <v>38413</v>
      </c>
      <c r="B98" s="82">
        <v>0.61458333333333404</v>
      </c>
      <c r="C98" s="83">
        <v>36</v>
      </c>
      <c r="D98" s="84">
        <v>1</v>
      </c>
      <c r="E98" s="85">
        <v>39.691753297133779</v>
      </c>
      <c r="F98" s="86">
        <f t="shared" si="1"/>
        <v>-3.6917532971337792</v>
      </c>
      <c r="G98" s="53">
        <v>97</v>
      </c>
    </row>
    <row r="99" spans="1:7" x14ac:dyDescent="0.25">
      <c r="A99" s="81">
        <v>38413</v>
      </c>
      <c r="B99" s="82">
        <v>0.625</v>
      </c>
      <c r="C99" s="83">
        <v>33</v>
      </c>
      <c r="D99" s="84">
        <v>1</v>
      </c>
      <c r="E99" s="85">
        <v>34.414432339151908</v>
      </c>
      <c r="F99" s="86">
        <f t="shared" si="1"/>
        <v>-1.414432339151908</v>
      </c>
      <c r="G99" s="53">
        <v>98</v>
      </c>
    </row>
    <row r="100" spans="1:7" x14ac:dyDescent="0.25">
      <c r="A100" s="81">
        <v>38413</v>
      </c>
      <c r="B100" s="82">
        <v>0.63541666666666696</v>
      </c>
      <c r="C100" s="83">
        <v>25</v>
      </c>
      <c r="D100" s="84">
        <v>1</v>
      </c>
      <c r="E100" s="85">
        <v>35.677887669401372</v>
      </c>
      <c r="F100" s="86">
        <f t="shared" si="1"/>
        <v>-10.677887669401372</v>
      </c>
      <c r="G100" s="53">
        <v>99</v>
      </c>
    </row>
    <row r="101" spans="1:7" x14ac:dyDescent="0.25">
      <c r="A101" s="81">
        <v>38413</v>
      </c>
      <c r="B101" s="82">
        <v>0.64583333333333404</v>
      </c>
      <c r="C101" s="83">
        <v>30</v>
      </c>
      <c r="D101" s="84">
        <v>1</v>
      </c>
      <c r="E101" s="85">
        <v>31.04338593497123</v>
      </c>
      <c r="F101" s="86">
        <f t="shared" si="1"/>
        <v>-1.04338593497123</v>
      </c>
      <c r="G101" s="53">
        <v>100</v>
      </c>
    </row>
    <row r="102" spans="1:7" x14ac:dyDescent="0.25">
      <c r="A102" s="81">
        <v>38413</v>
      </c>
      <c r="B102" s="82">
        <v>0.65625</v>
      </c>
      <c r="C102" s="83">
        <v>31</v>
      </c>
      <c r="D102" s="84">
        <v>1</v>
      </c>
      <c r="E102" s="85">
        <v>27.716527463512225</v>
      </c>
      <c r="F102" s="86">
        <f t="shared" si="1"/>
        <v>3.2834725364877748</v>
      </c>
      <c r="G102" s="53">
        <v>101</v>
      </c>
    </row>
    <row r="103" spans="1:7" x14ac:dyDescent="0.25">
      <c r="A103" s="81">
        <v>38413</v>
      </c>
      <c r="B103" s="82">
        <v>0.66666666666666696</v>
      </c>
      <c r="C103" s="83">
        <v>30</v>
      </c>
      <c r="D103" s="84">
        <v>1</v>
      </c>
      <c r="E103" s="85">
        <v>29.907200847630861</v>
      </c>
      <c r="F103" s="86">
        <f t="shared" si="1"/>
        <v>9.2799152369138938E-2</v>
      </c>
      <c r="G103" s="53">
        <v>102</v>
      </c>
    </row>
    <row r="104" spans="1:7" x14ac:dyDescent="0.25">
      <c r="A104" s="81">
        <v>38413</v>
      </c>
      <c r="B104" s="82">
        <v>0.67708333333333404</v>
      </c>
      <c r="C104" s="83">
        <v>20</v>
      </c>
      <c r="D104" s="84">
        <v>1</v>
      </c>
      <c r="E104" s="85">
        <v>25.67066857987151</v>
      </c>
      <c r="F104" s="86">
        <f t="shared" si="1"/>
        <v>-5.67066857987151</v>
      </c>
      <c r="G104" s="53">
        <v>103</v>
      </c>
    </row>
    <row r="105" spans="1:7" x14ac:dyDescent="0.25">
      <c r="A105" s="81">
        <v>38413</v>
      </c>
      <c r="B105" s="82">
        <v>0.6875</v>
      </c>
      <c r="C105" s="83">
        <v>33</v>
      </c>
      <c r="D105" s="84">
        <v>1</v>
      </c>
      <c r="E105" s="85">
        <v>31.001191681952402</v>
      </c>
      <c r="F105" s="86">
        <f t="shared" si="1"/>
        <v>1.9988083180475975</v>
      </c>
      <c r="G105" s="53">
        <v>104</v>
      </c>
    </row>
    <row r="106" spans="1:7" x14ac:dyDescent="0.25">
      <c r="A106" s="81">
        <v>38413</v>
      </c>
      <c r="B106" s="82">
        <v>0.69791666666666696</v>
      </c>
      <c r="C106" s="83">
        <v>27</v>
      </c>
      <c r="D106" s="84">
        <v>1</v>
      </c>
      <c r="E106" s="85">
        <v>27.322325423466953</v>
      </c>
      <c r="F106" s="86">
        <f t="shared" si="1"/>
        <v>-0.32232542346695325</v>
      </c>
      <c r="G106" s="53">
        <v>105</v>
      </c>
    </row>
    <row r="107" spans="1:7" x14ac:dyDescent="0.25">
      <c r="A107" s="81">
        <v>38413</v>
      </c>
      <c r="B107" s="82">
        <v>0.70833333333333404</v>
      </c>
      <c r="C107" s="83">
        <v>33</v>
      </c>
      <c r="D107" s="84">
        <v>1</v>
      </c>
      <c r="E107" s="85">
        <v>37.148253373300058</v>
      </c>
      <c r="F107" s="86">
        <f t="shared" si="1"/>
        <v>-4.1482533733000579</v>
      </c>
      <c r="G107" s="53">
        <v>106</v>
      </c>
    </row>
    <row r="108" spans="1:7" x14ac:dyDescent="0.25">
      <c r="A108" s="81">
        <v>38413</v>
      </c>
      <c r="B108" s="82">
        <v>0.71875</v>
      </c>
      <c r="C108" s="83">
        <v>39</v>
      </c>
      <c r="D108" s="84">
        <v>1</v>
      </c>
      <c r="E108" s="85">
        <v>40.616686115014126</v>
      </c>
      <c r="F108" s="86">
        <f t="shared" si="1"/>
        <v>-1.6166861150141258</v>
      </c>
      <c r="G108" s="53">
        <v>107</v>
      </c>
    </row>
    <row r="109" spans="1:7" x14ac:dyDescent="0.25">
      <c r="A109" s="81">
        <v>38413</v>
      </c>
      <c r="B109" s="82">
        <v>0.72916666666666696</v>
      </c>
      <c r="C109" s="83">
        <v>42</v>
      </c>
      <c r="D109" s="84">
        <v>1</v>
      </c>
      <c r="E109" s="85">
        <v>42.570916134324044</v>
      </c>
      <c r="F109" s="86">
        <f t="shared" si="1"/>
        <v>-0.57091613432404387</v>
      </c>
      <c r="G109" s="53">
        <v>108</v>
      </c>
    </row>
    <row r="110" spans="1:7" x14ac:dyDescent="0.25">
      <c r="A110" s="81">
        <v>38413</v>
      </c>
      <c r="B110" s="82">
        <v>0.73958333333333404</v>
      </c>
      <c r="C110" s="83">
        <v>50</v>
      </c>
      <c r="D110" s="84">
        <v>1</v>
      </c>
      <c r="E110" s="85">
        <v>42.629297077954611</v>
      </c>
      <c r="F110" s="86">
        <f t="shared" si="1"/>
        <v>7.370702922045389</v>
      </c>
      <c r="G110" s="53">
        <v>109</v>
      </c>
    </row>
    <row r="111" spans="1:7" x14ac:dyDescent="0.25">
      <c r="A111" s="81">
        <v>38413</v>
      </c>
      <c r="B111" s="82">
        <v>0.750000000000001</v>
      </c>
      <c r="C111" s="83">
        <v>54</v>
      </c>
      <c r="D111" s="84">
        <v>1</v>
      </c>
      <c r="E111" s="85">
        <v>50.780701889212772</v>
      </c>
      <c r="F111" s="86">
        <f t="shared" si="1"/>
        <v>3.2192981107872285</v>
      </c>
      <c r="G111" s="53">
        <v>110</v>
      </c>
    </row>
    <row r="112" spans="1:7" x14ac:dyDescent="0.25">
      <c r="A112" s="81">
        <v>38413</v>
      </c>
      <c r="B112" s="82">
        <v>0.76041666666666696</v>
      </c>
      <c r="C112" s="83">
        <v>76</v>
      </c>
      <c r="D112" s="84">
        <v>1</v>
      </c>
      <c r="E112" s="85">
        <v>65.843837551833616</v>
      </c>
      <c r="F112" s="86">
        <f t="shared" si="1"/>
        <v>10.156162448166384</v>
      </c>
      <c r="G112" s="53">
        <v>111</v>
      </c>
    </row>
    <row r="113" spans="1:7" x14ac:dyDescent="0.25">
      <c r="A113" s="81">
        <v>38413</v>
      </c>
      <c r="B113" s="82">
        <v>0.77083333333333404</v>
      </c>
      <c r="C113" s="83">
        <v>84</v>
      </c>
      <c r="D113" s="84">
        <v>1</v>
      </c>
      <c r="E113" s="85">
        <v>74.229732627767703</v>
      </c>
      <c r="F113" s="86">
        <f t="shared" si="1"/>
        <v>9.770267372232297</v>
      </c>
      <c r="G113" s="53">
        <v>112</v>
      </c>
    </row>
    <row r="114" spans="1:7" x14ac:dyDescent="0.25">
      <c r="A114" s="81">
        <v>38413</v>
      </c>
      <c r="B114" s="82">
        <v>0.781250000000001</v>
      </c>
      <c r="C114" s="83">
        <v>79</v>
      </c>
      <c r="D114" s="84">
        <v>1</v>
      </c>
      <c r="E114" s="85">
        <v>80.740325258781226</v>
      </c>
      <c r="F114" s="86">
        <f t="shared" si="1"/>
        <v>-1.7403252587812261</v>
      </c>
      <c r="G114" s="53">
        <v>113</v>
      </c>
    </row>
    <row r="115" spans="1:7" x14ac:dyDescent="0.25">
      <c r="A115" s="81">
        <v>38413</v>
      </c>
      <c r="B115" s="82">
        <v>0.79166666666666696</v>
      </c>
      <c r="C115" s="83">
        <v>75</v>
      </c>
      <c r="D115" s="84">
        <v>1</v>
      </c>
      <c r="E115" s="85">
        <v>79.836902249026224</v>
      </c>
      <c r="F115" s="86">
        <f t="shared" si="1"/>
        <v>-4.8369022490262239</v>
      </c>
      <c r="G115" s="53">
        <v>114</v>
      </c>
    </row>
    <row r="116" spans="1:7" x14ac:dyDescent="0.25">
      <c r="A116" s="81">
        <v>38413</v>
      </c>
      <c r="B116" s="82">
        <v>0.80208333333333404</v>
      </c>
      <c r="C116" s="83">
        <v>75</v>
      </c>
      <c r="D116" s="84">
        <v>1</v>
      </c>
      <c r="E116" s="85">
        <v>76.055264758176619</v>
      </c>
      <c r="F116" s="86">
        <f t="shared" si="1"/>
        <v>-1.0552647581766195</v>
      </c>
      <c r="G116" s="53">
        <v>115</v>
      </c>
    </row>
    <row r="117" spans="1:7" x14ac:dyDescent="0.25">
      <c r="A117" s="81">
        <v>38413</v>
      </c>
      <c r="B117" s="82">
        <v>0.812500000000001</v>
      </c>
      <c r="C117" s="83">
        <v>65</v>
      </c>
      <c r="D117" s="84">
        <v>1</v>
      </c>
      <c r="E117" s="85">
        <v>69.061532957283063</v>
      </c>
      <c r="F117" s="86">
        <f t="shared" si="1"/>
        <v>-4.0615329572830632</v>
      </c>
      <c r="G117" s="53">
        <v>116</v>
      </c>
    </row>
    <row r="118" spans="1:7" x14ac:dyDescent="0.25">
      <c r="A118" s="81">
        <v>38413</v>
      </c>
      <c r="B118" s="82">
        <v>0.82291666666666696</v>
      </c>
      <c r="C118" s="83">
        <v>71</v>
      </c>
      <c r="D118" s="84">
        <v>1</v>
      </c>
      <c r="E118" s="85">
        <v>61.952773926868858</v>
      </c>
      <c r="F118" s="86">
        <f t="shared" si="1"/>
        <v>9.0472260731311422</v>
      </c>
      <c r="G118" s="53">
        <v>117</v>
      </c>
    </row>
    <row r="119" spans="1:7" x14ac:dyDescent="0.25">
      <c r="A119" s="81">
        <v>38413</v>
      </c>
      <c r="B119" s="82">
        <v>0.83333333333333404</v>
      </c>
      <c r="C119" s="83">
        <v>46</v>
      </c>
      <c r="D119" s="84">
        <v>1</v>
      </c>
      <c r="E119" s="85">
        <v>63.140224996218855</v>
      </c>
      <c r="F119" s="86">
        <f t="shared" si="1"/>
        <v>-17.140224996218855</v>
      </c>
      <c r="G119" s="53">
        <v>118</v>
      </c>
    </row>
    <row r="120" spans="1:7" x14ac:dyDescent="0.25">
      <c r="A120" s="81">
        <v>38413</v>
      </c>
      <c r="B120" s="82">
        <v>0.843750000000001</v>
      </c>
      <c r="C120" s="83">
        <v>43</v>
      </c>
      <c r="D120" s="84">
        <v>1</v>
      </c>
      <c r="E120" s="85">
        <v>42.630013388697115</v>
      </c>
      <c r="F120" s="86">
        <f t="shared" si="1"/>
        <v>0.36998661130288468</v>
      </c>
      <c r="G120" s="53">
        <v>119</v>
      </c>
    </row>
    <row r="121" spans="1:7" x14ac:dyDescent="0.25">
      <c r="A121" s="81">
        <v>38413</v>
      </c>
      <c r="B121" s="82">
        <v>0.85416666666666696</v>
      </c>
      <c r="C121" s="83">
        <v>41</v>
      </c>
      <c r="D121" s="84">
        <v>1</v>
      </c>
      <c r="E121" s="85">
        <v>41.118802502582966</v>
      </c>
      <c r="F121" s="86">
        <f t="shared" si="1"/>
        <v>-0.11880250258296599</v>
      </c>
      <c r="G121" s="53">
        <v>120</v>
      </c>
    </row>
    <row r="122" spans="1:7" x14ac:dyDescent="0.25">
      <c r="A122" s="81">
        <v>38413</v>
      </c>
      <c r="B122" s="82">
        <v>0.86458333333333404</v>
      </c>
      <c r="C122" s="83">
        <v>30</v>
      </c>
      <c r="D122" s="84">
        <v>1</v>
      </c>
      <c r="E122" s="85">
        <v>32.153583520671795</v>
      </c>
      <c r="F122" s="86">
        <f t="shared" si="1"/>
        <v>-2.1535835206717948</v>
      </c>
      <c r="G122" s="53">
        <v>121</v>
      </c>
    </row>
    <row r="123" spans="1:7" x14ac:dyDescent="0.25">
      <c r="A123" s="81">
        <v>38413</v>
      </c>
      <c r="B123" s="82">
        <v>0.875000000000001</v>
      </c>
      <c r="C123" s="83">
        <v>31</v>
      </c>
      <c r="D123" s="84">
        <v>1</v>
      </c>
      <c r="E123" s="85">
        <v>25.252392254695721</v>
      </c>
      <c r="F123" s="86">
        <f t="shared" si="1"/>
        <v>5.7476077453042791</v>
      </c>
      <c r="G123" s="53">
        <v>122</v>
      </c>
    </row>
    <row r="124" spans="1:7" x14ac:dyDescent="0.25">
      <c r="A124" s="81">
        <v>38413</v>
      </c>
      <c r="B124" s="82">
        <v>0.88541666666666696</v>
      </c>
      <c r="C124" s="83">
        <v>31</v>
      </c>
      <c r="D124" s="84">
        <v>1</v>
      </c>
      <c r="E124" s="85">
        <v>28.664450742566373</v>
      </c>
      <c r="F124" s="86">
        <f t="shared" si="1"/>
        <v>2.3355492574336267</v>
      </c>
      <c r="G124" s="53">
        <v>123</v>
      </c>
    </row>
    <row r="125" spans="1:7" x14ac:dyDescent="0.25">
      <c r="A125" s="81">
        <v>38413</v>
      </c>
      <c r="B125" s="82">
        <v>0.89583333333333404</v>
      </c>
      <c r="C125" s="83">
        <v>29</v>
      </c>
      <c r="D125" s="84">
        <v>1</v>
      </c>
      <c r="E125" s="85">
        <v>23.086545029522114</v>
      </c>
      <c r="F125" s="86">
        <f t="shared" si="1"/>
        <v>5.9134549704778863</v>
      </c>
      <c r="G125" s="53">
        <v>124</v>
      </c>
    </row>
    <row r="126" spans="1:7" x14ac:dyDescent="0.25">
      <c r="A126" s="81">
        <v>38413</v>
      </c>
      <c r="B126" s="82">
        <v>0.906250000000001</v>
      </c>
      <c r="C126" s="83">
        <v>12</v>
      </c>
      <c r="D126" s="84">
        <v>1</v>
      </c>
      <c r="E126" s="85">
        <v>16.445904134368718</v>
      </c>
      <c r="F126" s="86">
        <f t="shared" si="1"/>
        <v>-4.4459041343687176</v>
      </c>
      <c r="G126" s="53">
        <v>125</v>
      </c>
    </row>
    <row r="127" spans="1:7" x14ac:dyDescent="0.25">
      <c r="A127" s="81">
        <v>38413</v>
      </c>
      <c r="B127" s="82">
        <v>0.91666666666666696</v>
      </c>
      <c r="C127" s="83">
        <v>9</v>
      </c>
      <c r="D127" s="84">
        <v>1</v>
      </c>
      <c r="E127" s="85">
        <v>8.9237613812824339</v>
      </c>
      <c r="F127" s="86">
        <f t="shared" si="1"/>
        <v>7.6238618717566098E-2</v>
      </c>
      <c r="G127" s="53">
        <v>126</v>
      </c>
    </row>
    <row r="128" spans="1:7" x14ac:dyDescent="0.25">
      <c r="A128" s="81">
        <v>38414</v>
      </c>
      <c r="B128" s="82">
        <v>0.27083333333333331</v>
      </c>
      <c r="C128" s="83">
        <v>2</v>
      </c>
      <c r="D128" s="84">
        <v>1</v>
      </c>
      <c r="E128" s="85">
        <v>4.9168567548885447</v>
      </c>
      <c r="F128" s="86">
        <f t="shared" si="1"/>
        <v>-2.9168567548885447</v>
      </c>
      <c r="G128" s="53">
        <v>127</v>
      </c>
    </row>
    <row r="129" spans="1:7" x14ac:dyDescent="0.25">
      <c r="A129" s="81">
        <v>38414</v>
      </c>
      <c r="B129" s="82">
        <v>0.28125</v>
      </c>
      <c r="C129" s="83">
        <v>2</v>
      </c>
      <c r="D129" s="84">
        <v>1</v>
      </c>
      <c r="E129" s="85">
        <v>3.4787334055721066</v>
      </c>
      <c r="F129" s="86">
        <f t="shared" si="1"/>
        <v>-1.4787334055721066</v>
      </c>
      <c r="G129" s="53">
        <v>128</v>
      </c>
    </row>
    <row r="130" spans="1:7" x14ac:dyDescent="0.25">
      <c r="A130" s="81">
        <v>38414</v>
      </c>
      <c r="B130" s="82">
        <v>0.29166666666666702</v>
      </c>
      <c r="C130" s="83">
        <v>7</v>
      </c>
      <c r="D130" s="84">
        <v>1</v>
      </c>
      <c r="E130" s="85">
        <v>4.7824706063162647</v>
      </c>
      <c r="F130" s="86">
        <f t="shared" si="1"/>
        <v>2.2175293936837353</v>
      </c>
      <c r="G130" s="53">
        <v>129</v>
      </c>
    </row>
    <row r="131" spans="1:7" x14ac:dyDescent="0.25">
      <c r="A131" s="81">
        <v>38414</v>
      </c>
      <c r="B131" s="82">
        <v>0.30208333333333298</v>
      </c>
      <c r="C131" s="83">
        <v>4</v>
      </c>
      <c r="D131" s="84">
        <v>1</v>
      </c>
      <c r="E131" s="85">
        <v>4.713801152464038</v>
      </c>
      <c r="F131" s="86">
        <f t="shared" ref="F131:F194" si="2">C131-E131</f>
        <v>-0.71380115246403797</v>
      </c>
      <c r="G131" s="53">
        <v>130</v>
      </c>
    </row>
    <row r="132" spans="1:7" x14ac:dyDescent="0.25">
      <c r="A132" s="81">
        <v>38414</v>
      </c>
      <c r="B132" s="82">
        <v>0.3125</v>
      </c>
      <c r="C132" s="83">
        <v>11</v>
      </c>
      <c r="D132" s="84">
        <v>1</v>
      </c>
      <c r="E132" s="85">
        <v>11.528640940965021</v>
      </c>
      <c r="F132" s="86">
        <f t="shared" si="2"/>
        <v>-0.52864094096502079</v>
      </c>
      <c r="G132" s="53">
        <v>131</v>
      </c>
    </row>
    <row r="133" spans="1:7" x14ac:dyDescent="0.25">
      <c r="A133" s="81">
        <v>38414</v>
      </c>
      <c r="B133" s="82">
        <v>0.32291666666666702</v>
      </c>
      <c r="C133" s="83">
        <v>6</v>
      </c>
      <c r="D133" s="84">
        <v>1</v>
      </c>
      <c r="E133" s="85">
        <v>11.222577843386366</v>
      </c>
      <c r="F133" s="86">
        <f t="shared" si="2"/>
        <v>-5.2225778433863663</v>
      </c>
      <c r="G133" s="53">
        <v>132</v>
      </c>
    </row>
    <row r="134" spans="1:7" x14ac:dyDescent="0.25">
      <c r="A134" s="81">
        <v>38414</v>
      </c>
      <c r="B134" s="82">
        <v>0.33333333333333298</v>
      </c>
      <c r="C134" s="83">
        <v>17</v>
      </c>
      <c r="D134" s="84">
        <v>1</v>
      </c>
      <c r="E134" s="85">
        <v>13.48446723275015</v>
      </c>
      <c r="F134" s="86">
        <f t="shared" si="2"/>
        <v>3.5155327672498498</v>
      </c>
      <c r="G134" s="53">
        <v>133</v>
      </c>
    </row>
    <row r="135" spans="1:7" x14ac:dyDescent="0.25">
      <c r="A135" s="81">
        <v>38414</v>
      </c>
      <c r="B135" s="82">
        <v>0.34375</v>
      </c>
      <c r="C135" s="83">
        <v>15</v>
      </c>
      <c r="D135" s="84">
        <v>1</v>
      </c>
      <c r="E135" s="85">
        <v>15.216780273989219</v>
      </c>
      <c r="F135" s="86">
        <f t="shared" si="2"/>
        <v>-0.21678027398921884</v>
      </c>
      <c r="G135" s="53">
        <v>134</v>
      </c>
    </row>
    <row r="136" spans="1:7" x14ac:dyDescent="0.25">
      <c r="A136" s="81">
        <v>38414</v>
      </c>
      <c r="B136" s="82">
        <v>0.35416666666666702</v>
      </c>
      <c r="C136" s="83">
        <v>24</v>
      </c>
      <c r="D136" s="84">
        <v>1</v>
      </c>
      <c r="E136" s="85">
        <v>18.855354210015189</v>
      </c>
      <c r="F136" s="86">
        <f t="shared" si="2"/>
        <v>5.1446457899848106</v>
      </c>
      <c r="G136" s="53">
        <v>135</v>
      </c>
    </row>
    <row r="137" spans="1:7" x14ac:dyDescent="0.25">
      <c r="A137" s="81">
        <v>38414</v>
      </c>
      <c r="B137" s="82">
        <v>0.36458333333333298</v>
      </c>
      <c r="C137" s="83">
        <v>11</v>
      </c>
      <c r="D137" s="84">
        <v>1</v>
      </c>
      <c r="E137" s="85">
        <v>16.150949463818606</v>
      </c>
      <c r="F137" s="86">
        <f t="shared" si="2"/>
        <v>-5.1509494638186055</v>
      </c>
      <c r="G137" s="53">
        <v>136</v>
      </c>
    </row>
    <row r="138" spans="1:7" x14ac:dyDescent="0.25">
      <c r="A138" s="81">
        <v>38414</v>
      </c>
      <c r="B138" s="82">
        <v>0.375</v>
      </c>
      <c r="C138" s="83">
        <v>15</v>
      </c>
      <c r="D138" s="84">
        <v>1</v>
      </c>
      <c r="E138" s="85">
        <v>13.561169917112245</v>
      </c>
      <c r="F138" s="86">
        <f t="shared" si="2"/>
        <v>1.4388300828877547</v>
      </c>
      <c r="G138" s="53">
        <v>137</v>
      </c>
    </row>
    <row r="139" spans="1:7" x14ac:dyDescent="0.25">
      <c r="A139" s="81">
        <v>38414</v>
      </c>
      <c r="B139" s="82">
        <v>0.38541666666666702</v>
      </c>
      <c r="C139" s="83">
        <v>18</v>
      </c>
      <c r="D139" s="84">
        <v>1</v>
      </c>
      <c r="E139" s="85">
        <v>19.145369916443428</v>
      </c>
      <c r="F139" s="86">
        <f t="shared" si="2"/>
        <v>-1.1453699164434283</v>
      </c>
      <c r="G139" s="53">
        <v>138</v>
      </c>
    </row>
    <row r="140" spans="1:7" x14ac:dyDescent="0.25">
      <c r="A140" s="81">
        <v>38414</v>
      </c>
      <c r="B140" s="82">
        <v>0.39583333333333298</v>
      </c>
      <c r="C140" s="83">
        <v>20</v>
      </c>
      <c r="D140" s="84">
        <v>1</v>
      </c>
      <c r="E140" s="85">
        <v>23.093342574287657</v>
      </c>
      <c r="F140" s="86">
        <f t="shared" si="2"/>
        <v>-3.0933425742876572</v>
      </c>
      <c r="G140" s="53">
        <v>139</v>
      </c>
    </row>
    <row r="141" spans="1:7" x14ac:dyDescent="0.25">
      <c r="A141" s="81">
        <v>38414</v>
      </c>
      <c r="B141" s="82">
        <v>0.40625</v>
      </c>
      <c r="C141" s="83">
        <v>19</v>
      </c>
      <c r="D141" s="84">
        <v>1</v>
      </c>
      <c r="E141" s="85">
        <v>19.377155865356297</v>
      </c>
      <c r="F141" s="86">
        <f t="shared" si="2"/>
        <v>-0.37715586535629697</v>
      </c>
      <c r="G141" s="53">
        <v>140</v>
      </c>
    </row>
    <row r="142" spans="1:7" x14ac:dyDescent="0.25">
      <c r="A142" s="81">
        <v>38414</v>
      </c>
      <c r="B142" s="82">
        <v>0.41666666666666702</v>
      </c>
      <c r="C142" s="83">
        <v>26</v>
      </c>
      <c r="D142" s="84">
        <v>1</v>
      </c>
      <c r="E142" s="85">
        <v>17.476181327243651</v>
      </c>
      <c r="F142" s="86">
        <f t="shared" si="2"/>
        <v>8.5238186727563487</v>
      </c>
      <c r="G142" s="53">
        <v>141</v>
      </c>
    </row>
    <row r="143" spans="1:7" x14ac:dyDescent="0.25">
      <c r="A143" s="81">
        <v>38414</v>
      </c>
      <c r="B143" s="82">
        <v>0.42708333333333298</v>
      </c>
      <c r="C143" s="83">
        <v>25</v>
      </c>
      <c r="D143" s="84">
        <v>1</v>
      </c>
      <c r="E143" s="85">
        <v>27.114125804648378</v>
      </c>
      <c r="F143" s="86">
        <f t="shared" si="2"/>
        <v>-2.1141258046483777</v>
      </c>
      <c r="G143" s="53">
        <v>142</v>
      </c>
    </row>
    <row r="144" spans="1:7" x14ac:dyDescent="0.25">
      <c r="A144" s="81">
        <v>38414</v>
      </c>
      <c r="B144" s="82">
        <v>0.4375</v>
      </c>
      <c r="C144" s="83">
        <v>33</v>
      </c>
      <c r="D144" s="84">
        <v>1</v>
      </c>
      <c r="E144" s="85">
        <v>27.070608049638054</v>
      </c>
      <c r="F144" s="86">
        <f t="shared" si="2"/>
        <v>5.9293919503619463</v>
      </c>
      <c r="G144" s="53">
        <v>143</v>
      </c>
    </row>
    <row r="145" spans="1:7" x14ac:dyDescent="0.25">
      <c r="A145" s="81">
        <v>38414</v>
      </c>
      <c r="B145" s="82">
        <v>0.44791666666666702</v>
      </c>
      <c r="C145" s="83">
        <v>18</v>
      </c>
      <c r="D145" s="84">
        <v>1</v>
      </c>
      <c r="E145" s="85">
        <v>31.989571384563249</v>
      </c>
      <c r="F145" s="86">
        <f t="shared" si="2"/>
        <v>-13.989571384563249</v>
      </c>
      <c r="G145" s="53">
        <v>144</v>
      </c>
    </row>
    <row r="146" spans="1:7" x14ac:dyDescent="0.25">
      <c r="A146" s="81">
        <v>38414</v>
      </c>
      <c r="B146" s="82">
        <v>0.45833333333333298</v>
      </c>
      <c r="C146" s="83">
        <v>23</v>
      </c>
      <c r="D146" s="84">
        <v>1</v>
      </c>
      <c r="E146" s="85">
        <v>27.657047827716905</v>
      </c>
      <c r="F146" s="86">
        <f t="shared" si="2"/>
        <v>-4.6570478277169052</v>
      </c>
      <c r="G146" s="53">
        <v>145</v>
      </c>
    </row>
    <row r="147" spans="1:7" x14ac:dyDescent="0.25">
      <c r="A147" s="81">
        <v>38414</v>
      </c>
      <c r="B147" s="82">
        <v>0.46875</v>
      </c>
      <c r="C147" s="83">
        <v>33</v>
      </c>
      <c r="D147" s="84">
        <v>1</v>
      </c>
      <c r="E147" s="85">
        <v>26.819708115116075</v>
      </c>
      <c r="F147" s="86">
        <f t="shared" si="2"/>
        <v>6.1802918848839248</v>
      </c>
      <c r="G147" s="53">
        <v>146</v>
      </c>
    </row>
    <row r="148" spans="1:7" x14ac:dyDescent="0.25">
      <c r="A148" s="81">
        <v>38414</v>
      </c>
      <c r="B148" s="82">
        <v>0.47916666666666702</v>
      </c>
      <c r="C148" s="83">
        <v>35</v>
      </c>
      <c r="D148" s="84">
        <v>1</v>
      </c>
      <c r="E148" s="85">
        <v>29.578340571719391</v>
      </c>
      <c r="F148" s="86">
        <f t="shared" si="2"/>
        <v>5.4216594282806092</v>
      </c>
      <c r="G148" s="53">
        <v>147</v>
      </c>
    </row>
    <row r="149" spans="1:7" x14ac:dyDescent="0.25">
      <c r="A149" s="81">
        <v>38414</v>
      </c>
      <c r="B149" s="82">
        <v>0.48958333333333298</v>
      </c>
      <c r="C149" s="83">
        <v>39</v>
      </c>
      <c r="D149" s="84">
        <v>1</v>
      </c>
      <c r="E149" s="85">
        <v>35.226785592624012</v>
      </c>
      <c r="F149" s="86">
        <f t="shared" si="2"/>
        <v>3.7732144073759883</v>
      </c>
      <c r="G149" s="53">
        <v>148</v>
      </c>
    </row>
    <row r="150" spans="1:7" x14ac:dyDescent="0.25">
      <c r="A150" s="81">
        <v>38414</v>
      </c>
      <c r="B150" s="82">
        <v>0.5</v>
      </c>
      <c r="C150" s="83">
        <v>45</v>
      </c>
      <c r="D150" s="84">
        <v>1</v>
      </c>
      <c r="E150" s="85">
        <v>41.938333954739235</v>
      </c>
      <c r="F150" s="86">
        <f t="shared" si="2"/>
        <v>3.0616660452607647</v>
      </c>
      <c r="G150" s="53">
        <v>149</v>
      </c>
    </row>
    <row r="151" spans="1:7" x14ac:dyDescent="0.25">
      <c r="A151" s="81">
        <v>38414</v>
      </c>
      <c r="B151" s="82">
        <v>0.51041666666666696</v>
      </c>
      <c r="C151" s="83">
        <v>36</v>
      </c>
      <c r="D151" s="84">
        <v>1</v>
      </c>
      <c r="E151" s="85">
        <v>45.984145136762201</v>
      </c>
      <c r="F151" s="86">
        <f t="shared" si="2"/>
        <v>-9.9841451367622014</v>
      </c>
      <c r="G151" s="53">
        <v>150</v>
      </c>
    </row>
    <row r="152" spans="1:7" x14ac:dyDescent="0.25">
      <c r="A152" s="81">
        <v>38414</v>
      </c>
      <c r="B152" s="82">
        <v>0.52083333333333304</v>
      </c>
      <c r="C152" s="83">
        <v>37</v>
      </c>
      <c r="D152" s="84">
        <v>1</v>
      </c>
      <c r="E152" s="85">
        <v>39.753650002223587</v>
      </c>
      <c r="F152" s="86">
        <f t="shared" si="2"/>
        <v>-2.753650002223587</v>
      </c>
      <c r="G152" s="53">
        <v>151</v>
      </c>
    </row>
    <row r="153" spans="1:7" x14ac:dyDescent="0.25">
      <c r="A153" s="81">
        <v>38414</v>
      </c>
      <c r="B153" s="82">
        <v>0.53125</v>
      </c>
      <c r="C153" s="83">
        <v>49</v>
      </c>
      <c r="D153" s="84">
        <v>1</v>
      </c>
      <c r="E153" s="85">
        <v>42.827586638547899</v>
      </c>
      <c r="F153" s="86">
        <f t="shared" si="2"/>
        <v>6.1724133614521008</v>
      </c>
      <c r="G153" s="53">
        <v>152</v>
      </c>
    </row>
    <row r="154" spans="1:7" x14ac:dyDescent="0.25">
      <c r="A154" s="81">
        <v>38414</v>
      </c>
      <c r="B154" s="82">
        <v>0.54166666666666696</v>
      </c>
      <c r="C154" s="83">
        <v>48</v>
      </c>
      <c r="D154" s="84">
        <v>1</v>
      </c>
      <c r="E154" s="85">
        <v>43.395024088172235</v>
      </c>
      <c r="F154" s="86">
        <f t="shared" si="2"/>
        <v>4.6049759118277649</v>
      </c>
      <c r="G154" s="53">
        <v>153</v>
      </c>
    </row>
    <row r="155" spans="1:7" x14ac:dyDescent="0.25">
      <c r="A155" s="81">
        <v>38414</v>
      </c>
      <c r="B155" s="82">
        <v>0.55208333333333304</v>
      </c>
      <c r="C155" s="83">
        <v>45</v>
      </c>
      <c r="D155" s="84">
        <v>1</v>
      </c>
      <c r="E155" s="85">
        <v>48.415194729607052</v>
      </c>
      <c r="F155" s="86">
        <f t="shared" si="2"/>
        <v>-3.4151947296070517</v>
      </c>
      <c r="G155" s="53">
        <v>154</v>
      </c>
    </row>
    <row r="156" spans="1:7" x14ac:dyDescent="0.25">
      <c r="A156" s="81">
        <v>38414</v>
      </c>
      <c r="B156" s="82">
        <v>0.5625</v>
      </c>
      <c r="C156" s="83">
        <v>45</v>
      </c>
      <c r="D156" s="84">
        <v>1</v>
      </c>
      <c r="E156" s="85">
        <v>46.004235827098306</v>
      </c>
      <c r="F156" s="86">
        <f t="shared" si="2"/>
        <v>-1.0042358270983058</v>
      </c>
      <c r="G156" s="53">
        <v>155</v>
      </c>
    </row>
    <row r="157" spans="1:7" x14ac:dyDescent="0.25">
      <c r="A157" s="81">
        <v>38414</v>
      </c>
      <c r="B157" s="82">
        <v>0.57291666666666696</v>
      </c>
      <c r="C157" s="83">
        <v>48</v>
      </c>
      <c r="D157" s="84">
        <v>1</v>
      </c>
      <c r="E157" s="85">
        <v>47.616982438740926</v>
      </c>
      <c r="F157" s="86">
        <f t="shared" si="2"/>
        <v>0.3830175612590736</v>
      </c>
      <c r="G157" s="53">
        <v>156</v>
      </c>
    </row>
    <row r="158" spans="1:7" x14ac:dyDescent="0.25">
      <c r="A158" s="81">
        <v>38414</v>
      </c>
      <c r="B158" s="82">
        <v>0.58333333333333404</v>
      </c>
      <c r="C158" s="83">
        <v>54</v>
      </c>
      <c r="D158" s="84">
        <v>1</v>
      </c>
      <c r="E158" s="85">
        <v>50.266433230288563</v>
      </c>
      <c r="F158" s="86">
        <f t="shared" si="2"/>
        <v>3.7335667697114374</v>
      </c>
      <c r="G158" s="53">
        <v>157</v>
      </c>
    </row>
    <row r="159" spans="1:7" x14ac:dyDescent="0.25">
      <c r="A159" s="81">
        <v>38414</v>
      </c>
      <c r="B159" s="82">
        <v>0.59375</v>
      </c>
      <c r="C159" s="83">
        <v>35</v>
      </c>
      <c r="D159" s="84">
        <v>1</v>
      </c>
      <c r="E159" s="85">
        <v>46.996979293390936</v>
      </c>
      <c r="F159" s="86">
        <f t="shared" si="2"/>
        <v>-11.996979293390936</v>
      </c>
      <c r="G159" s="53">
        <v>158</v>
      </c>
    </row>
    <row r="160" spans="1:7" x14ac:dyDescent="0.25">
      <c r="A160" s="81">
        <v>38414</v>
      </c>
      <c r="B160" s="82">
        <v>0.60416666666666696</v>
      </c>
      <c r="C160" s="83">
        <v>27</v>
      </c>
      <c r="D160" s="84">
        <v>1</v>
      </c>
      <c r="E160" s="85">
        <v>35.94979410749302</v>
      </c>
      <c r="F160" s="86">
        <f t="shared" si="2"/>
        <v>-8.9497941074930196</v>
      </c>
      <c r="G160" s="53">
        <v>159</v>
      </c>
    </row>
    <row r="161" spans="1:7" x14ac:dyDescent="0.25">
      <c r="A161" s="81">
        <v>38414</v>
      </c>
      <c r="B161" s="82">
        <v>0.61458333333333404</v>
      </c>
      <c r="C161" s="83">
        <v>30</v>
      </c>
      <c r="D161" s="84">
        <v>1</v>
      </c>
      <c r="E161" s="85">
        <v>29.228865491833837</v>
      </c>
      <c r="F161" s="86">
        <f t="shared" si="2"/>
        <v>0.77113450816616336</v>
      </c>
      <c r="G161" s="53">
        <v>160</v>
      </c>
    </row>
    <row r="162" spans="1:7" x14ac:dyDescent="0.25">
      <c r="A162" s="81">
        <v>38414</v>
      </c>
      <c r="B162" s="82">
        <v>0.625</v>
      </c>
      <c r="C162" s="83">
        <v>26</v>
      </c>
      <c r="D162" s="84">
        <v>1</v>
      </c>
      <c r="E162" s="85">
        <v>25.869095544749364</v>
      </c>
      <c r="F162" s="86">
        <f t="shared" si="2"/>
        <v>0.13090445525063643</v>
      </c>
      <c r="G162" s="53">
        <v>161</v>
      </c>
    </row>
    <row r="163" spans="1:7" x14ac:dyDescent="0.25">
      <c r="A163" s="81">
        <v>38414</v>
      </c>
      <c r="B163" s="82">
        <v>0.63541666666666696</v>
      </c>
      <c r="C163" s="83">
        <v>30</v>
      </c>
      <c r="D163" s="84">
        <v>1</v>
      </c>
      <c r="E163" s="85">
        <v>27.517059902774914</v>
      </c>
      <c r="F163" s="86">
        <f t="shared" si="2"/>
        <v>2.4829400972250859</v>
      </c>
      <c r="G163" s="53">
        <v>162</v>
      </c>
    </row>
    <row r="164" spans="1:7" x14ac:dyDescent="0.25">
      <c r="A164" s="81">
        <v>38414</v>
      </c>
      <c r="B164" s="82">
        <v>0.64583333333333404</v>
      </c>
      <c r="C164" s="83">
        <v>30</v>
      </c>
      <c r="D164" s="84">
        <v>1</v>
      </c>
      <c r="E164" s="85">
        <v>28.618467476335077</v>
      </c>
      <c r="F164" s="86">
        <f t="shared" si="2"/>
        <v>1.381532523664923</v>
      </c>
      <c r="G164" s="53">
        <v>163</v>
      </c>
    </row>
    <row r="165" spans="1:7" x14ac:dyDescent="0.25">
      <c r="A165" s="81">
        <v>38414</v>
      </c>
      <c r="B165" s="82">
        <v>0.65625</v>
      </c>
      <c r="C165" s="83">
        <v>24</v>
      </c>
      <c r="D165" s="84">
        <v>1</v>
      </c>
      <c r="E165" s="85">
        <v>26.419408558188</v>
      </c>
      <c r="F165" s="86">
        <f t="shared" si="2"/>
        <v>-2.4194085581879996</v>
      </c>
      <c r="G165" s="53">
        <v>164</v>
      </c>
    </row>
    <row r="166" spans="1:7" x14ac:dyDescent="0.25">
      <c r="A166" s="81">
        <v>38414</v>
      </c>
      <c r="B166" s="82">
        <v>0.66666666666666696</v>
      </c>
      <c r="C166" s="83">
        <v>22</v>
      </c>
      <c r="D166" s="84">
        <v>1</v>
      </c>
      <c r="E166" s="85">
        <v>26.151946419498682</v>
      </c>
      <c r="F166" s="86">
        <f t="shared" si="2"/>
        <v>-4.1519464194986817</v>
      </c>
      <c r="G166" s="53">
        <v>165</v>
      </c>
    </row>
    <row r="167" spans="1:7" x14ac:dyDescent="0.25">
      <c r="A167" s="81">
        <v>38414</v>
      </c>
      <c r="B167" s="82">
        <v>0.67708333333333404</v>
      </c>
      <c r="C167" s="83">
        <v>19</v>
      </c>
      <c r="D167" s="84">
        <v>1</v>
      </c>
      <c r="E167" s="85">
        <v>19.991573540164282</v>
      </c>
      <c r="F167" s="86">
        <f t="shared" si="2"/>
        <v>-0.99157354016428201</v>
      </c>
      <c r="G167" s="53">
        <v>166</v>
      </c>
    </row>
    <row r="168" spans="1:7" x14ac:dyDescent="0.25">
      <c r="A168" s="81">
        <v>38414</v>
      </c>
      <c r="B168" s="82">
        <v>0.6875</v>
      </c>
      <c r="C168" s="83">
        <v>27</v>
      </c>
      <c r="D168" s="84">
        <v>1</v>
      </c>
      <c r="E168" s="85">
        <v>27.479391888211492</v>
      </c>
      <c r="F168" s="86">
        <f t="shared" si="2"/>
        <v>-0.47939188821149159</v>
      </c>
      <c r="G168" s="53">
        <v>167</v>
      </c>
    </row>
    <row r="169" spans="1:7" x14ac:dyDescent="0.25">
      <c r="A169" s="81">
        <v>38414</v>
      </c>
      <c r="B169" s="82">
        <v>0.69791666666666696</v>
      </c>
      <c r="C169" s="83">
        <v>24</v>
      </c>
      <c r="D169" s="84">
        <v>1</v>
      </c>
      <c r="E169" s="85">
        <v>22.706352515112837</v>
      </c>
      <c r="F169" s="86">
        <f t="shared" si="2"/>
        <v>1.2936474848871633</v>
      </c>
      <c r="G169" s="53">
        <v>168</v>
      </c>
    </row>
    <row r="170" spans="1:7" x14ac:dyDescent="0.25">
      <c r="A170" s="81">
        <v>38414</v>
      </c>
      <c r="B170" s="82">
        <v>0.70833333333333404</v>
      </c>
      <c r="C170" s="83">
        <v>33</v>
      </c>
      <c r="D170" s="84">
        <v>1</v>
      </c>
      <c r="E170" s="85">
        <v>33.097313419199764</v>
      </c>
      <c r="F170" s="86">
        <f t="shared" si="2"/>
        <v>-9.7313419199764439E-2</v>
      </c>
      <c r="G170" s="53">
        <v>169</v>
      </c>
    </row>
    <row r="171" spans="1:7" x14ac:dyDescent="0.25">
      <c r="A171" s="81">
        <v>38414</v>
      </c>
      <c r="B171" s="82">
        <v>0.71875</v>
      </c>
      <c r="C171" s="83">
        <v>39</v>
      </c>
      <c r="D171" s="84">
        <v>1</v>
      </c>
      <c r="E171" s="85">
        <v>38.319210143195392</v>
      </c>
      <c r="F171" s="86">
        <f t="shared" si="2"/>
        <v>0.68078985680460846</v>
      </c>
      <c r="G171" s="53">
        <v>170</v>
      </c>
    </row>
    <row r="172" spans="1:7" x14ac:dyDescent="0.25">
      <c r="A172" s="81">
        <v>38414</v>
      </c>
      <c r="B172" s="82">
        <v>0.72916666666666696</v>
      </c>
      <c r="C172" s="83">
        <v>30</v>
      </c>
      <c r="D172" s="84">
        <v>1</v>
      </c>
      <c r="E172" s="85">
        <v>41.257068029955761</v>
      </c>
      <c r="F172" s="86">
        <f t="shared" si="2"/>
        <v>-11.257068029955761</v>
      </c>
      <c r="G172" s="53">
        <v>171</v>
      </c>
    </row>
    <row r="173" spans="1:7" x14ac:dyDescent="0.25">
      <c r="A173" s="81">
        <v>38414</v>
      </c>
      <c r="B173" s="82">
        <v>0.73958333333333404</v>
      </c>
      <c r="C173" s="83">
        <v>48</v>
      </c>
      <c r="D173" s="84">
        <v>1</v>
      </c>
      <c r="E173" s="85">
        <v>37.096373167233054</v>
      </c>
      <c r="F173" s="86">
        <f t="shared" si="2"/>
        <v>10.903626832766946</v>
      </c>
      <c r="G173" s="53">
        <v>172</v>
      </c>
    </row>
    <row r="174" spans="1:7" x14ac:dyDescent="0.25">
      <c r="A174" s="81">
        <v>38414</v>
      </c>
      <c r="B174" s="82">
        <v>0.750000000000001</v>
      </c>
      <c r="C174" s="83">
        <v>45</v>
      </c>
      <c r="D174" s="84">
        <v>1</v>
      </c>
      <c r="E174" s="85">
        <v>46.600214769699043</v>
      </c>
      <c r="F174" s="86">
        <f t="shared" si="2"/>
        <v>-1.6002147696990434</v>
      </c>
      <c r="G174" s="53">
        <v>173</v>
      </c>
    </row>
    <row r="175" spans="1:7" x14ac:dyDescent="0.25">
      <c r="A175" s="81">
        <v>38414</v>
      </c>
      <c r="B175" s="82">
        <v>0.76041666666666696</v>
      </c>
      <c r="C175" s="83">
        <v>77</v>
      </c>
      <c r="D175" s="84">
        <v>1</v>
      </c>
      <c r="E175" s="85">
        <v>59.853805312425266</v>
      </c>
      <c r="F175" s="86">
        <f t="shared" si="2"/>
        <v>17.146194687574734</v>
      </c>
      <c r="G175" s="53">
        <v>174</v>
      </c>
    </row>
    <row r="176" spans="1:7" x14ac:dyDescent="0.25">
      <c r="A176" s="81">
        <v>38414</v>
      </c>
      <c r="B176" s="82">
        <v>0.77083333333333404</v>
      </c>
      <c r="C176" s="83">
        <v>87</v>
      </c>
      <c r="D176" s="84">
        <v>1</v>
      </c>
      <c r="E176" s="85">
        <v>71.133183114673301</v>
      </c>
      <c r="F176" s="86">
        <f t="shared" si="2"/>
        <v>15.866816885326699</v>
      </c>
      <c r="G176" s="53">
        <v>175</v>
      </c>
    </row>
    <row r="177" spans="1:7" x14ac:dyDescent="0.25">
      <c r="A177" s="81">
        <v>38414</v>
      </c>
      <c r="B177" s="82">
        <v>0.781250000000001</v>
      </c>
      <c r="C177" s="83">
        <v>87</v>
      </c>
      <c r="D177" s="84">
        <v>1</v>
      </c>
      <c r="E177" s="85">
        <v>79.856742303028483</v>
      </c>
      <c r="F177" s="86">
        <f t="shared" si="2"/>
        <v>7.1432576969715171</v>
      </c>
      <c r="G177" s="53">
        <v>176</v>
      </c>
    </row>
    <row r="178" spans="1:7" x14ac:dyDescent="0.25">
      <c r="A178" s="81">
        <v>38414</v>
      </c>
      <c r="B178" s="82">
        <v>0.79166666666666696</v>
      </c>
      <c r="C178" s="83">
        <v>61</v>
      </c>
      <c r="D178" s="84">
        <v>1</v>
      </c>
      <c r="E178" s="85">
        <v>82.558169194744607</v>
      </c>
      <c r="F178" s="86">
        <f t="shared" si="2"/>
        <v>-21.558169194744607</v>
      </c>
      <c r="G178" s="53">
        <v>177</v>
      </c>
    </row>
    <row r="179" spans="1:7" x14ac:dyDescent="0.25">
      <c r="A179" s="81">
        <v>38414</v>
      </c>
      <c r="B179" s="82">
        <v>0.80208333333333404</v>
      </c>
      <c r="C179" s="83">
        <v>69</v>
      </c>
      <c r="D179" s="84">
        <v>1</v>
      </c>
      <c r="E179" s="85">
        <v>71.934335090080921</v>
      </c>
      <c r="F179" s="86">
        <f t="shared" si="2"/>
        <v>-2.9343350900809213</v>
      </c>
      <c r="G179" s="53">
        <v>178</v>
      </c>
    </row>
    <row r="180" spans="1:7" x14ac:dyDescent="0.25">
      <c r="A180" s="81">
        <v>38414</v>
      </c>
      <c r="B180" s="82">
        <v>0.812500000000001</v>
      </c>
      <c r="C180" s="83">
        <v>81</v>
      </c>
      <c r="D180" s="84">
        <v>1</v>
      </c>
      <c r="E180" s="85">
        <v>64.076307692155865</v>
      </c>
      <c r="F180" s="86">
        <f t="shared" si="2"/>
        <v>16.923692307844135</v>
      </c>
      <c r="G180" s="53">
        <v>179</v>
      </c>
    </row>
    <row r="181" spans="1:7" x14ac:dyDescent="0.25">
      <c r="A181" s="81">
        <v>38414</v>
      </c>
      <c r="B181" s="82">
        <v>0.82291666666666696</v>
      </c>
      <c r="C181" s="83">
        <v>68</v>
      </c>
      <c r="D181" s="84">
        <v>1</v>
      </c>
      <c r="E181" s="85">
        <v>66.050923283652395</v>
      </c>
      <c r="F181" s="86">
        <f t="shared" si="2"/>
        <v>1.949076716347605</v>
      </c>
      <c r="G181" s="53">
        <v>180</v>
      </c>
    </row>
    <row r="182" spans="1:7" x14ac:dyDescent="0.25">
      <c r="A182" s="81">
        <v>38414</v>
      </c>
      <c r="B182" s="82">
        <v>0.83333333333333404</v>
      </c>
      <c r="C182" s="83">
        <v>54</v>
      </c>
      <c r="D182" s="84">
        <v>1</v>
      </c>
      <c r="E182" s="85">
        <v>63.56116944356824</v>
      </c>
      <c r="F182" s="86">
        <f t="shared" si="2"/>
        <v>-9.5611694435682395</v>
      </c>
      <c r="G182" s="53">
        <v>181</v>
      </c>
    </row>
    <row r="183" spans="1:7" x14ac:dyDescent="0.25">
      <c r="A183" s="81">
        <v>38414</v>
      </c>
      <c r="B183" s="82">
        <v>0.843750000000001</v>
      </c>
      <c r="C183" s="83">
        <v>38</v>
      </c>
      <c r="D183" s="84">
        <v>1</v>
      </c>
      <c r="E183" s="85">
        <v>46.686721411236107</v>
      </c>
      <c r="F183" s="86">
        <f t="shared" si="2"/>
        <v>-8.6867214112361069</v>
      </c>
      <c r="G183" s="53">
        <v>182</v>
      </c>
    </row>
    <row r="184" spans="1:7" x14ac:dyDescent="0.25">
      <c r="A184" s="81">
        <v>38414</v>
      </c>
      <c r="B184" s="82">
        <v>0.85416666666666696</v>
      </c>
      <c r="C184" s="83">
        <v>39</v>
      </c>
      <c r="D184" s="84">
        <v>1</v>
      </c>
      <c r="E184" s="85">
        <v>41.39904914929884</v>
      </c>
      <c r="F184" s="86">
        <f t="shared" si="2"/>
        <v>-2.3990491492988397</v>
      </c>
      <c r="G184" s="53">
        <v>183</v>
      </c>
    </row>
    <row r="185" spans="1:7" x14ac:dyDescent="0.25">
      <c r="A185" s="81">
        <v>38414</v>
      </c>
      <c r="B185" s="82">
        <v>0.86458333333333404</v>
      </c>
      <c r="C185" s="83">
        <v>35</v>
      </c>
      <c r="D185" s="84">
        <v>1</v>
      </c>
      <c r="E185" s="85">
        <v>31.429863879480052</v>
      </c>
      <c r="F185" s="86">
        <f t="shared" si="2"/>
        <v>3.5701361205199476</v>
      </c>
      <c r="G185" s="53">
        <v>184</v>
      </c>
    </row>
    <row r="186" spans="1:7" x14ac:dyDescent="0.25">
      <c r="A186" s="81">
        <v>38414</v>
      </c>
      <c r="B186" s="82">
        <v>0.875000000000001</v>
      </c>
      <c r="C186" s="83">
        <v>21</v>
      </c>
      <c r="D186" s="84">
        <v>1</v>
      </c>
      <c r="E186" s="85">
        <v>27.126429638513549</v>
      </c>
      <c r="F186" s="86">
        <f t="shared" si="2"/>
        <v>-6.1264296385135495</v>
      </c>
      <c r="G186" s="53">
        <v>185</v>
      </c>
    </row>
    <row r="187" spans="1:7" x14ac:dyDescent="0.25">
      <c r="A187" s="81">
        <v>38414</v>
      </c>
      <c r="B187" s="82">
        <v>0.88541666666666696</v>
      </c>
      <c r="C187" s="83">
        <v>28</v>
      </c>
      <c r="D187" s="84">
        <v>1</v>
      </c>
      <c r="E187" s="85">
        <v>25.510211804909972</v>
      </c>
      <c r="F187" s="86">
        <f t="shared" si="2"/>
        <v>2.4897881950900285</v>
      </c>
      <c r="G187" s="53">
        <v>186</v>
      </c>
    </row>
    <row r="188" spans="1:7" x14ac:dyDescent="0.25">
      <c r="A188" s="81">
        <v>38414</v>
      </c>
      <c r="B188" s="82">
        <v>0.89583333333333404</v>
      </c>
      <c r="C188" s="83">
        <v>15</v>
      </c>
      <c r="D188" s="84">
        <v>1</v>
      </c>
      <c r="E188" s="85">
        <v>20.095863359904826</v>
      </c>
      <c r="F188" s="86">
        <f t="shared" si="2"/>
        <v>-5.0958633599048255</v>
      </c>
      <c r="G188" s="53">
        <v>187</v>
      </c>
    </row>
    <row r="189" spans="1:7" x14ac:dyDescent="0.25">
      <c r="A189" s="81">
        <v>38414</v>
      </c>
      <c r="B189" s="82">
        <v>0.906250000000001</v>
      </c>
      <c r="C189" s="83">
        <v>11</v>
      </c>
      <c r="D189" s="84">
        <v>1</v>
      </c>
      <c r="E189" s="85">
        <v>8.5930673729106886</v>
      </c>
      <c r="F189" s="86">
        <f t="shared" si="2"/>
        <v>2.4069326270893114</v>
      </c>
      <c r="G189" s="53">
        <v>188</v>
      </c>
    </row>
    <row r="190" spans="1:7" x14ac:dyDescent="0.25">
      <c r="A190" s="81">
        <v>38414</v>
      </c>
      <c r="B190" s="82">
        <v>0.91666666666666696</v>
      </c>
      <c r="C190" s="83">
        <v>3</v>
      </c>
      <c r="D190" s="84">
        <v>1</v>
      </c>
      <c r="E190" s="85">
        <v>4.0438605528836176</v>
      </c>
      <c r="F190" s="86">
        <f t="shared" si="2"/>
        <v>-1.0438605528836176</v>
      </c>
      <c r="G190" s="53">
        <v>189</v>
      </c>
    </row>
    <row r="191" spans="1:7" x14ac:dyDescent="0.25">
      <c r="A191" s="81">
        <v>38415</v>
      </c>
      <c r="B191" s="82">
        <v>0.27083333333333331</v>
      </c>
      <c r="C191" s="83">
        <v>2</v>
      </c>
      <c r="D191" s="84">
        <v>1</v>
      </c>
      <c r="E191" s="85">
        <v>-0.51163686526825014</v>
      </c>
      <c r="F191" s="86">
        <f t="shared" si="2"/>
        <v>2.5116368652682501</v>
      </c>
      <c r="G191" s="53">
        <v>190</v>
      </c>
    </row>
    <row r="192" spans="1:7" x14ac:dyDescent="0.25">
      <c r="A192" s="81">
        <v>38415</v>
      </c>
      <c r="B192" s="82">
        <v>0.28125</v>
      </c>
      <c r="C192" s="83">
        <v>1</v>
      </c>
      <c r="D192" s="84">
        <v>1</v>
      </c>
      <c r="E192" s="85">
        <v>0.34564804726540066</v>
      </c>
      <c r="F192" s="86">
        <f t="shared" si="2"/>
        <v>0.65435195273459934</v>
      </c>
      <c r="G192" s="53">
        <v>191</v>
      </c>
    </row>
    <row r="193" spans="1:7" x14ac:dyDescent="0.25">
      <c r="A193" s="81">
        <v>38415</v>
      </c>
      <c r="B193" s="82">
        <v>0.29166666666666702</v>
      </c>
      <c r="C193" s="83">
        <v>3</v>
      </c>
      <c r="D193" s="84">
        <v>1</v>
      </c>
      <c r="E193" s="85">
        <v>2.6384022308920185</v>
      </c>
      <c r="F193" s="86">
        <f t="shared" si="2"/>
        <v>0.36159776910798147</v>
      </c>
      <c r="G193" s="53">
        <v>192</v>
      </c>
    </row>
    <row r="194" spans="1:7" x14ac:dyDescent="0.25">
      <c r="A194" s="81">
        <v>38415</v>
      </c>
      <c r="B194" s="82">
        <v>0.30208333333333298</v>
      </c>
      <c r="C194" s="83">
        <v>5</v>
      </c>
      <c r="D194" s="84">
        <v>1</v>
      </c>
      <c r="E194" s="85">
        <v>1.7171342704778558</v>
      </c>
      <c r="F194" s="86">
        <f t="shared" si="2"/>
        <v>3.2828657295221442</v>
      </c>
      <c r="G194" s="53">
        <v>193</v>
      </c>
    </row>
    <row r="195" spans="1:7" x14ac:dyDescent="0.25">
      <c r="A195" s="81">
        <v>38415</v>
      </c>
      <c r="B195" s="82">
        <v>0.3125</v>
      </c>
      <c r="C195" s="83">
        <v>9</v>
      </c>
      <c r="D195" s="84">
        <v>1</v>
      </c>
      <c r="E195" s="85">
        <v>10.197653061757107</v>
      </c>
      <c r="F195" s="86">
        <f t="shared" ref="F195:F258" si="3">C195-E195</f>
        <v>-1.1976530617571068</v>
      </c>
      <c r="G195" s="53">
        <v>194</v>
      </c>
    </row>
    <row r="196" spans="1:7" x14ac:dyDescent="0.25">
      <c r="A196" s="81">
        <v>38415</v>
      </c>
      <c r="B196" s="82">
        <v>0.32291666666666702</v>
      </c>
      <c r="C196" s="83">
        <v>7</v>
      </c>
      <c r="D196" s="84">
        <v>1</v>
      </c>
      <c r="E196" s="85">
        <v>9.483126951679008</v>
      </c>
      <c r="F196" s="86">
        <f t="shared" si="3"/>
        <v>-2.483126951679008</v>
      </c>
      <c r="G196" s="53">
        <v>195</v>
      </c>
    </row>
    <row r="197" spans="1:7" x14ac:dyDescent="0.25">
      <c r="A197" s="81">
        <v>38415</v>
      </c>
      <c r="B197" s="82">
        <v>0.33333333333333298</v>
      </c>
      <c r="C197" s="83">
        <v>14</v>
      </c>
      <c r="D197" s="84">
        <v>1</v>
      </c>
      <c r="E197" s="85">
        <v>13.126140740774032</v>
      </c>
      <c r="F197" s="86">
        <f t="shared" si="3"/>
        <v>0.87385925922596819</v>
      </c>
      <c r="G197" s="53">
        <v>196</v>
      </c>
    </row>
    <row r="198" spans="1:7" x14ac:dyDescent="0.25">
      <c r="A198" s="81">
        <v>38415</v>
      </c>
      <c r="B198" s="82">
        <v>0.34375</v>
      </c>
      <c r="C198" s="83">
        <v>8</v>
      </c>
      <c r="D198" s="84">
        <v>1</v>
      </c>
      <c r="E198" s="85">
        <v>13.657126827491604</v>
      </c>
      <c r="F198" s="86">
        <f t="shared" si="3"/>
        <v>-5.657126827491604</v>
      </c>
      <c r="G198" s="53">
        <v>197</v>
      </c>
    </row>
    <row r="199" spans="1:7" x14ac:dyDescent="0.25">
      <c r="A199" s="81">
        <v>38415</v>
      </c>
      <c r="B199" s="82">
        <v>0.35416666666666702</v>
      </c>
      <c r="C199" s="83">
        <v>5</v>
      </c>
      <c r="D199" s="84">
        <v>1</v>
      </c>
      <c r="E199" s="85">
        <v>15.184411392043186</v>
      </c>
      <c r="F199" s="86">
        <f t="shared" si="3"/>
        <v>-10.184411392043186</v>
      </c>
      <c r="G199" s="53">
        <v>198</v>
      </c>
    </row>
    <row r="200" spans="1:7" x14ac:dyDescent="0.25">
      <c r="A200" s="81">
        <v>38415</v>
      </c>
      <c r="B200" s="82">
        <v>0.36458333333333298</v>
      </c>
      <c r="C200" s="83">
        <v>10</v>
      </c>
      <c r="D200" s="84">
        <v>1</v>
      </c>
      <c r="E200" s="85">
        <v>5.8248636131507796</v>
      </c>
      <c r="F200" s="86">
        <f t="shared" si="3"/>
        <v>4.1751363868492204</v>
      </c>
      <c r="G200" s="53">
        <v>199</v>
      </c>
    </row>
    <row r="201" spans="1:7" x14ac:dyDescent="0.25">
      <c r="A201" s="81">
        <v>38415</v>
      </c>
      <c r="B201" s="82">
        <v>0.375</v>
      </c>
      <c r="C201" s="83">
        <v>12</v>
      </c>
      <c r="D201" s="84">
        <v>1</v>
      </c>
      <c r="E201" s="85">
        <v>7.2930882150708216</v>
      </c>
      <c r="F201" s="86">
        <f t="shared" si="3"/>
        <v>4.7069117849291784</v>
      </c>
      <c r="G201" s="53">
        <v>200</v>
      </c>
    </row>
    <row r="202" spans="1:7" x14ac:dyDescent="0.25">
      <c r="A202" s="81">
        <v>38415</v>
      </c>
      <c r="B202" s="82">
        <v>0.38541666666666702</v>
      </c>
      <c r="C202" s="83">
        <v>22</v>
      </c>
      <c r="D202" s="84">
        <v>1</v>
      </c>
      <c r="E202" s="85">
        <v>14.163260628483281</v>
      </c>
      <c r="F202" s="86">
        <f t="shared" si="3"/>
        <v>7.8367393715167193</v>
      </c>
      <c r="G202" s="53">
        <v>201</v>
      </c>
    </row>
    <row r="203" spans="1:7" x14ac:dyDescent="0.25">
      <c r="A203" s="81">
        <v>38415</v>
      </c>
      <c r="B203" s="82">
        <v>0.39583333333333298</v>
      </c>
      <c r="C203" s="83">
        <v>15</v>
      </c>
      <c r="D203" s="84">
        <v>1</v>
      </c>
      <c r="E203" s="85">
        <v>21.788952722192661</v>
      </c>
      <c r="F203" s="86">
        <f t="shared" si="3"/>
        <v>-6.7889527221926613</v>
      </c>
      <c r="G203" s="53">
        <v>202</v>
      </c>
    </row>
    <row r="204" spans="1:7" x14ac:dyDescent="0.25">
      <c r="A204" s="81">
        <v>38415</v>
      </c>
      <c r="B204" s="82">
        <v>0.40625</v>
      </c>
      <c r="C204" s="83">
        <v>24</v>
      </c>
      <c r="D204" s="84">
        <v>1</v>
      </c>
      <c r="E204" s="85">
        <v>16.612834055445749</v>
      </c>
      <c r="F204" s="86">
        <f t="shared" si="3"/>
        <v>7.3871659445542512</v>
      </c>
      <c r="G204" s="53">
        <v>203</v>
      </c>
    </row>
    <row r="205" spans="1:7" x14ac:dyDescent="0.25">
      <c r="A205" s="81">
        <v>38415</v>
      </c>
      <c r="B205" s="82">
        <v>0.41666666666666702</v>
      </c>
      <c r="C205" s="83">
        <v>16</v>
      </c>
      <c r="D205" s="84">
        <v>1</v>
      </c>
      <c r="E205" s="85">
        <v>18.185240202911363</v>
      </c>
      <c r="F205" s="86">
        <f t="shared" si="3"/>
        <v>-2.1852402029113627</v>
      </c>
      <c r="G205" s="53">
        <v>204</v>
      </c>
    </row>
    <row r="206" spans="1:7" x14ac:dyDescent="0.25">
      <c r="A206" s="81">
        <v>38415</v>
      </c>
      <c r="B206" s="82">
        <v>0.42708333333333298</v>
      </c>
      <c r="C206" s="83">
        <v>28</v>
      </c>
      <c r="D206" s="84">
        <v>1</v>
      </c>
      <c r="E206" s="85">
        <v>23.078035751446926</v>
      </c>
      <c r="F206" s="86">
        <f t="shared" si="3"/>
        <v>4.9219642485530741</v>
      </c>
      <c r="G206" s="53">
        <v>205</v>
      </c>
    </row>
    <row r="207" spans="1:7" x14ac:dyDescent="0.25">
      <c r="A207" s="81">
        <v>38415</v>
      </c>
      <c r="B207" s="82">
        <v>0.4375</v>
      </c>
      <c r="C207" s="83">
        <v>20</v>
      </c>
      <c r="D207" s="84">
        <v>1</v>
      </c>
      <c r="E207" s="85">
        <v>26.181494364706477</v>
      </c>
      <c r="F207" s="86">
        <f t="shared" si="3"/>
        <v>-6.1814943647064773</v>
      </c>
      <c r="G207" s="53">
        <v>206</v>
      </c>
    </row>
    <row r="208" spans="1:7" x14ac:dyDescent="0.25">
      <c r="A208" s="81">
        <v>38415</v>
      </c>
      <c r="B208" s="82">
        <v>0.44791666666666702</v>
      </c>
      <c r="C208" s="83">
        <v>22</v>
      </c>
      <c r="D208" s="84">
        <v>1</v>
      </c>
      <c r="E208" s="85">
        <v>25.514844677644351</v>
      </c>
      <c r="F208" s="86">
        <f t="shared" si="3"/>
        <v>-3.5148446776443514</v>
      </c>
      <c r="G208" s="53">
        <v>207</v>
      </c>
    </row>
    <row r="209" spans="1:7" x14ac:dyDescent="0.25">
      <c r="A209" s="81">
        <v>38415</v>
      </c>
      <c r="B209" s="82">
        <v>0.45833333333333298</v>
      </c>
      <c r="C209" s="83">
        <v>33</v>
      </c>
      <c r="D209" s="84">
        <v>1</v>
      </c>
      <c r="E209" s="85">
        <v>25.793816172169237</v>
      </c>
      <c r="F209" s="86">
        <f t="shared" si="3"/>
        <v>7.2061838278307633</v>
      </c>
      <c r="G209" s="53">
        <v>208</v>
      </c>
    </row>
    <row r="210" spans="1:7" x14ac:dyDescent="0.25">
      <c r="A210" s="81">
        <v>38415</v>
      </c>
      <c r="B210" s="82">
        <v>0.46875</v>
      </c>
      <c r="C210" s="83">
        <v>32</v>
      </c>
      <c r="D210" s="84">
        <v>1</v>
      </c>
      <c r="E210" s="85">
        <v>30.186703585542872</v>
      </c>
      <c r="F210" s="86">
        <f t="shared" si="3"/>
        <v>1.8132964144571275</v>
      </c>
      <c r="G210" s="53">
        <v>209</v>
      </c>
    </row>
    <row r="211" spans="1:7" x14ac:dyDescent="0.25">
      <c r="A211" s="81">
        <v>38415</v>
      </c>
      <c r="B211" s="82">
        <v>0.47916666666666702</v>
      </c>
      <c r="C211" s="83">
        <v>26</v>
      </c>
      <c r="D211" s="84">
        <v>1</v>
      </c>
      <c r="E211" s="85">
        <v>31.109849409181432</v>
      </c>
      <c r="F211" s="86">
        <f t="shared" si="3"/>
        <v>-5.1098494091814324</v>
      </c>
      <c r="G211" s="53">
        <v>210</v>
      </c>
    </row>
    <row r="212" spans="1:7" x14ac:dyDescent="0.25">
      <c r="A212" s="81">
        <v>38415</v>
      </c>
      <c r="B212" s="82">
        <v>0.48958333333333298</v>
      </c>
      <c r="C212" s="83">
        <v>33</v>
      </c>
      <c r="D212" s="84">
        <v>1</v>
      </c>
      <c r="E212" s="85">
        <v>32.336843130691776</v>
      </c>
      <c r="F212" s="86">
        <f t="shared" si="3"/>
        <v>0.66315686930822437</v>
      </c>
      <c r="G212" s="53">
        <v>211</v>
      </c>
    </row>
    <row r="213" spans="1:7" x14ac:dyDescent="0.25">
      <c r="A213" s="81">
        <v>38415</v>
      </c>
      <c r="B213" s="82">
        <v>0.5</v>
      </c>
      <c r="C213" s="83">
        <v>34</v>
      </c>
      <c r="D213" s="84">
        <v>1</v>
      </c>
      <c r="E213" s="85">
        <v>37.736445209011059</v>
      </c>
      <c r="F213" s="86">
        <f t="shared" si="3"/>
        <v>-3.7364452090110589</v>
      </c>
      <c r="G213" s="53">
        <v>212</v>
      </c>
    </row>
    <row r="214" spans="1:7" x14ac:dyDescent="0.25">
      <c r="A214" s="81">
        <v>38415</v>
      </c>
      <c r="B214" s="82">
        <v>0.51041666666666696</v>
      </c>
      <c r="C214" s="83">
        <v>47</v>
      </c>
      <c r="D214" s="84">
        <v>1</v>
      </c>
      <c r="E214" s="85">
        <v>38.595079639958875</v>
      </c>
      <c r="F214" s="86">
        <f t="shared" si="3"/>
        <v>8.4049203600411246</v>
      </c>
      <c r="G214" s="53">
        <v>213</v>
      </c>
    </row>
    <row r="215" spans="1:7" x14ac:dyDescent="0.25">
      <c r="A215" s="81">
        <v>38415</v>
      </c>
      <c r="B215" s="82">
        <v>0.52083333333333304</v>
      </c>
      <c r="C215" s="83">
        <v>35</v>
      </c>
      <c r="D215" s="84">
        <v>1</v>
      </c>
      <c r="E215" s="85">
        <v>40.205879672541002</v>
      </c>
      <c r="F215" s="86">
        <f t="shared" si="3"/>
        <v>-5.2058796725410019</v>
      </c>
      <c r="G215" s="53">
        <v>214</v>
      </c>
    </row>
    <row r="216" spans="1:7" x14ac:dyDescent="0.25">
      <c r="A216" s="81">
        <v>38415</v>
      </c>
      <c r="B216" s="82">
        <v>0.53125</v>
      </c>
      <c r="C216" s="83">
        <v>39</v>
      </c>
      <c r="D216" s="84">
        <v>1</v>
      </c>
      <c r="E216" s="85">
        <v>42.509132053138735</v>
      </c>
      <c r="F216" s="86">
        <f t="shared" si="3"/>
        <v>-3.5091320531387353</v>
      </c>
      <c r="G216" s="53">
        <v>215</v>
      </c>
    </row>
    <row r="217" spans="1:7" x14ac:dyDescent="0.25">
      <c r="A217" s="81">
        <v>38415</v>
      </c>
      <c r="B217" s="82">
        <v>0.54166666666666696</v>
      </c>
      <c r="C217" s="83">
        <v>37</v>
      </c>
      <c r="D217" s="84">
        <v>1</v>
      </c>
      <c r="E217" s="85">
        <v>39.010512347977844</v>
      </c>
      <c r="F217" s="86">
        <f t="shared" si="3"/>
        <v>-2.0105123479778442</v>
      </c>
      <c r="G217" s="53">
        <v>216</v>
      </c>
    </row>
    <row r="218" spans="1:7" x14ac:dyDescent="0.25">
      <c r="A218" s="81">
        <v>38415</v>
      </c>
      <c r="B218" s="82">
        <v>0.55208333333333304</v>
      </c>
      <c r="C218" s="83">
        <v>43</v>
      </c>
      <c r="D218" s="84">
        <v>1</v>
      </c>
      <c r="E218" s="85">
        <v>41.059106933522877</v>
      </c>
      <c r="F218" s="86">
        <f t="shared" si="3"/>
        <v>1.9408930664771233</v>
      </c>
      <c r="G218" s="53">
        <v>217</v>
      </c>
    </row>
    <row r="219" spans="1:7" x14ac:dyDescent="0.25">
      <c r="A219" s="81">
        <v>38415</v>
      </c>
      <c r="B219" s="82">
        <v>0.5625</v>
      </c>
      <c r="C219" s="83">
        <v>50</v>
      </c>
      <c r="D219" s="84">
        <v>1</v>
      </c>
      <c r="E219" s="85">
        <v>40.940520320698127</v>
      </c>
      <c r="F219" s="86">
        <f t="shared" si="3"/>
        <v>9.059479679301873</v>
      </c>
      <c r="G219" s="53">
        <v>218</v>
      </c>
    </row>
    <row r="220" spans="1:7" x14ac:dyDescent="0.25">
      <c r="A220" s="81">
        <v>38415</v>
      </c>
      <c r="B220" s="82">
        <v>0.57291666666666696</v>
      </c>
      <c r="C220" s="83">
        <v>53</v>
      </c>
      <c r="D220" s="84">
        <v>1</v>
      </c>
      <c r="E220" s="85">
        <v>46.773098187595281</v>
      </c>
      <c r="F220" s="86">
        <f t="shared" si="3"/>
        <v>6.2269018124047193</v>
      </c>
      <c r="G220" s="53">
        <v>219</v>
      </c>
    </row>
    <row r="221" spans="1:7" x14ac:dyDescent="0.25">
      <c r="A221" s="81">
        <v>38415</v>
      </c>
      <c r="B221" s="82">
        <v>0.58333333333333404</v>
      </c>
      <c r="C221" s="83">
        <v>45</v>
      </c>
      <c r="D221" s="84">
        <v>1</v>
      </c>
      <c r="E221" s="85">
        <v>51.943713276271033</v>
      </c>
      <c r="F221" s="86">
        <f t="shared" si="3"/>
        <v>-6.9437132762710334</v>
      </c>
      <c r="G221" s="53">
        <v>220</v>
      </c>
    </row>
    <row r="222" spans="1:7" x14ac:dyDescent="0.25">
      <c r="A222" s="81">
        <v>38415</v>
      </c>
      <c r="B222" s="82">
        <v>0.59375</v>
      </c>
      <c r="C222" s="83">
        <v>37</v>
      </c>
      <c r="D222" s="84">
        <v>1</v>
      </c>
      <c r="E222" s="85">
        <v>43.800727493019096</v>
      </c>
      <c r="F222" s="86">
        <f t="shared" si="3"/>
        <v>-6.800727493019096</v>
      </c>
      <c r="G222" s="53">
        <v>221</v>
      </c>
    </row>
    <row r="223" spans="1:7" x14ac:dyDescent="0.25">
      <c r="A223" s="81">
        <v>38415</v>
      </c>
      <c r="B223" s="82">
        <v>0.60416666666666696</v>
      </c>
      <c r="C223" s="83">
        <v>47</v>
      </c>
      <c r="D223" s="84">
        <v>1</v>
      </c>
      <c r="E223" s="85">
        <v>34.997194692588728</v>
      </c>
      <c r="F223" s="86">
        <f t="shared" si="3"/>
        <v>12.002805307411272</v>
      </c>
      <c r="G223" s="53">
        <v>222</v>
      </c>
    </row>
    <row r="224" spans="1:7" x14ac:dyDescent="0.25">
      <c r="A224" s="81">
        <v>38415</v>
      </c>
      <c r="B224" s="82">
        <v>0.61458333333333404</v>
      </c>
      <c r="C224" s="83">
        <v>39</v>
      </c>
      <c r="D224" s="84">
        <v>1</v>
      </c>
      <c r="E224" s="85">
        <v>37.251895655571857</v>
      </c>
      <c r="F224" s="86">
        <f t="shared" si="3"/>
        <v>1.7481043444281426</v>
      </c>
      <c r="G224" s="53">
        <v>223</v>
      </c>
    </row>
    <row r="225" spans="1:7" x14ac:dyDescent="0.25">
      <c r="A225" s="81">
        <v>38415</v>
      </c>
      <c r="B225" s="82">
        <v>0.625</v>
      </c>
      <c r="C225" s="83">
        <v>34</v>
      </c>
      <c r="D225" s="84">
        <v>1</v>
      </c>
      <c r="E225" s="85">
        <v>34.280236239590764</v>
      </c>
      <c r="F225" s="86">
        <f t="shared" si="3"/>
        <v>-0.2802362395907636</v>
      </c>
      <c r="G225" s="53">
        <v>224</v>
      </c>
    </row>
    <row r="226" spans="1:7" x14ac:dyDescent="0.25">
      <c r="A226" s="81">
        <v>38415</v>
      </c>
      <c r="B226" s="82">
        <v>0.63541666666666696</v>
      </c>
      <c r="C226" s="83">
        <v>39</v>
      </c>
      <c r="D226" s="84">
        <v>1</v>
      </c>
      <c r="E226" s="85">
        <v>35.822772424462471</v>
      </c>
      <c r="F226" s="86">
        <f t="shared" si="3"/>
        <v>3.177227575537529</v>
      </c>
      <c r="G226" s="53">
        <v>225</v>
      </c>
    </row>
    <row r="227" spans="1:7" x14ac:dyDescent="0.25">
      <c r="A227" s="81">
        <v>38415</v>
      </c>
      <c r="B227" s="82">
        <v>0.64583333333333404</v>
      </c>
      <c r="C227" s="83">
        <v>39</v>
      </c>
      <c r="D227" s="84">
        <v>1</v>
      </c>
      <c r="E227" s="85">
        <v>37.182020124681536</v>
      </c>
      <c r="F227" s="86">
        <f t="shared" si="3"/>
        <v>1.8179798753184642</v>
      </c>
      <c r="G227" s="53">
        <v>226</v>
      </c>
    </row>
    <row r="228" spans="1:7" x14ac:dyDescent="0.25">
      <c r="A228" s="81">
        <v>38415</v>
      </c>
      <c r="B228" s="82">
        <v>0.65625</v>
      </c>
      <c r="C228" s="83">
        <v>32</v>
      </c>
      <c r="D228" s="84">
        <v>1</v>
      </c>
      <c r="E228" s="85">
        <v>35.058620770114992</v>
      </c>
      <c r="F228" s="86">
        <f t="shared" si="3"/>
        <v>-3.0586207701149917</v>
      </c>
      <c r="G228" s="53">
        <v>227</v>
      </c>
    </row>
    <row r="229" spans="1:7" x14ac:dyDescent="0.25">
      <c r="A229" s="81">
        <v>38415</v>
      </c>
      <c r="B229" s="82">
        <v>0.66666666666666696</v>
      </c>
      <c r="C229" s="83">
        <v>24</v>
      </c>
      <c r="D229" s="84">
        <v>1</v>
      </c>
      <c r="E229" s="85">
        <v>34.477410743464368</v>
      </c>
      <c r="F229" s="86">
        <f t="shared" si="3"/>
        <v>-10.477410743464368</v>
      </c>
      <c r="G229" s="53">
        <v>228</v>
      </c>
    </row>
    <row r="230" spans="1:7" x14ac:dyDescent="0.25">
      <c r="A230" s="81">
        <v>38415</v>
      </c>
      <c r="B230" s="82">
        <v>0.67708333333333404</v>
      </c>
      <c r="C230" s="83">
        <v>39</v>
      </c>
      <c r="D230" s="84">
        <v>1</v>
      </c>
      <c r="E230" s="85">
        <v>25.77680617940463</v>
      </c>
      <c r="F230" s="86">
        <f t="shared" si="3"/>
        <v>13.22319382059537</v>
      </c>
      <c r="G230" s="53">
        <v>229</v>
      </c>
    </row>
    <row r="231" spans="1:7" x14ac:dyDescent="0.25">
      <c r="A231" s="81">
        <v>38415</v>
      </c>
      <c r="B231" s="82">
        <v>0.6875</v>
      </c>
      <c r="C231" s="83">
        <v>36</v>
      </c>
      <c r="D231" s="84">
        <v>1</v>
      </c>
      <c r="E231" s="85">
        <v>39.184801545009471</v>
      </c>
      <c r="F231" s="86">
        <f t="shared" si="3"/>
        <v>-3.1848015450094707</v>
      </c>
      <c r="G231" s="53">
        <v>230</v>
      </c>
    </row>
    <row r="232" spans="1:7" x14ac:dyDescent="0.25">
      <c r="A232" s="81">
        <v>38415</v>
      </c>
      <c r="B232" s="82">
        <v>0.69791666666666696</v>
      </c>
      <c r="C232" s="83">
        <v>41</v>
      </c>
      <c r="D232" s="84">
        <v>1</v>
      </c>
      <c r="E232" s="85">
        <v>33.337015988288428</v>
      </c>
      <c r="F232" s="86">
        <f t="shared" si="3"/>
        <v>7.662984011711572</v>
      </c>
      <c r="G232" s="53">
        <v>231</v>
      </c>
    </row>
    <row r="233" spans="1:7" x14ac:dyDescent="0.25">
      <c r="A233" s="81">
        <v>38415</v>
      </c>
      <c r="B233" s="82">
        <v>0.70833333333333404</v>
      </c>
      <c r="C233" s="83">
        <v>51</v>
      </c>
      <c r="D233" s="84">
        <v>1</v>
      </c>
      <c r="E233" s="85">
        <v>46.33563038804369</v>
      </c>
      <c r="F233" s="86">
        <f t="shared" si="3"/>
        <v>4.6643696119563103</v>
      </c>
      <c r="G233" s="53">
        <v>232</v>
      </c>
    </row>
    <row r="234" spans="1:7" x14ac:dyDescent="0.25">
      <c r="A234" s="81">
        <v>38415</v>
      </c>
      <c r="B234" s="82">
        <v>0.71875</v>
      </c>
      <c r="C234" s="83">
        <v>57</v>
      </c>
      <c r="D234" s="84">
        <v>1</v>
      </c>
      <c r="E234" s="85">
        <v>53.557539468086524</v>
      </c>
      <c r="F234" s="86">
        <f t="shared" si="3"/>
        <v>3.4424605319134756</v>
      </c>
      <c r="G234" s="53">
        <v>233</v>
      </c>
    </row>
    <row r="235" spans="1:7" x14ac:dyDescent="0.25">
      <c r="A235" s="81">
        <v>38415</v>
      </c>
      <c r="B235" s="82">
        <v>0.72916666666666696</v>
      </c>
      <c r="C235" s="83">
        <v>67</v>
      </c>
      <c r="D235" s="84">
        <v>1</v>
      </c>
      <c r="E235" s="85">
        <v>57.310912844091973</v>
      </c>
      <c r="F235" s="86">
        <f t="shared" si="3"/>
        <v>9.6890871559080267</v>
      </c>
      <c r="G235" s="53">
        <v>234</v>
      </c>
    </row>
    <row r="236" spans="1:7" x14ac:dyDescent="0.25">
      <c r="A236" s="81">
        <v>38415</v>
      </c>
      <c r="B236" s="82">
        <v>0.73958333333333404</v>
      </c>
      <c r="C236" s="83">
        <v>49</v>
      </c>
      <c r="D236" s="84">
        <v>1</v>
      </c>
      <c r="E236" s="85">
        <v>62.469025004297521</v>
      </c>
      <c r="F236" s="86">
        <f t="shared" si="3"/>
        <v>-13.469025004297521</v>
      </c>
      <c r="G236" s="53">
        <v>235</v>
      </c>
    </row>
    <row r="237" spans="1:7" x14ac:dyDescent="0.25">
      <c r="A237" s="81">
        <v>38415</v>
      </c>
      <c r="B237" s="82">
        <v>0.750000000000001</v>
      </c>
      <c r="C237" s="83">
        <v>62</v>
      </c>
      <c r="D237" s="84">
        <v>1</v>
      </c>
      <c r="E237" s="85">
        <v>61.49890555419104</v>
      </c>
      <c r="F237" s="86">
        <f t="shared" si="3"/>
        <v>0.50109444580895968</v>
      </c>
      <c r="G237" s="53">
        <v>236</v>
      </c>
    </row>
    <row r="238" spans="1:7" x14ac:dyDescent="0.25">
      <c r="A238" s="81">
        <v>38415</v>
      </c>
      <c r="B238" s="82">
        <v>0.76041666666666696</v>
      </c>
      <c r="C238" s="83">
        <v>51</v>
      </c>
      <c r="D238" s="84">
        <v>1</v>
      </c>
      <c r="E238" s="85">
        <v>76.146740387682428</v>
      </c>
      <c r="F238" s="86">
        <f t="shared" si="3"/>
        <v>-25.146740387682428</v>
      </c>
      <c r="G238" s="53">
        <v>237</v>
      </c>
    </row>
    <row r="239" spans="1:7" x14ac:dyDescent="0.25">
      <c r="A239" s="81">
        <v>38415</v>
      </c>
      <c r="B239" s="82">
        <v>0.77083333333333404</v>
      </c>
      <c r="C239" s="83">
        <v>50</v>
      </c>
      <c r="D239" s="84">
        <v>1</v>
      </c>
      <c r="E239" s="85">
        <v>69.818722600087057</v>
      </c>
      <c r="F239" s="86">
        <f t="shared" si="3"/>
        <v>-19.818722600087057</v>
      </c>
      <c r="G239" s="53">
        <v>238</v>
      </c>
    </row>
    <row r="240" spans="1:7" x14ac:dyDescent="0.25">
      <c r="A240" s="81">
        <v>38415</v>
      </c>
      <c r="B240" s="82">
        <v>0.781250000000001</v>
      </c>
      <c r="C240" s="83">
        <v>57</v>
      </c>
      <c r="D240" s="84">
        <v>1</v>
      </c>
      <c r="E240" s="85">
        <v>63.4731544049462</v>
      </c>
      <c r="F240" s="86">
        <f t="shared" si="3"/>
        <v>-6.4731544049462002</v>
      </c>
      <c r="G240" s="53">
        <v>239</v>
      </c>
    </row>
    <row r="241" spans="1:7" x14ac:dyDescent="0.25">
      <c r="A241" s="81">
        <v>38415</v>
      </c>
      <c r="B241" s="82">
        <v>0.79166666666666696</v>
      </c>
      <c r="C241" s="83">
        <v>54</v>
      </c>
      <c r="D241" s="84">
        <v>1</v>
      </c>
      <c r="E241" s="85">
        <v>59.719280712115044</v>
      </c>
      <c r="F241" s="86">
        <f t="shared" si="3"/>
        <v>-5.7192807121150437</v>
      </c>
      <c r="G241" s="53">
        <v>240</v>
      </c>
    </row>
    <row r="242" spans="1:7" x14ac:dyDescent="0.25">
      <c r="A242" s="81">
        <v>38415</v>
      </c>
      <c r="B242" s="82">
        <v>0.80208333333333404</v>
      </c>
      <c r="C242" s="83">
        <v>58</v>
      </c>
      <c r="D242" s="84">
        <v>1</v>
      </c>
      <c r="E242" s="85">
        <v>56.193958545433688</v>
      </c>
      <c r="F242" s="86">
        <f t="shared" si="3"/>
        <v>1.8060414545663122</v>
      </c>
      <c r="G242" s="53">
        <v>241</v>
      </c>
    </row>
    <row r="243" spans="1:7" x14ac:dyDescent="0.25">
      <c r="A243" s="81">
        <v>38415</v>
      </c>
      <c r="B243" s="82">
        <v>0.812500000000001</v>
      </c>
      <c r="C243" s="83">
        <v>47</v>
      </c>
      <c r="D243" s="84">
        <v>1</v>
      </c>
      <c r="E243" s="85">
        <v>50.857558066003989</v>
      </c>
      <c r="F243" s="86">
        <f t="shared" si="3"/>
        <v>-3.857558066003989</v>
      </c>
      <c r="G243" s="53">
        <v>242</v>
      </c>
    </row>
    <row r="244" spans="1:7" x14ac:dyDescent="0.25">
      <c r="A244" s="81">
        <v>38415</v>
      </c>
      <c r="B244" s="82">
        <v>0.82291666666666696</v>
      </c>
      <c r="C244" s="83">
        <v>38</v>
      </c>
      <c r="D244" s="84">
        <v>1</v>
      </c>
      <c r="E244" s="85">
        <v>43.781671097198334</v>
      </c>
      <c r="F244" s="86">
        <f t="shared" si="3"/>
        <v>-5.7816710971983341</v>
      </c>
      <c r="G244" s="53">
        <v>243</v>
      </c>
    </row>
    <row r="245" spans="1:7" x14ac:dyDescent="0.25">
      <c r="A245" s="81">
        <v>38415</v>
      </c>
      <c r="B245" s="82">
        <v>0.83333333333333404</v>
      </c>
      <c r="C245" s="83">
        <v>45</v>
      </c>
      <c r="D245" s="84">
        <v>1</v>
      </c>
      <c r="E245" s="85">
        <v>37.759941947037035</v>
      </c>
      <c r="F245" s="86">
        <f t="shared" si="3"/>
        <v>7.240058052962965</v>
      </c>
      <c r="G245" s="53">
        <v>244</v>
      </c>
    </row>
    <row r="246" spans="1:7" x14ac:dyDescent="0.25">
      <c r="A246" s="81">
        <v>38415</v>
      </c>
      <c r="B246" s="82">
        <v>0.843750000000001</v>
      </c>
      <c r="C246" s="83">
        <v>31</v>
      </c>
      <c r="D246" s="84">
        <v>1</v>
      </c>
      <c r="E246" s="85">
        <v>27.890362633087122</v>
      </c>
      <c r="F246" s="86">
        <f t="shared" si="3"/>
        <v>3.1096373669128781</v>
      </c>
      <c r="G246" s="53">
        <v>245</v>
      </c>
    </row>
    <row r="247" spans="1:7" x14ac:dyDescent="0.25">
      <c r="A247" s="81">
        <v>38415</v>
      </c>
      <c r="B247" s="82">
        <v>0.85416666666666696</v>
      </c>
      <c r="C247" s="83">
        <v>41</v>
      </c>
      <c r="D247" s="84">
        <v>1</v>
      </c>
      <c r="E247" s="85">
        <v>27.678641719651253</v>
      </c>
      <c r="F247" s="86">
        <f t="shared" si="3"/>
        <v>13.321358280348747</v>
      </c>
      <c r="G247" s="53">
        <v>246</v>
      </c>
    </row>
    <row r="248" spans="1:7" x14ac:dyDescent="0.25">
      <c r="A248" s="81">
        <v>38415</v>
      </c>
      <c r="B248" s="82">
        <v>0.86458333333333404</v>
      </c>
      <c r="C248" s="83">
        <v>30</v>
      </c>
      <c r="D248" s="84">
        <v>1</v>
      </c>
      <c r="E248" s="85">
        <v>24.406912870256278</v>
      </c>
      <c r="F248" s="86">
        <f t="shared" si="3"/>
        <v>5.5930871297437221</v>
      </c>
      <c r="G248" s="53">
        <v>247</v>
      </c>
    </row>
    <row r="249" spans="1:7" x14ac:dyDescent="0.25">
      <c r="A249" s="81">
        <v>38415</v>
      </c>
      <c r="B249" s="82">
        <v>0.875000000000001</v>
      </c>
      <c r="C249" s="83">
        <v>28</v>
      </c>
      <c r="D249" s="84">
        <v>1</v>
      </c>
      <c r="E249" s="85">
        <v>20.674384834712697</v>
      </c>
      <c r="F249" s="86">
        <f t="shared" si="3"/>
        <v>7.3256151652873029</v>
      </c>
      <c r="G249" s="53">
        <v>248</v>
      </c>
    </row>
    <row r="250" spans="1:7" x14ac:dyDescent="0.25">
      <c r="A250" s="81">
        <v>38415</v>
      </c>
      <c r="B250" s="82">
        <v>0.88541666666666696</v>
      </c>
      <c r="C250" s="83">
        <v>26</v>
      </c>
      <c r="D250" s="84">
        <v>1</v>
      </c>
      <c r="E250" s="85">
        <v>24.886760171230211</v>
      </c>
      <c r="F250" s="86">
        <f t="shared" si="3"/>
        <v>1.1132398287697889</v>
      </c>
      <c r="G250" s="53">
        <v>249</v>
      </c>
    </row>
    <row r="251" spans="1:7" x14ac:dyDescent="0.25">
      <c r="A251" s="81">
        <v>38415</v>
      </c>
      <c r="B251" s="82">
        <v>0.89583333333333404</v>
      </c>
      <c r="C251" s="83">
        <v>16</v>
      </c>
      <c r="D251" s="84">
        <v>1</v>
      </c>
      <c r="E251" s="85">
        <v>18.689585772500763</v>
      </c>
      <c r="F251" s="86">
        <f t="shared" si="3"/>
        <v>-2.689585772500763</v>
      </c>
      <c r="G251" s="53">
        <v>250</v>
      </c>
    </row>
    <row r="252" spans="1:7" x14ac:dyDescent="0.25">
      <c r="A252" s="81">
        <v>38415</v>
      </c>
      <c r="B252" s="82">
        <v>0.906250000000001</v>
      </c>
      <c r="C252" s="83">
        <v>13</v>
      </c>
      <c r="D252" s="84">
        <v>1</v>
      </c>
      <c r="E252" s="85">
        <v>8.3951430134210128</v>
      </c>
      <c r="F252" s="86">
        <f t="shared" si="3"/>
        <v>4.6048569865789872</v>
      </c>
      <c r="G252" s="53">
        <v>251</v>
      </c>
    </row>
    <row r="253" spans="1:7" x14ac:dyDescent="0.25">
      <c r="A253" s="81">
        <v>38415</v>
      </c>
      <c r="B253" s="82">
        <v>0.91666666666666696</v>
      </c>
      <c r="C253" s="83">
        <v>5</v>
      </c>
      <c r="D253" s="84">
        <v>1</v>
      </c>
      <c r="E253" s="85">
        <v>4.6631873803545139</v>
      </c>
      <c r="F253" s="86">
        <f t="shared" si="3"/>
        <v>0.33681261964548614</v>
      </c>
      <c r="G253" s="53">
        <v>252</v>
      </c>
    </row>
    <row r="254" spans="1:7" x14ac:dyDescent="0.25">
      <c r="A254" s="81">
        <v>38416</v>
      </c>
      <c r="B254" s="82">
        <v>0.27083333333333331</v>
      </c>
      <c r="C254" s="83">
        <v>0</v>
      </c>
      <c r="D254" s="84">
        <v>0</v>
      </c>
      <c r="E254" s="87">
        <v>1</v>
      </c>
      <c r="F254" s="86">
        <f t="shared" si="3"/>
        <v>-1</v>
      </c>
      <c r="G254" s="53">
        <v>253</v>
      </c>
    </row>
    <row r="255" spans="1:7" x14ac:dyDescent="0.25">
      <c r="A255" s="81">
        <v>38416</v>
      </c>
      <c r="B255" s="82">
        <v>0.28125</v>
      </c>
      <c r="C255" s="83">
        <v>1</v>
      </c>
      <c r="D255" s="84">
        <v>0</v>
      </c>
      <c r="E255" s="87">
        <v>1</v>
      </c>
      <c r="F255" s="86">
        <f t="shared" si="3"/>
        <v>0</v>
      </c>
      <c r="G255" s="53">
        <v>254</v>
      </c>
    </row>
    <row r="256" spans="1:7" x14ac:dyDescent="0.25">
      <c r="A256" s="81">
        <v>38416</v>
      </c>
      <c r="B256" s="82">
        <v>0.29166666666666702</v>
      </c>
      <c r="C256" s="83">
        <v>1</v>
      </c>
      <c r="D256" s="84">
        <v>0</v>
      </c>
      <c r="E256" s="87">
        <v>2</v>
      </c>
      <c r="F256" s="86">
        <f t="shared" si="3"/>
        <v>-1</v>
      </c>
      <c r="G256" s="53">
        <v>255</v>
      </c>
    </row>
    <row r="257" spans="1:7" x14ac:dyDescent="0.25">
      <c r="A257" s="81">
        <v>38416</v>
      </c>
      <c r="B257" s="82">
        <v>0.30208333333333298</v>
      </c>
      <c r="C257" s="83">
        <v>1</v>
      </c>
      <c r="D257" s="84">
        <v>0</v>
      </c>
      <c r="E257" s="87">
        <v>0.5</v>
      </c>
      <c r="F257" s="86">
        <f t="shared" si="3"/>
        <v>0.5</v>
      </c>
      <c r="G257" s="53">
        <v>256</v>
      </c>
    </row>
    <row r="258" spans="1:7" x14ac:dyDescent="0.25">
      <c r="A258" s="81">
        <v>38416</v>
      </c>
      <c r="B258" s="82">
        <v>0.3125</v>
      </c>
      <c r="C258" s="83">
        <v>2</v>
      </c>
      <c r="D258" s="84">
        <v>0</v>
      </c>
      <c r="E258" s="87">
        <v>1.5</v>
      </c>
      <c r="F258" s="86">
        <f t="shared" si="3"/>
        <v>0.5</v>
      </c>
      <c r="G258" s="53">
        <v>257</v>
      </c>
    </row>
    <row r="259" spans="1:7" x14ac:dyDescent="0.25">
      <c r="A259" s="81">
        <v>38416</v>
      </c>
      <c r="B259" s="82">
        <v>0.32291666666666702</v>
      </c>
      <c r="C259" s="83">
        <v>1</v>
      </c>
      <c r="D259" s="84">
        <v>0</v>
      </c>
      <c r="E259" s="87">
        <v>2</v>
      </c>
      <c r="F259" s="86">
        <f t="shared" ref="F259:F322" si="4">C259-E259</f>
        <v>-1</v>
      </c>
      <c r="G259" s="53">
        <v>258</v>
      </c>
    </row>
    <row r="260" spans="1:7" x14ac:dyDescent="0.25">
      <c r="A260" s="81">
        <v>38416</v>
      </c>
      <c r="B260" s="82">
        <v>0.33333333333333298</v>
      </c>
      <c r="C260" s="83">
        <v>4</v>
      </c>
      <c r="D260" s="84">
        <v>0</v>
      </c>
      <c r="E260" s="87">
        <v>3.5</v>
      </c>
      <c r="F260" s="86">
        <f t="shared" si="4"/>
        <v>0.5</v>
      </c>
      <c r="G260" s="53">
        <v>259</v>
      </c>
    </row>
    <row r="261" spans="1:7" x14ac:dyDescent="0.25">
      <c r="A261" s="81">
        <v>38416</v>
      </c>
      <c r="B261" s="82">
        <v>0.34375</v>
      </c>
      <c r="C261" s="83">
        <v>0</v>
      </c>
      <c r="D261" s="84">
        <v>0</v>
      </c>
      <c r="E261" s="87">
        <v>0.5</v>
      </c>
      <c r="F261" s="86">
        <f t="shared" si="4"/>
        <v>-0.5</v>
      </c>
      <c r="G261" s="53">
        <v>260</v>
      </c>
    </row>
    <row r="262" spans="1:7" x14ac:dyDescent="0.25">
      <c r="A262" s="81">
        <v>38416</v>
      </c>
      <c r="B262" s="82">
        <v>0.35416666666666702</v>
      </c>
      <c r="C262" s="83">
        <v>5</v>
      </c>
      <c r="D262" s="84">
        <v>0</v>
      </c>
      <c r="E262" s="87">
        <v>4.5</v>
      </c>
      <c r="F262" s="86">
        <f t="shared" si="4"/>
        <v>0.5</v>
      </c>
      <c r="G262" s="53">
        <v>261</v>
      </c>
    </row>
    <row r="263" spans="1:7" x14ac:dyDescent="0.25">
      <c r="A263" s="81">
        <v>38416</v>
      </c>
      <c r="B263" s="82">
        <v>0.36458333333333298</v>
      </c>
      <c r="C263" s="83">
        <v>1</v>
      </c>
      <c r="D263" s="84">
        <v>0</v>
      </c>
      <c r="E263" s="87">
        <v>1</v>
      </c>
      <c r="F263" s="86">
        <f t="shared" si="4"/>
        <v>0</v>
      </c>
      <c r="G263" s="53">
        <v>262</v>
      </c>
    </row>
    <row r="264" spans="1:7" x14ac:dyDescent="0.25">
      <c r="A264" s="81">
        <v>38416</v>
      </c>
      <c r="B264" s="82">
        <v>0.375</v>
      </c>
      <c r="C264" s="83">
        <v>3</v>
      </c>
      <c r="D264" s="84">
        <v>0</v>
      </c>
      <c r="E264" s="87">
        <v>3</v>
      </c>
      <c r="F264" s="86">
        <f t="shared" si="4"/>
        <v>0</v>
      </c>
      <c r="G264" s="53">
        <v>263</v>
      </c>
    </row>
    <row r="265" spans="1:7" x14ac:dyDescent="0.25">
      <c r="A265" s="81">
        <v>38416</v>
      </c>
      <c r="B265" s="82">
        <v>0.38541666666666702</v>
      </c>
      <c r="C265" s="83">
        <v>2</v>
      </c>
      <c r="D265" s="84">
        <v>0</v>
      </c>
      <c r="E265" s="87">
        <v>3.5</v>
      </c>
      <c r="F265" s="86">
        <f t="shared" si="4"/>
        <v>-1.5</v>
      </c>
      <c r="G265" s="53">
        <v>264</v>
      </c>
    </row>
    <row r="266" spans="1:7" x14ac:dyDescent="0.25">
      <c r="A266" s="81">
        <v>38416</v>
      </c>
      <c r="B266" s="82">
        <v>0.39583333333333298</v>
      </c>
      <c r="C266" s="83">
        <v>3</v>
      </c>
      <c r="D266" s="84">
        <v>0</v>
      </c>
      <c r="E266" s="87">
        <v>3</v>
      </c>
      <c r="F266" s="86">
        <f t="shared" si="4"/>
        <v>0</v>
      </c>
      <c r="G266" s="53">
        <v>265</v>
      </c>
    </row>
    <row r="267" spans="1:7" x14ac:dyDescent="0.25">
      <c r="A267" s="81">
        <v>38416</v>
      </c>
      <c r="B267" s="82">
        <v>0.40625</v>
      </c>
      <c r="C267" s="83">
        <v>2</v>
      </c>
      <c r="D267" s="84">
        <v>0</v>
      </c>
      <c r="E267" s="87">
        <v>3.5</v>
      </c>
      <c r="F267" s="86">
        <f t="shared" si="4"/>
        <v>-1.5</v>
      </c>
      <c r="G267" s="53">
        <v>266</v>
      </c>
    </row>
    <row r="268" spans="1:7" x14ac:dyDescent="0.25">
      <c r="A268" s="81">
        <v>38416</v>
      </c>
      <c r="B268" s="82">
        <v>0.41666666666666702</v>
      </c>
      <c r="C268" s="83">
        <v>5</v>
      </c>
      <c r="D268" s="84">
        <v>0</v>
      </c>
      <c r="E268" s="87">
        <v>3</v>
      </c>
      <c r="F268" s="86">
        <f t="shared" si="4"/>
        <v>2</v>
      </c>
      <c r="G268" s="53">
        <v>267</v>
      </c>
    </row>
    <row r="269" spans="1:7" x14ac:dyDescent="0.25">
      <c r="A269" s="81">
        <v>38416</v>
      </c>
      <c r="B269" s="82">
        <v>0.42708333333333298</v>
      </c>
      <c r="C269" s="83">
        <v>3</v>
      </c>
      <c r="D269" s="84">
        <v>0</v>
      </c>
      <c r="E269" s="87">
        <v>3.5</v>
      </c>
      <c r="F269" s="86">
        <f t="shared" si="4"/>
        <v>-0.5</v>
      </c>
      <c r="G269" s="53">
        <v>268</v>
      </c>
    </row>
    <row r="270" spans="1:7" x14ac:dyDescent="0.25">
      <c r="A270" s="81">
        <v>38416</v>
      </c>
      <c r="B270" s="82">
        <v>0.4375</v>
      </c>
      <c r="C270" s="83">
        <v>3</v>
      </c>
      <c r="D270" s="84">
        <v>0</v>
      </c>
      <c r="E270" s="87">
        <v>3</v>
      </c>
      <c r="F270" s="86">
        <f t="shared" si="4"/>
        <v>0</v>
      </c>
      <c r="G270" s="53">
        <v>269</v>
      </c>
    </row>
    <row r="271" spans="1:7" x14ac:dyDescent="0.25">
      <c r="A271" s="81">
        <v>38416</v>
      </c>
      <c r="B271" s="82">
        <v>0.44791666666666702</v>
      </c>
      <c r="C271" s="83">
        <v>6</v>
      </c>
      <c r="D271" s="84">
        <v>0</v>
      </c>
      <c r="E271" s="87">
        <v>6</v>
      </c>
      <c r="F271" s="86">
        <f t="shared" si="4"/>
        <v>0</v>
      </c>
      <c r="G271" s="53">
        <v>270</v>
      </c>
    </row>
    <row r="272" spans="1:7" x14ac:dyDescent="0.25">
      <c r="A272" s="81">
        <v>38416</v>
      </c>
      <c r="B272" s="82">
        <v>0.45833333333333298</v>
      </c>
      <c r="C272" s="83">
        <v>2</v>
      </c>
      <c r="D272" s="84">
        <v>0</v>
      </c>
      <c r="E272" s="87">
        <v>3</v>
      </c>
      <c r="F272" s="86">
        <f t="shared" si="4"/>
        <v>-1</v>
      </c>
      <c r="G272" s="53">
        <v>271</v>
      </c>
    </row>
    <row r="273" spans="1:7" x14ac:dyDescent="0.25">
      <c r="A273" s="81">
        <v>38416</v>
      </c>
      <c r="B273" s="82">
        <v>0.46875</v>
      </c>
      <c r="C273" s="83">
        <v>3</v>
      </c>
      <c r="D273" s="84">
        <v>0</v>
      </c>
      <c r="E273" s="87">
        <v>2.5</v>
      </c>
      <c r="F273" s="86">
        <f t="shared" si="4"/>
        <v>0.5</v>
      </c>
      <c r="G273" s="53">
        <v>272</v>
      </c>
    </row>
    <row r="274" spans="1:7" x14ac:dyDescent="0.25">
      <c r="A274" s="81">
        <v>38416</v>
      </c>
      <c r="B274" s="82">
        <v>0.47916666666666702</v>
      </c>
      <c r="C274" s="83">
        <v>6</v>
      </c>
      <c r="D274" s="84">
        <v>0</v>
      </c>
      <c r="E274" s="87">
        <v>6</v>
      </c>
      <c r="F274" s="86">
        <f t="shared" si="4"/>
        <v>0</v>
      </c>
      <c r="G274" s="53">
        <v>273</v>
      </c>
    </row>
    <row r="275" spans="1:7" x14ac:dyDescent="0.25">
      <c r="A275" s="81">
        <v>38416</v>
      </c>
      <c r="B275" s="82">
        <v>0.48958333333333298</v>
      </c>
      <c r="C275" s="83">
        <v>10</v>
      </c>
      <c r="D275" s="84">
        <v>0</v>
      </c>
      <c r="E275" s="87">
        <v>8</v>
      </c>
      <c r="F275" s="86">
        <f t="shared" si="4"/>
        <v>2</v>
      </c>
      <c r="G275" s="53">
        <v>274</v>
      </c>
    </row>
    <row r="276" spans="1:7" x14ac:dyDescent="0.25">
      <c r="A276" s="81">
        <v>38416</v>
      </c>
      <c r="B276" s="82">
        <v>0.5</v>
      </c>
      <c r="C276" s="83">
        <v>8</v>
      </c>
      <c r="D276" s="84">
        <v>0</v>
      </c>
      <c r="E276" s="87">
        <v>5</v>
      </c>
      <c r="F276" s="86">
        <f t="shared" si="4"/>
        <v>3</v>
      </c>
      <c r="G276" s="53">
        <v>275</v>
      </c>
    </row>
    <row r="277" spans="1:7" x14ac:dyDescent="0.25">
      <c r="A277" s="81">
        <v>38416</v>
      </c>
      <c r="B277" s="82">
        <v>0.51041666666666696</v>
      </c>
      <c r="C277" s="83">
        <v>4</v>
      </c>
      <c r="D277" s="84">
        <v>0</v>
      </c>
      <c r="E277" s="87">
        <v>6.5</v>
      </c>
      <c r="F277" s="86">
        <f t="shared" si="4"/>
        <v>-2.5</v>
      </c>
      <c r="G277" s="53">
        <v>276</v>
      </c>
    </row>
    <row r="278" spans="1:7" x14ac:dyDescent="0.25">
      <c r="A278" s="81">
        <v>38416</v>
      </c>
      <c r="B278" s="82">
        <v>0.52083333333333304</v>
      </c>
      <c r="C278" s="83">
        <v>6</v>
      </c>
      <c r="D278" s="84">
        <v>0</v>
      </c>
      <c r="E278" s="87">
        <v>6.5</v>
      </c>
      <c r="F278" s="86">
        <f t="shared" si="4"/>
        <v>-0.5</v>
      </c>
      <c r="G278" s="53">
        <v>277</v>
      </c>
    </row>
    <row r="279" spans="1:7" x14ac:dyDescent="0.25">
      <c r="A279" s="81">
        <v>38416</v>
      </c>
      <c r="B279" s="82">
        <v>0.53125</v>
      </c>
      <c r="C279" s="83">
        <v>9</v>
      </c>
      <c r="D279" s="84">
        <v>0</v>
      </c>
      <c r="E279" s="87">
        <v>11.5</v>
      </c>
      <c r="F279" s="86">
        <f t="shared" si="4"/>
        <v>-2.5</v>
      </c>
      <c r="G279" s="53">
        <v>278</v>
      </c>
    </row>
    <row r="280" spans="1:7" x14ac:dyDescent="0.25">
      <c r="A280" s="81">
        <v>38416</v>
      </c>
      <c r="B280" s="82">
        <v>0.54166666666666696</v>
      </c>
      <c r="C280" s="83">
        <v>9</v>
      </c>
      <c r="D280" s="84">
        <v>0</v>
      </c>
      <c r="E280" s="87">
        <v>9.5</v>
      </c>
      <c r="F280" s="86">
        <f t="shared" si="4"/>
        <v>-0.5</v>
      </c>
      <c r="G280" s="53">
        <v>279</v>
      </c>
    </row>
    <row r="281" spans="1:7" x14ac:dyDescent="0.25">
      <c r="A281" s="81">
        <v>38416</v>
      </c>
      <c r="B281" s="82">
        <v>0.55208333333333304</v>
      </c>
      <c r="C281" s="83">
        <v>14</v>
      </c>
      <c r="D281" s="84">
        <v>0</v>
      </c>
      <c r="E281" s="87">
        <v>10</v>
      </c>
      <c r="F281" s="86">
        <f t="shared" si="4"/>
        <v>4</v>
      </c>
      <c r="G281" s="53">
        <v>280</v>
      </c>
    </row>
    <row r="282" spans="1:7" x14ac:dyDescent="0.25">
      <c r="A282" s="81">
        <v>38416</v>
      </c>
      <c r="B282" s="82">
        <v>0.5625</v>
      </c>
      <c r="C282" s="83">
        <v>14</v>
      </c>
      <c r="D282" s="84">
        <v>0</v>
      </c>
      <c r="E282" s="87">
        <v>13</v>
      </c>
      <c r="F282" s="86">
        <f t="shared" si="4"/>
        <v>1</v>
      </c>
      <c r="G282" s="53">
        <v>281</v>
      </c>
    </row>
    <row r="283" spans="1:7" x14ac:dyDescent="0.25">
      <c r="A283" s="81">
        <v>38416</v>
      </c>
      <c r="B283" s="82">
        <v>0.57291666666666696</v>
      </c>
      <c r="C283" s="83">
        <v>10</v>
      </c>
      <c r="D283" s="84">
        <v>0</v>
      </c>
      <c r="E283" s="87">
        <v>9.5</v>
      </c>
      <c r="F283" s="86">
        <f t="shared" si="4"/>
        <v>0.5</v>
      </c>
      <c r="G283" s="53">
        <v>282</v>
      </c>
    </row>
    <row r="284" spans="1:7" x14ac:dyDescent="0.25">
      <c r="A284" s="81">
        <v>38416</v>
      </c>
      <c r="B284" s="82">
        <v>0.58333333333333404</v>
      </c>
      <c r="C284" s="83">
        <v>12</v>
      </c>
      <c r="D284" s="84">
        <v>0</v>
      </c>
      <c r="E284" s="87">
        <v>10.5</v>
      </c>
      <c r="F284" s="86">
        <f t="shared" si="4"/>
        <v>1.5</v>
      </c>
      <c r="G284" s="53">
        <v>283</v>
      </c>
    </row>
    <row r="285" spans="1:7" x14ac:dyDescent="0.25">
      <c r="A285" s="81">
        <v>38416</v>
      </c>
      <c r="B285" s="82">
        <v>0.59375</v>
      </c>
      <c r="C285" s="83">
        <v>5</v>
      </c>
      <c r="D285" s="84">
        <v>0</v>
      </c>
      <c r="E285" s="87">
        <v>7</v>
      </c>
      <c r="F285" s="86">
        <f t="shared" si="4"/>
        <v>-2</v>
      </c>
      <c r="G285" s="53">
        <v>284</v>
      </c>
    </row>
    <row r="286" spans="1:7" x14ac:dyDescent="0.25">
      <c r="A286" s="81">
        <v>38416</v>
      </c>
      <c r="B286" s="82">
        <v>0.60416666666666696</v>
      </c>
      <c r="C286" s="83">
        <v>9</v>
      </c>
      <c r="D286" s="84">
        <v>0</v>
      </c>
      <c r="E286" s="87">
        <v>7</v>
      </c>
      <c r="F286" s="86">
        <f t="shared" si="4"/>
        <v>2</v>
      </c>
      <c r="G286" s="53">
        <v>285</v>
      </c>
    </row>
    <row r="287" spans="1:7" x14ac:dyDescent="0.25">
      <c r="A287" s="81">
        <v>38416</v>
      </c>
      <c r="B287" s="82">
        <v>0.61458333333333404</v>
      </c>
      <c r="C287" s="83">
        <v>8</v>
      </c>
      <c r="D287" s="84">
        <v>0</v>
      </c>
      <c r="E287" s="87">
        <v>6.5</v>
      </c>
      <c r="F287" s="86">
        <f t="shared" si="4"/>
        <v>1.5</v>
      </c>
      <c r="G287" s="53">
        <v>286</v>
      </c>
    </row>
    <row r="288" spans="1:7" x14ac:dyDescent="0.25">
      <c r="A288" s="81">
        <v>38416</v>
      </c>
      <c r="B288" s="82">
        <v>0.625</v>
      </c>
      <c r="C288" s="83">
        <v>11</v>
      </c>
      <c r="D288" s="84">
        <v>0</v>
      </c>
      <c r="E288" s="87">
        <v>9</v>
      </c>
      <c r="F288" s="86">
        <f t="shared" si="4"/>
        <v>2</v>
      </c>
      <c r="G288" s="53">
        <v>287</v>
      </c>
    </row>
    <row r="289" spans="1:7" x14ac:dyDescent="0.25">
      <c r="A289" s="81">
        <v>38416</v>
      </c>
      <c r="B289" s="82">
        <v>0.63541666666666696</v>
      </c>
      <c r="C289" s="83">
        <v>5</v>
      </c>
      <c r="D289" s="84">
        <v>0</v>
      </c>
      <c r="E289" s="87">
        <v>7.5</v>
      </c>
      <c r="F289" s="86">
        <f t="shared" si="4"/>
        <v>-2.5</v>
      </c>
      <c r="G289" s="53">
        <v>288</v>
      </c>
    </row>
    <row r="290" spans="1:7" x14ac:dyDescent="0.25">
      <c r="A290" s="81">
        <v>38416</v>
      </c>
      <c r="B290" s="82">
        <v>0.64583333333333404</v>
      </c>
      <c r="C290" s="83">
        <v>7</v>
      </c>
      <c r="D290" s="84">
        <v>0</v>
      </c>
      <c r="E290" s="87">
        <v>6</v>
      </c>
      <c r="F290" s="86">
        <f t="shared" si="4"/>
        <v>1</v>
      </c>
      <c r="G290" s="53">
        <v>289</v>
      </c>
    </row>
    <row r="291" spans="1:7" x14ac:dyDescent="0.25">
      <c r="A291" s="81">
        <v>38416</v>
      </c>
      <c r="B291" s="82">
        <v>0.65625</v>
      </c>
      <c r="C291" s="83">
        <v>3</v>
      </c>
      <c r="D291" s="84">
        <v>0</v>
      </c>
      <c r="E291" s="87">
        <v>4</v>
      </c>
      <c r="F291" s="86">
        <f t="shared" si="4"/>
        <v>-1</v>
      </c>
      <c r="G291" s="53">
        <v>290</v>
      </c>
    </row>
    <row r="292" spans="1:7" x14ac:dyDescent="0.25">
      <c r="A292" s="81">
        <v>38416</v>
      </c>
      <c r="B292" s="82">
        <v>0.66666666666666696</v>
      </c>
      <c r="C292" s="83">
        <v>7</v>
      </c>
      <c r="D292" s="84">
        <v>0</v>
      </c>
      <c r="E292" s="87">
        <v>5.5</v>
      </c>
      <c r="F292" s="86">
        <f t="shared" si="4"/>
        <v>1.5</v>
      </c>
      <c r="G292" s="53">
        <v>291</v>
      </c>
    </row>
    <row r="293" spans="1:7" x14ac:dyDescent="0.25">
      <c r="A293" s="81">
        <v>38416</v>
      </c>
      <c r="B293" s="82">
        <v>0.67708333333333404</v>
      </c>
      <c r="C293" s="83">
        <v>6</v>
      </c>
      <c r="D293" s="84">
        <v>0</v>
      </c>
      <c r="E293" s="87">
        <v>4.5</v>
      </c>
      <c r="F293" s="86">
        <f t="shared" si="4"/>
        <v>1.5</v>
      </c>
      <c r="G293" s="53">
        <v>292</v>
      </c>
    </row>
    <row r="294" spans="1:7" x14ac:dyDescent="0.25">
      <c r="A294" s="81">
        <v>38416</v>
      </c>
      <c r="B294" s="82">
        <v>0.6875</v>
      </c>
      <c r="C294" s="83">
        <v>2</v>
      </c>
      <c r="D294" s="84">
        <v>0</v>
      </c>
      <c r="E294" s="87">
        <v>1.5</v>
      </c>
      <c r="F294" s="86">
        <f t="shared" si="4"/>
        <v>0.5</v>
      </c>
      <c r="G294" s="53">
        <v>293</v>
      </c>
    </row>
    <row r="295" spans="1:7" x14ac:dyDescent="0.25">
      <c r="A295" s="81">
        <v>38416</v>
      </c>
      <c r="B295" s="82">
        <v>0.69791666666666696</v>
      </c>
      <c r="C295" s="83">
        <v>2</v>
      </c>
      <c r="D295" s="84">
        <v>0</v>
      </c>
      <c r="E295" s="87">
        <v>2.5</v>
      </c>
      <c r="F295" s="86">
        <f t="shared" si="4"/>
        <v>-0.5</v>
      </c>
      <c r="G295" s="53">
        <v>294</v>
      </c>
    </row>
    <row r="296" spans="1:7" x14ac:dyDescent="0.25">
      <c r="A296" s="81">
        <v>38416</v>
      </c>
      <c r="B296" s="82">
        <v>0.70833333333333404</v>
      </c>
      <c r="C296" s="83">
        <v>1</v>
      </c>
      <c r="D296" s="84">
        <v>0</v>
      </c>
      <c r="E296" s="87">
        <v>3.5</v>
      </c>
      <c r="F296" s="86">
        <f t="shared" si="4"/>
        <v>-2.5</v>
      </c>
      <c r="G296" s="53">
        <v>295</v>
      </c>
    </row>
    <row r="297" spans="1:7" x14ac:dyDescent="0.25">
      <c r="A297" s="81">
        <v>38416</v>
      </c>
      <c r="B297" s="82">
        <v>0.71875</v>
      </c>
      <c r="C297" s="83">
        <v>3</v>
      </c>
      <c r="D297" s="84">
        <v>0</v>
      </c>
      <c r="E297" s="87">
        <v>2.5</v>
      </c>
      <c r="F297" s="86">
        <f t="shared" si="4"/>
        <v>0.5</v>
      </c>
      <c r="G297" s="53">
        <v>296</v>
      </c>
    </row>
    <row r="298" spans="1:7" x14ac:dyDescent="0.25">
      <c r="A298" s="81">
        <v>38416</v>
      </c>
      <c r="B298" s="82">
        <v>0.72916666666666696</v>
      </c>
      <c r="C298" s="83">
        <v>2</v>
      </c>
      <c r="D298" s="84">
        <v>0</v>
      </c>
      <c r="E298" s="87">
        <v>4</v>
      </c>
      <c r="F298" s="86">
        <f t="shared" si="4"/>
        <v>-2</v>
      </c>
      <c r="G298" s="53">
        <v>297</v>
      </c>
    </row>
    <row r="299" spans="1:7" x14ac:dyDescent="0.25">
      <c r="A299" s="81">
        <v>38416</v>
      </c>
      <c r="B299" s="82">
        <v>0.73958333333333404</v>
      </c>
      <c r="C299" s="83">
        <v>9</v>
      </c>
      <c r="D299" s="84">
        <v>0</v>
      </c>
      <c r="E299" s="87">
        <v>5</v>
      </c>
      <c r="F299" s="86">
        <f t="shared" si="4"/>
        <v>4</v>
      </c>
      <c r="G299" s="53">
        <v>298</v>
      </c>
    </row>
    <row r="300" spans="1:7" x14ac:dyDescent="0.25">
      <c r="A300" s="81">
        <v>38416</v>
      </c>
      <c r="B300" s="82">
        <v>0.750000000000001</v>
      </c>
      <c r="C300" s="83">
        <v>4</v>
      </c>
      <c r="D300" s="84">
        <v>0</v>
      </c>
      <c r="E300" s="87">
        <v>4.5</v>
      </c>
      <c r="F300" s="86">
        <f t="shared" si="4"/>
        <v>-0.5</v>
      </c>
      <c r="G300" s="53">
        <v>299</v>
      </c>
    </row>
    <row r="301" spans="1:7" x14ac:dyDescent="0.25">
      <c r="A301" s="81">
        <v>38416</v>
      </c>
      <c r="B301" s="82">
        <v>0.76041666666666696</v>
      </c>
      <c r="C301" s="83">
        <v>1</v>
      </c>
      <c r="D301" s="84">
        <v>0</v>
      </c>
      <c r="E301" s="87">
        <v>5</v>
      </c>
      <c r="F301" s="86">
        <f t="shared" si="4"/>
        <v>-4</v>
      </c>
      <c r="G301" s="53">
        <v>300</v>
      </c>
    </row>
    <row r="302" spans="1:7" x14ac:dyDescent="0.25">
      <c r="A302" s="81">
        <v>38416</v>
      </c>
      <c r="B302" s="82">
        <v>0.77083333333333404</v>
      </c>
      <c r="C302" s="83">
        <v>3</v>
      </c>
      <c r="D302" s="84">
        <v>0</v>
      </c>
      <c r="E302" s="87">
        <v>2.5</v>
      </c>
      <c r="F302" s="86">
        <f t="shared" si="4"/>
        <v>0.5</v>
      </c>
      <c r="G302" s="53">
        <v>301</v>
      </c>
    </row>
    <row r="303" spans="1:7" x14ac:dyDescent="0.25">
      <c r="A303" s="81">
        <v>38416</v>
      </c>
      <c r="B303" s="82">
        <v>0.781250000000001</v>
      </c>
      <c r="C303" s="83">
        <v>2</v>
      </c>
      <c r="D303" s="84">
        <v>0</v>
      </c>
      <c r="E303" s="87">
        <v>2.5</v>
      </c>
      <c r="F303" s="86">
        <f t="shared" si="4"/>
        <v>-0.5</v>
      </c>
      <c r="G303" s="53">
        <v>302</v>
      </c>
    </row>
    <row r="304" spans="1:7" x14ac:dyDescent="0.25">
      <c r="A304" s="81">
        <v>38416</v>
      </c>
      <c r="B304" s="82">
        <v>0.79166666666666696</v>
      </c>
      <c r="C304" s="83">
        <v>3</v>
      </c>
      <c r="D304" s="84">
        <v>0</v>
      </c>
      <c r="E304" s="87">
        <v>2</v>
      </c>
      <c r="F304" s="86">
        <f t="shared" si="4"/>
        <v>1</v>
      </c>
      <c r="G304" s="53">
        <v>303</v>
      </c>
    </row>
    <row r="305" spans="1:7" x14ac:dyDescent="0.25">
      <c r="A305" s="81">
        <v>38416</v>
      </c>
      <c r="B305" s="82">
        <v>0.80208333333333404</v>
      </c>
      <c r="C305" s="83">
        <v>2</v>
      </c>
      <c r="D305" s="84">
        <v>0</v>
      </c>
      <c r="E305" s="87">
        <v>2.5</v>
      </c>
      <c r="F305" s="86">
        <f t="shared" si="4"/>
        <v>-0.5</v>
      </c>
      <c r="G305" s="53">
        <v>304</v>
      </c>
    </row>
    <row r="306" spans="1:7" x14ac:dyDescent="0.25">
      <c r="A306" s="81">
        <v>38416</v>
      </c>
      <c r="B306" s="82">
        <v>0.812500000000001</v>
      </c>
      <c r="C306" s="83">
        <v>3</v>
      </c>
      <c r="D306" s="84">
        <v>0</v>
      </c>
      <c r="E306" s="87">
        <v>2</v>
      </c>
      <c r="F306" s="86">
        <f t="shared" si="4"/>
        <v>1</v>
      </c>
      <c r="G306" s="53">
        <v>305</v>
      </c>
    </row>
    <row r="307" spans="1:7" x14ac:dyDescent="0.25">
      <c r="A307" s="81">
        <v>38416</v>
      </c>
      <c r="B307" s="82">
        <v>0.82291666666666696</v>
      </c>
      <c r="C307" s="83">
        <v>2</v>
      </c>
      <c r="D307" s="84">
        <v>0</v>
      </c>
      <c r="E307" s="87">
        <v>2</v>
      </c>
      <c r="F307" s="86">
        <f t="shared" si="4"/>
        <v>0</v>
      </c>
      <c r="G307" s="53">
        <v>306</v>
      </c>
    </row>
    <row r="308" spans="1:7" x14ac:dyDescent="0.25">
      <c r="A308" s="81">
        <v>38416</v>
      </c>
      <c r="B308" s="82">
        <v>0.83333333333333404</v>
      </c>
      <c r="C308" s="83">
        <v>3</v>
      </c>
      <c r="D308" s="84">
        <v>0</v>
      </c>
      <c r="E308" s="87">
        <v>1.5</v>
      </c>
      <c r="F308" s="86">
        <f t="shared" si="4"/>
        <v>1.5</v>
      </c>
      <c r="G308" s="53">
        <v>307</v>
      </c>
    </row>
    <row r="309" spans="1:7" x14ac:dyDescent="0.25">
      <c r="A309" s="81">
        <v>38416</v>
      </c>
      <c r="B309" s="82">
        <v>0.843750000000001</v>
      </c>
      <c r="C309" s="83">
        <v>0</v>
      </c>
      <c r="D309" s="84">
        <v>0</v>
      </c>
      <c r="E309" s="87">
        <v>1.5</v>
      </c>
      <c r="F309" s="86">
        <f t="shared" si="4"/>
        <v>-1.5</v>
      </c>
      <c r="G309" s="53">
        <v>308</v>
      </c>
    </row>
    <row r="310" spans="1:7" x14ac:dyDescent="0.25">
      <c r="A310" s="81">
        <v>38416</v>
      </c>
      <c r="B310" s="82">
        <v>0.85416666666666696</v>
      </c>
      <c r="C310" s="83">
        <v>1</v>
      </c>
      <c r="D310" s="84">
        <v>0</v>
      </c>
      <c r="E310" s="87">
        <v>1.5</v>
      </c>
      <c r="F310" s="86">
        <f t="shared" si="4"/>
        <v>-0.5</v>
      </c>
      <c r="G310" s="53">
        <v>309</v>
      </c>
    </row>
    <row r="311" spans="1:7" x14ac:dyDescent="0.25">
      <c r="A311" s="81">
        <v>38416</v>
      </c>
      <c r="B311" s="82">
        <v>0.86458333333333404</v>
      </c>
      <c r="C311" s="83">
        <v>2</v>
      </c>
      <c r="D311" s="84">
        <v>0</v>
      </c>
      <c r="E311" s="87">
        <v>2</v>
      </c>
      <c r="F311" s="86">
        <f t="shared" si="4"/>
        <v>0</v>
      </c>
      <c r="G311" s="53">
        <v>310</v>
      </c>
    </row>
    <row r="312" spans="1:7" x14ac:dyDescent="0.25">
      <c r="A312" s="81">
        <v>38416</v>
      </c>
      <c r="B312" s="82">
        <v>0.875000000000001</v>
      </c>
      <c r="C312" s="83">
        <v>4</v>
      </c>
      <c r="D312" s="84">
        <v>0</v>
      </c>
      <c r="E312" s="87">
        <v>2.5</v>
      </c>
      <c r="F312" s="86">
        <f t="shared" si="4"/>
        <v>1.5</v>
      </c>
      <c r="G312" s="53">
        <v>311</v>
      </c>
    </row>
    <row r="313" spans="1:7" x14ac:dyDescent="0.25">
      <c r="A313" s="81">
        <v>38416</v>
      </c>
      <c r="B313" s="82">
        <v>0.88541666666666696</v>
      </c>
      <c r="C313" s="83">
        <v>0</v>
      </c>
      <c r="D313" s="84">
        <v>0</v>
      </c>
      <c r="E313" s="87">
        <v>1</v>
      </c>
      <c r="F313" s="86">
        <f t="shared" si="4"/>
        <v>-1</v>
      </c>
      <c r="G313" s="53">
        <v>312</v>
      </c>
    </row>
    <row r="314" spans="1:7" x14ac:dyDescent="0.25">
      <c r="A314" s="81">
        <v>38416</v>
      </c>
      <c r="B314" s="82">
        <v>0.89583333333333404</v>
      </c>
      <c r="C314" s="83">
        <v>4</v>
      </c>
      <c r="D314" s="84">
        <v>0</v>
      </c>
      <c r="E314" s="87">
        <v>2.5</v>
      </c>
      <c r="F314" s="86">
        <f t="shared" si="4"/>
        <v>1.5</v>
      </c>
      <c r="G314" s="53">
        <v>313</v>
      </c>
    </row>
    <row r="315" spans="1:7" x14ac:dyDescent="0.25">
      <c r="A315" s="81">
        <v>38416</v>
      </c>
      <c r="B315" s="82">
        <v>0.906250000000001</v>
      </c>
      <c r="C315" s="83">
        <v>0</v>
      </c>
      <c r="D315" s="84">
        <v>0</v>
      </c>
      <c r="E315" s="87">
        <v>0</v>
      </c>
      <c r="F315" s="86">
        <f t="shared" si="4"/>
        <v>0</v>
      </c>
      <c r="G315" s="53">
        <v>314</v>
      </c>
    </row>
    <row r="316" spans="1:7" x14ac:dyDescent="0.25">
      <c r="A316" s="81">
        <v>38416</v>
      </c>
      <c r="B316" s="82">
        <v>0.91666666666666696</v>
      </c>
      <c r="C316" s="83">
        <v>0</v>
      </c>
      <c r="D316" s="84">
        <v>0</v>
      </c>
      <c r="E316" s="87">
        <v>0</v>
      </c>
      <c r="F316" s="86">
        <f t="shared" si="4"/>
        <v>0</v>
      </c>
      <c r="G316" s="53">
        <v>315</v>
      </c>
    </row>
    <row r="317" spans="1:7" x14ac:dyDescent="0.25">
      <c r="A317" s="81">
        <v>38417</v>
      </c>
      <c r="B317" s="82">
        <v>0.27083333333333331</v>
      </c>
      <c r="C317" s="83">
        <v>0</v>
      </c>
      <c r="D317" s="84">
        <v>0</v>
      </c>
      <c r="E317" s="87">
        <v>0</v>
      </c>
      <c r="F317" s="86">
        <f t="shared" si="4"/>
        <v>0</v>
      </c>
      <c r="G317" s="53">
        <v>316</v>
      </c>
    </row>
    <row r="318" spans="1:7" x14ac:dyDescent="0.25">
      <c r="A318" s="81">
        <v>38417</v>
      </c>
      <c r="B318" s="82">
        <v>0.28125</v>
      </c>
      <c r="C318" s="83">
        <v>0</v>
      </c>
      <c r="D318" s="84">
        <v>0</v>
      </c>
      <c r="E318" s="87">
        <v>0</v>
      </c>
      <c r="F318" s="86">
        <f t="shared" si="4"/>
        <v>0</v>
      </c>
      <c r="G318" s="53">
        <v>317</v>
      </c>
    </row>
    <row r="319" spans="1:7" x14ac:dyDescent="0.25">
      <c r="A319" s="81">
        <v>38417</v>
      </c>
      <c r="B319" s="82">
        <v>0.29166666666666702</v>
      </c>
      <c r="C319" s="83">
        <v>0</v>
      </c>
      <c r="D319" s="84">
        <v>0</v>
      </c>
      <c r="E319" s="87">
        <v>0</v>
      </c>
      <c r="F319" s="86">
        <f t="shared" si="4"/>
        <v>0</v>
      </c>
      <c r="G319" s="53">
        <v>318</v>
      </c>
    </row>
    <row r="320" spans="1:7" x14ac:dyDescent="0.25">
      <c r="A320" s="81">
        <v>38417</v>
      </c>
      <c r="B320" s="82">
        <v>0.30208333333333298</v>
      </c>
      <c r="C320" s="83">
        <v>0</v>
      </c>
      <c r="D320" s="84">
        <v>0</v>
      </c>
      <c r="E320" s="87">
        <v>0</v>
      </c>
      <c r="F320" s="86">
        <f t="shared" si="4"/>
        <v>0</v>
      </c>
      <c r="G320" s="53">
        <v>319</v>
      </c>
    </row>
    <row r="321" spans="1:7" x14ac:dyDescent="0.25">
      <c r="A321" s="81">
        <v>38417</v>
      </c>
      <c r="B321" s="82">
        <v>0.3125</v>
      </c>
      <c r="C321" s="83">
        <v>0</v>
      </c>
      <c r="D321" s="84">
        <v>0</v>
      </c>
      <c r="E321" s="87">
        <v>0</v>
      </c>
      <c r="F321" s="86">
        <f t="shared" si="4"/>
        <v>0</v>
      </c>
      <c r="G321" s="53">
        <v>320</v>
      </c>
    </row>
    <row r="322" spans="1:7" x14ac:dyDescent="0.25">
      <c r="A322" s="81">
        <v>38417</v>
      </c>
      <c r="B322" s="82">
        <v>0.32291666666666702</v>
      </c>
      <c r="C322" s="83">
        <v>0</v>
      </c>
      <c r="D322" s="84">
        <v>0</v>
      </c>
      <c r="E322" s="87">
        <v>0</v>
      </c>
      <c r="F322" s="86">
        <f t="shared" si="4"/>
        <v>0</v>
      </c>
      <c r="G322" s="53">
        <v>321</v>
      </c>
    </row>
    <row r="323" spans="1:7" x14ac:dyDescent="0.25">
      <c r="A323" s="81">
        <v>38417</v>
      </c>
      <c r="B323" s="82">
        <v>0.33333333333333298</v>
      </c>
      <c r="C323" s="83">
        <v>0</v>
      </c>
      <c r="D323" s="84">
        <v>0</v>
      </c>
      <c r="E323" s="87">
        <v>0</v>
      </c>
      <c r="F323" s="86">
        <f t="shared" ref="F323:F386" si="5">C323-E323</f>
        <v>0</v>
      </c>
      <c r="G323" s="53">
        <v>322</v>
      </c>
    </row>
    <row r="324" spans="1:7" x14ac:dyDescent="0.25">
      <c r="A324" s="81">
        <v>38417</v>
      </c>
      <c r="B324" s="82">
        <v>0.34375</v>
      </c>
      <c r="C324" s="83">
        <v>0</v>
      </c>
      <c r="D324" s="84">
        <v>0</v>
      </c>
      <c r="E324" s="87">
        <v>0.5</v>
      </c>
      <c r="F324" s="86">
        <f t="shared" si="5"/>
        <v>-0.5</v>
      </c>
      <c r="G324" s="53">
        <v>323</v>
      </c>
    </row>
    <row r="325" spans="1:7" x14ac:dyDescent="0.25">
      <c r="A325" s="81">
        <v>38417</v>
      </c>
      <c r="B325" s="82">
        <v>0.35416666666666702</v>
      </c>
      <c r="C325" s="83">
        <v>0</v>
      </c>
      <c r="D325" s="84">
        <v>0</v>
      </c>
      <c r="E325" s="87">
        <v>0</v>
      </c>
      <c r="F325" s="86">
        <f t="shared" si="5"/>
        <v>0</v>
      </c>
      <c r="G325" s="53">
        <v>324</v>
      </c>
    </row>
    <row r="326" spans="1:7" x14ac:dyDescent="0.25">
      <c r="A326" s="81">
        <v>38417</v>
      </c>
      <c r="B326" s="82">
        <v>0.36458333333333298</v>
      </c>
      <c r="C326" s="83">
        <v>0</v>
      </c>
      <c r="D326" s="84">
        <v>0</v>
      </c>
      <c r="E326" s="87">
        <v>0</v>
      </c>
      <c r="F326" s="86">
        <f t="shared" si="5"/>
        <v>0</v>
      </c>
      <c r="G326" s="53">
        <v>325</v>
      </c>
    </row>
    <row r="327" spans="1:7" x14ac:dyDescent="0.25">
      <c r="A327" s="81">
        <v>38417</v>
      </c>
      <c r="B327" s="82">
        <v>0.375</v>
      </c>
      <c r="C327" s="83">
        <v>0</v>
      </c>
      <c r="D327" s="84">
        <v>0</v>
      </c>
      <c r="E327" s="87">
        <v>0</v>
      </c>
      <c r="F327" s="86">
        <f t="shared" si="5"/>
        <v>0</v>
      </c>
      <c r="G327" s="53">
        <v>326</v>
      </c>
    </row>
    <row r="328" spans="1:7" x14ac:dyDescent="0.25">
      <c r="A328" s="81">
        <v>38417</v>
      </c>
      <c r="B328" s="82">
        <v>0.38541666666666702</v>
      </c>
      <c r="C328" s="83">
        <v>0</v>
      </c>
      <c r="D328" s="84">
        <v>0</v>
      </c>
      <c r="E328" s="87">
        <v>0.5</v>
      </c>
      <c r="F328" s="86">
        <f t="shared" si="5"/>
        <v>-0.5</v>
      </c>
      <c r="G328" s="53">
        <v>327</v>
      </c>
    </row>
    <row r="329" spans="1:7" x14ac:dyDescent="0.25">
      <c r="A329" s="81">
        <v>38417</v>
      </c>
      <c r="B329" s="82">
        <v>0.39583333333333298</v>
      </c>
      <c r="C329" s="83">
        <v>0</v>
      </c>
      <c r="D329" s="84">
        <v>0</v>
      </c>
      <c r="E329" s="87">
        <v>0</v>
      </c>
      <c r="F329" s="86">
        <f t="shared" si="5"/>
        <v>0</v>
      </c>
      <c r="G329" s="53">
        <v>328</v>
      </c>
    </row>
    <row r="330" spans="1:7" x14ac:dyDescent="0.25">
      <c r="A330" s="81">
        <v>38417</v>
      </c>
      <c r="B330" s="82">
        <v>0.40625</v>
      </c>
      <c r="C330" s="83">
        <v>2</v>
      </c>
      <c r="D330" s="84">
        <v>0</v>
      </c>
      <c r="E330" s="87">
        <v>1</v>
      </c>
      <c r="F330" s="86">
        <f t="shared" si="5"/>
        <v>1</v>
      </c>
      <c r="G330" s="53">
        <v>329</v>
      </c>
    </row>
    <row r="331" spans="1:7" x14ac:dyDescent="0.25">
      <c r="A331" s="81">
        <v>38417</v>
      </c>
      <c r="B331" s="82">
        <v>0.41666666666666702</v>
      </c>
      <c r="C331" s="83">
        <v>0</v>
      </c>
      <c r="D331" s="84">
        <v>0</v>
      </c>
      <c r="E331" s="87">
        <v>1</v>
      </c>
      <c r="F331" s="86">
        <f t="shared" si="5"/>
        <v>-1</v>
      </c>
      <c r="G331" s="53">
        <v>330</v>
      </c>
    </row>
    <row r="332" spans="1:7" x14ac:dyDescent="0.25">
      <c r="A332" s="81">
        <v>38417</v>
      </c>
      <c r="B332" s="82">
        <v>0.42708333333333298</v>
      </c>
      <c r="C332" s="83">
        <v>1</v>
      </c>
      <c r="D332" s="84">
        <v>0</v>
      </c>
      <c r="E332" s="87">
        <v>0.5</v>
      </c>
      <c r="F332" s="86">
        <f t="shared" si="5"/>
        <v>0.5</v>
      </c>
      <c r="G332" s="53">
        <v>331</v>
      </c>
    </row>
    <row r="333" spans="1:7" x14ac:dyDescent="0.25">
      <c r="A333" s="81">
        <v>38417</v>
      </c>
      <c r="B333" s="82">
        <v>0.4375</v>
      </c>
      <c r="C333" s="83">
        <v>1</v>
      </c>
      <c r="D333" s="84">
        <v>0</v>
      </c>
      <c r="E333" s="87">
        <v>0.5</v>
      </c>
      <c r="F333" s="86">
        <f t="shared" si="5"/>
        <v>0.5</v>
      </c>
      <c r="G333" s="53">
        <v>332</v>
      </c>
    </row>
    <row r="334" spans="1:7" x14ac:dyDescent="0.25">
      <c r="A334" s="81">
        <v>38417</v>
      </c>
      <c r="B334" s="82">
        <v>0.44791666666666702</v>
      </c>
      <c r="C334" s="83">
        <v>0</v>
      </c>
      <c r="D334" s="84">
        <v>0</v>
      </c>
      <c r="E334" s="87">
        <v>0.5</v>
      </c>
      <c r="F334" s="86">
        <f t="shared" si="5"/>
        <v>-0.5</v>
      </c>
      <c r="G334" s="53">
        <v>333</v>
      </c>
    </row>
    <row r="335" spans="1:7" x14ac:dyDescent="0.25">
      <c r="A335" s="81">
        <v>38417</v>
      </c>
      <c r="B335" s="82">
        <v>0.45833333333333298</v>
      </c>
      <c r="C335" s="83">
        <v>0</v>
      </c>
      <c r="D335" s="84">
        <v>0</v>
      </c>
      <c r="E335" s="87">
        <v>1</v>
      </c>
      <c r="F335" s="86">
        <f t="shared" si="5"/>
        <v>-1</v>
      </c>
      <c r="G335" s="53">
        <v>334</v>
      </c>
    </row>
    <row r="336" spans="1:7" x14ac:dyDescent="0.25">
      <c r="A336" s="81">
        <v>38417</v>
      </c>
      <c r="B336" s="82">
        <v>0.46875</v>
      </c>
      <c r="C336" s="83">
        <v>0</v>
      </c>
      <c r="D336" s="84">
        <v>0</v>
      </c>
      <c r="E336" s="87">
        <v>0</v>
      </c>
      <c r="F336" s="86">
        <f t="shared" si="5"/>
        <v>0</v>
      </c>
      <c r="G336" s="53">
        <v>335</v>
      </c>
    </row>
    <row r="337" spans="1:7" x14ac:dyDescent="0.25">
      <c r="A337" s="81">
        <v>38417</v>
      </c>
      <c r="B337" s="82">
        <v>0.47916666666666702</v>
      </c>
      <c r="C337" s="83">
        <v>0</v>
      </c>
      <c r="D337" s="84">
        <v>0</v>
      </c>
      <c r="E337" s="87">
        <v>0.5</v>
      </c>
      <c r="F337" s="86">
        <f t="shared" si="5"/>
        <v>-0.5</v>
      </c>
      <c r="G337" s="53">
        <v>336</v>
      </c>
    </row>
    <row r="338" spans="1:7" x14ac:dyDescent="0.25">
      <c r="A338" s="81">
        <v>38417</v>
      </c>
      <c r="B338" s="82">
        <v>0.48958333333333298</v>
      </c>
      <c r="C338" s="83">
        <v>5</v>
      </c>
      <c r="D338" s="84">
        <v>0</v>
      </c>
      <c r="E338" s="87">
        <v>3</v>
      </c>
      <c r="F338" s="86">
        <f t="shared" si="5"/>
        <v>2</v>
      </c>
      <c r="G338" s="53">
        <v>337</v>
      </c>
    </row>
    <row r="339" spans="1:7" x14ac:dyDescent="0.25">
      <c r="A339" s="81">
        <v>38417</v>
      </c>
      <c r="B339" s="82">
        <v>0.5</v>
      </c>
      <c r="C339" s="83">
        <v>1</v>
      </c>
      <c r="D339" s="84">
        <v>0</v>
      </c>
      <c r="E339" s="87">
        <v>1.5</v>
      </c>
      <c r="F339" s="86">
        <f t="shared" si="5"/>
        <v>-0.5</v>
      </c>
      <c r="G339" s="53">
        <v>338</v>
      </c>
    </row>
    <row r="340" spans="1:7" x14ac:dyDescent="0.25">
      <c r="A340" s="81">
        <v>38417</v>
      </c>
      <c r="B340" s="82">
        <v>0.51041666666666696</v>
      </c>
      <c r="C340" s="83">
        <v>1</v>
      </c>
      <c r="D340" s="84">
        <v>0</v>
      </c>
      <c r="E340" s="87">
        <v>1</v>
      </c>
      <c r="F340" s="86">
        <f t="shared" si="5"/>
        <v>0</v>
      </c>
      <c r="G340" s="53">
        <v>339</v>
      </c>
    </row>
    <row r="341" spans="1:7" x14ac:dyDescent="0.25">
      <c r="A341" s="81">
        <v>38417</v>
      </c>
      <c r="B341" s="82">
        <v>0.52083333333333304</v>
      </c>
      <c r="C341" s="83">
        <v>1</v>
      </c>
      <c r="D341" s="84">
        <v>0</v>
      </c>
      <c r="E341" s="87">
        <v>1.5</v>
      </c>
      <c r="F341" s="86">
        <f t="shared" si="5"/>
        <v>-0.5</v>
      </c>
      <c r="G341" s="53">
        <v>340</v>
      </c>
    </row>
    <row r="342" spans="1:7" x14ac:dyDescent="0.25">
      <c r="A342" s="81">
        <v>38417</v>
      </c>
      <c r="B342" s="82">
        <v>0.53125</v>
      </c>
      <c r="C342" s="83">
        <v>2</v>
      </c>
      <c r="D342" s="84">
        <v>0</v>
      </c>
      <c r="E342" s="87">
        <v>2</v>
      </c>
      <c r="F342" s="86">
        <f t="shared" si="5"/>
        <v>0</v>
      </c>
      <c r="G342" s="53">
        <v>341</v>
      </c>
    </row>
    <row r="343" spans="1:7" x14ac:dyDescent="0.25">
      <c r="A343" s="81">
        <v>38417</v>
      </c>
      <c r="B343" s="82">
        <v>0.54166666666666696</v>
      </c>
      <c r="C343" s="83">
        <v>1</v>
      </c>
      <c r="D343" s="84">
        <v>0</v>
      </c>
      <c r="E343" s="87">
        <v>2</v>
      </c>
      <c r="F343" s="86">
        <f t="shared" si="5"/>
        <v>-1</v>
      </c>
      <c r="G343" s="53">
        <v>342</v>
      </c>
    </row>
    <row r="344" spans="1:7" x14ac:dyDescent="0.25">
      <c r="A344" s="81">
        <v>38417</v>
      </c>
      <c r="B344" s="82">
        <v>0.55208333333333304</v>
      </c>
      <c r="C344" s="83">
        <v>1</v>
      </c>
      <c r="D344" s="84">
        <v>0</v>
      </c>
      <c r="E344" s="87">
        <v>2</v>
      </c>
      <c r="F344" s="86">
        <f t="shared" si="5"/>
        <v>-1</v>
      </c>
      <c r="G344" s="53">
        <v>343</v>
      </c>
    </row>
    <row r="345" spans="1:7" x14ac:dyDescent="0.25">
      <c r="A345" s="81">
        <v>38417</v>
      </c>
      <c r="B345" s="82">
        <v>0.5625</v>
      </c>
      <c r="C345" s="83">
        <v>0</v>
      </c>
      <c r="D345" s="84">
        <v>0</v>
      </c>
      <c r="E345" s="87">
        <v>0</v>
      </c>
      <c r="F345" s="86">
        <f t="shared" si="5"/>
        <v>0</v>
      </c>
      <c r="G345" s="53">
        <v>344</v>
      </c>
    </row>
    <row r="346" spans="1:7" x14ac:dyDescent="0.25">
      <c r="A346" s="81">
        <v>38417</v>
      </c>
      <c r="B346" s="82">
        <v>0.57291666666666696</v>
      </c>
      <c r="C346" s="83">
        <v>3</v>
      </c>
      <c r="D346" s="84">
        <v>0</v>
      </c>
      <c r="E346" s="87">
        <v>2.5</v>
      </c>
      <c r="F346" s="86">
        <f t="shared" si="5"/>
        <v>0.5</v>
      </c>
      <c r="G346" s="53">
        <v>345</v>
      </c>
    </row>
    <row r="347" spans="1:7" x14ac:dyDescent="0.25">
      <c r="A347" s="81">
        <v>38417</v>
      </c>
      <c r="B347" s="82">
        <v>0.58333333333333404</v>
      </c>
      <c r="C347" s="83">
        <v>1</v>
      </c>
      <c r="D347" s="84">
        <v>0</v>
      </c>
      <c r="E347" s="87">
        <v>1.5</v>
      </c>
      <c r="F347" s="86">
        <f t="shared" si="5"/>
        <v>-0.5</v>
      </c>
      <c r="G347" s="53">
        <v>346</v>
      </c>
    </row>
    <row r="348" spans="1:7" x14ac:dyDescent="0.25">
      <c r="A348" s="81">
        <v>38417</v>
      </c>
      <c r="B348" s="82">
        <v>0.59375</v>
      </c>
      <c r="C348" s="83">
        <v>1</v>
      </c>
      <c r="D348" s="84">
        <v>0</v>
      </c>
      <c r="E348" s="87">
        <v>1.5</v>
      </c>
      <c r="F348" s="86">
        <f t="shared" si="5"/>
        <v>-0.5</v>
      </c>
      <c r="G348" s="53">
        <v>347</v>
      </c>
    </row>
    <row r="349" spans="1:7" x14ac:dyDescent="0.25">
      <c r="A349" s="81">
        <v>38417</v>
      </c>
      <c r="B349" s="82">
        <v>0.60416666666666696</v>
      </c>
      <c r="C349" s="83">
        <v>1</v>
      </c>
      <c r="D349" s="84">
        <v>0</v>
      </c>
      <c r="E349" s="87">
        <v>0.5</v>
      </c>
      <c r="F349" s="86">
        <f t="shared" si="5"/>
        <v>0.5</v>
      </c>
      <c r="G349" s="53">
        <v>348</v>
      </c>
    </row>
    <row r="350" spans="1:7" x14ac:dyDescent="0.25">
      <c r="A350" s="81">
        <v>38417</v>
      </c>
      <c r="B350" s="82">
        <v>0.61458333333333404</v>
      </c>
      <c r="C350" s="83">
        <v>1</v>
      </c>
      <c r="D350" s="84">
        <v>0</v>
      </c>
      <c r="E350" s="87">
        <v>1.5</v>
      </c>
      <c r="F350" s="86">
        <f t="shared" si="5"/>
        <v>-0.5</v>
      </c>
      <c r="G350" s="53">
        <v>349</v>
      </c>
    </row>
    <row r="351" spans="1:7" x14ac:dyDescent="0.25">
      <c r="A351" s="81">
        <v>38417</v>
      </c>
      <c r="B351" s="82">
        <v>0.625</v>
      </c>
      <c r="C351" s="83">
        <v>4</v>
      </c>
      <c r="D351" s="84">
        <v>0</v>
      </c>
      <c r="E351" s="87">
        <v>4</v>
      </c>
      <c r="F351" s="86">
        <f t="shared" si="5"/>
        <v>0</v>
      </c>
      <c r="G351" s="53">
        <v>350</v>
      </c>
    </row>
    <row r="352" spans="1:7" x14ac:dyDescent="0.25">
      <c r="A352" s="81">
        <v>38417</v>
      </c>
      <c r="B352" s="82">
        <v>0.63541666666666696</v>
      </c>
      <c r="C352" s="83">
        <v>0</v>
      </c>
      <c r="D352" s="84">
        <v>0</v>
      </c>
      <c r="E352" s="87">
        <v>0.5</v>
      </c>
      <c r="F352" s="86">
        <f t="shared" si="5"/>
        <v>-0.5</v>
      </c>
      <c r="G352" s="53">
        <v>351</v>
      </c>
    </row>
    <row r="353" spans="1:7" x14ac:dyDescent="0.25">
      <c r="A353" s="81">
        <v>38417</v>
      </c>
      <c r="B353" s="82">
        <v>0.64583333333333404</v>
      </c>
      <c r="C353" s="83">
        <v>2</v>
      </c>
      <c r="D353" s="84">
        <v>0</v>
      </c>
      <c r="E353" s="87">
        <v>1</v>
      </c>
      <c r="F353" s="86">
        <f t="shared" si="5"/>
        <v>1</v>
      </c>
      <c r="G353" s="53">
        <v>352</v>
      </c>
    </row>
    <row r="354" spans="1:7" x14ac:dyDescent="0.25">
      <c r="A354" s="81">
        <v>38417</v>
      </c>
      <c r="B354" s="82">
        <v>0.65625</v>
      </c>
      <c r="C354" s="83">
        <v>2</v>
      </c>
      <c r="D354" s="84">
        <v>0</v>
      </c>
      <c r="E354" s="87">
        <v>1</v>
      </c>
      <c r="F354" s="86">
        <f t="shared" si="5"/>
        <v>1</v>
      </c>
      <c r="G354" s="53">
        <v>353</v>
      </c>
    </row>
    <row r="355" spans="1:7" x14ac:dyDescent="0.25">
      <c r="A355" s="81">
        <v>38417</v>
      </c>
      <c r="B355" s="82">
        <v>0.66666666666666696</v>
      </c>
      <c r="C355" s="83">
        <v>2</v>
      </c>
      <c r="D355" s="84">
        <v>0</v>
      </c>
      <c r="E355" s="87">
        <v>2.5</v>
      </c>
      <c r="F355" s="86">
        <f t="shared" si="5"/>
        <v>-0.5</v>
      </c>
      <c r="G355" s="53">
        <v>354</v>
      </c>
    </row>
    <row r="356" spans="1:7" x14ac:dyDescent="0.25">
      <c r="A356" s="81">
        <v>38417</v>
      </c>
      <c r="B356" s="82">
        <v>0.67708333333333404</v>
      </c>
      <c r="C356" s="83">
        <v>2</v>
      </c>
      <c r="D356" s="84">
        <v>0</v>
      </c>
      <c r="E356" s="87">
        <v>1.5</v>
      </c>
      <c r="F356" s="86">
        <f t="shared" si="5"/>
        <v>0.5</v>
      </c>
      <c r="G356" s="53">
        <v>355</v>
      </c>
    </row>
    <row r="357" spans="1:7" x14ac:dyDescent="0.25">
      <c r="A357" s="81">
        <v>38417</v>
      </c>
      <c r="B357" s="82">
        <v>0.6875</v>
      </c>
      <c r="C357" s="83">
        <v>4</v>
      </c>
      <c r="D357" s="84">
        <v>0</v>
      </c>
      <c r="E357" s="87">
        <v>2.5</v>
      </c>
      <c r="F357" s="86">
        <f t="shared" si="5"/>
        <v>1.5</v>
      </c>
      <c r="G357" s="53">
        <v>356</v>
      </c>
    </row>
    <row r="358" spans="1:7" x14ac:dyDescent="0.25">
      <c r="A358" s="81">
        <v>38417</v>
      </c>
      <c r="B358" s="82">
        <v>0.69791666666666696</v>
      </c>
      <c r="C358" s="83">
        <v>0</v>
      </c>
      <c r="D358" s="84">
        <v>0</v>
      </c>
      <c r="E358" s="87">
        <v>0.5</v>
      </c>
      <c r="F358" s="86">
        <f t="shared" si="5"/>
        <v>-0.5</v>
      </c>
      <c r="G358" s="53">
        <v>357</v>
      </c>
    </row>
    <row r="359" spans="1:7" x14ac:dyDescent="0.25">
      <c r="A359" s="81">
        <v>38417</v>
      </c>
      <c r="B359" s="82">
        <v>0.70833333333333404</v>
      </c>
      <c r="C359" s="83">
        <v>0</v>
      </c>
      <c r="D359" s="84">
        <v>0</v>
      </c>
      <c r="E359" s="87">
        <v>2</v>
      </c>
      <c r="F359" s="86">
        <f t="shared" si="5"/>
        <v>-2</v>
      </c>
      <c r="G359" s="53">
        <v>358</v>
      </c>
    </row>
    <row r="360" spans="1:7" x14ac:dyDescent="0.25">
      <c r="A360" s="81">
        <v>38417</v>
      </c>
      <c r="B360" s="82">
        <v>0.71875</v>
      </c>
      <c r="C360" s="83">
        <v>1</v>
      </c>
      <c r="D360" s="84">
        <v>0</v>
      </c>
      <c r="E360" s="87">
        <v>2</v>
      </c>
      <c r="F360" s="86">
        <f t="shared" si="5"/>
        <v>-1</v>
      </c>
      <c r="G360" s="53">
        <v>359</v>
      </c>
    </row>
    <row r="361" spans="1:7" x14ac:dyDescent="0.25">
      <c r="A361" s="81">
        <v>38417</v>
      </c>
      <c r="B361" s="82">
        <v>0.72916666666666696</v>
      </c>
      <c r="C361" s="83">
        <v>1</v>
      </c>
      <c r="D361" s="84">
        <v>0</v>
      </c>
      <c r="E361" s="87">
        <v>1</v>
      </c>
      <c r="F361" s="86">
        <f t="shared" si="5"/>
        <v>0</v>
      </c>
      <c r="G361" s="53">
        <v>360</v>
      </c>
    </row>
    <row r="362" spans="1:7" x14ac:dyDescent="0.25">
      <c r="A362" s="81">
        <v>38417</v>
      </c>
      <c r="B362" s="82">
        <v>0.73958333333333404</v>
      </c>
      <c r="C362" s="83">
        <v>1</v>
      </c>
      <c r="D362" s="84">
        <v>0</v>
      </c>
      <c r="E362" s="87">
        <v>1</v>
      </c>
      <c r="F362" s="86">
        <f t="shared" si="5"/>
        <v>0</v>
      </c>
      <c r="G362" s="53">
        <v>361</v>
      </c>
    </row>
    <row r="363" spans="1:7" x14ac:dyDescent="0.25">
      <c r="A363" s="81">
        <v>38417</v>
      </c>
      <c r="B363" s="82">
        <v>0.750000000000001</v>
      </c>
      <c r="C363" s="83">
        <v>2</v>
      </c>
      <c r="D363" s="84">
        <v>0</v>
      </c>
      <c r="E363" s="87">
        <v>1</v>
      </c>
      <c r="F363" s="86">
        <f t="shared" si="5"/>
        <v>1</v>
      </c>
      <c r="G363" s="53">
        <v>362</v>
      </c>
    </row>
    <row r="364" spans="1:7" x14ac:dyDescent="0.25">
      <c r="A364" s="81">
        <v>38417</v>
      </c>
      <c r="B364" s="82">
        <v>0.76041666666666696</v>
      </c>
      <c r="C364" s="83">
        <v>0</v>
      </c>
      <c r="D364" s="84">
        <v>0</v>
      </c>
      <c r="E364" s="87">
        <v>1</v>
      </c>
      <c r="F364" s="86">
        <f t="shared" si="5"/>
        <v>-1</v>
      </c>
      <c r="G364" s="53">
        <v>363</v>
      </c>
    </row>
    <row r="365" spans="1:7" x14ac:dyDescent="0.25">
      <c r="A365" s="81">
        <v>38417</v>
      </c>
      <c r="B365" s="82">
        <v>0.77083333333333404</v>
      </c>
      <c r="C365" s="83">
        <v>5</v>
      </c>
      <c r="D365" s="84">
        <v>0</v>
      </c>
      <c r="E365" s="87">
        <v>2.5</v>
      </c>
      <c r="F365" s="86">
        <f t="shared" si="5"/>
        <v>2.5</v>
      </c>
      <c r="G365" s="53">
        <v>364</v>
      </c>
    </row>
    <row r="366" spans="1:7" x14ac:dyDescent="0.25">
      <c r="A366" s="81">
        <v>38417</v>
      </c>
      <c r="B366" s="82">
        <v>0.781250000000001</v>
      </c>
      <c r="C366" s="83">
        <v>2</v>
      </c>
      <c r="D366" s="84">
        <v>0</v>
      </c>
      <c r="E366" s="87">
        <v>1</v>
      </c>
      <c r="F366" s="86">
        <f t="shared" si="5"/>
        <v>1</v>
      </c>
      <c r="G366" s="53">
        <v>365</v>
      </c>
    </row>
    <row r="367" spans="1:7" x14ac:dyDescent="0.25">
      <c r="A367" s="81">
        <v>38417</v>
      </c>
      <c r="B367" s="82">
        <v>0.79166666666666696</v>
      </c>
      <c r="C367" s="83">
        <v>3</v>
      </c>
      <c r="D367" s="84">
        <v>0</v>
      </c>
      <c r="E367" s="87">
        <v>2</v>
      </c>
      <c r="F367" s="86">
        <f t="shared" si="5"/>
        <v>1</v>
      </c>
      <c r="G367" s="53">
        <v>366</v>
      </c>
    </row>
    <row r="368" spans="1:7" x14ac:dyDescent="0.25">
      <c r="A368" s="81">
        <v>38417</v>
      </c>
      <c r="B368" s="82">
        <v>0.80208333333333404</v>
      </c>
      <c r="C368" s="83">
        <v>3</v>
      </c>
      <c r="D368" s="84">
        <v>0</v>
      </c>
      <c r="E368" s="87">
        <v>2.5</v>
      </c>
      <c r="F368" s="86">
        <f t="shared" si="5"/>
        <v>0.5</v>
      </c>
      <c r="G368" s="53">
        <v>367</v>
      </c>
    </row>
    <row r="369" spans="1:7" x14ac:dyDescent="0.25">
      <c r="A369" s="81">
        <v>38417</v>
      </c>
      <c r="B369" s="82">
        <v>0.812500000000001</v>
      </c>
      <c r="C369" s="83">
        <v>4</v>
      </c>
      <c r="D369" s="84">
        <v>0</v>
      </c>
      <c r="E369" s="87">
        <v>4</v>
      </c>
      <c r="F369" s="86">
        <f t="shared" si="5"/>
        <v>0</v>
      </c>
      <c r="G369" s="53">
        <v>368</v>
      </c>
    </row>
    <row r="370" spans="1:7" x14ac:dyDescent="0.25">
      <c r="A370" s="81">
        <v>38417</v>
      </c>
      <c r="B370" s="82">
        <v>0.82291666666666696</v>
      </c>
      <c r="C370" s="83">
        <v>1</v>
      </c>
      <c r="D370" s="84">
        <v>0</v>
      </c>
      <c r="E370" s="87">
        <v>0.5</v>
      </c>
      <c r="F370" s="86">
        <f t="shared" si="5"/>
        <v>0.5</v>
      </c>
      <c r="G370" s="53">
        <v>369</v>
      </c>
    </row>
    <row r="371" spans="1:7" x14ac:dyDescent="0.25">
      <c r="A371" s="81">
        <v>38417</v>
      </c>
      <c r="B371" s="82">
        <v>0.83333333333333404</v>
      </c>
      <c r="C371" s="83">
        <v>3</v>
      </c>
      <c r="D371" s="84">
        <v>0</v>
      </c>
      <c r="E371" s="87">
        <v>2</v>
      </c>
      <c r="F371" s="86">
        <f t="shared" si="5"/>
        <v>1</v>
      </c>
      <c r="G371" s="53">
        <v>370</v>
      </c>
    </row>
    <row r="372" spans="1:7" x14ac:dyDescent="0.25">
      <c r="A372" s="81">
        <v>38417</v>
      </c>
      <c r="B372" s="82">
        <v>0.843750000000001</v>
      </c>
      <c r="C372" s="83">
        <v>4</v>
      </c>
      <c r="D372" s="84">
        <v>0</v>
      </c>
      <c r="E372" s="87">
        <v>3.5</v>
      </c>
      <c r="F372" s="86">
        <f t="shared" si="5"/>
        <v>0.5</v>
      </c>
      <c r="G372" s="53">
        <v>371</v>
      </c>
    </row>
    <row r="373" spans="1:7" x14ac:dyDescent="0.25">
      <c r="A373" s="81">
        <v>38417</v>
      </c>
      <c r="B373" s="82">
        <v>0.85416666666666696</v>
      </c>
      <c r="C373" s="83">
        <v>0</v>
      </c>
      <c r="D373" s="84">
        <v>0</v>
      </c>
      <c r="E373" s="87">
        <v>0.5</v>
      </c>
      <c r="F373" s="86">
        <f t="shared" si="5"/>
        <v>-0.5</v>
      </c>
      <c r="G373" s="53">
        <v>372</v>
      </c>
    </row>
    <row r="374" spans="1:7" x14ac:dyDescent="0.25">
      <c r="A374" s="81">
        <v>38417</v>
      </c>
      <c r="B374" s="82">
        <v>0.86458333333333404</v>
      </c>
      <c r="C374" s="83">
        <v>0</v>
      </c>
      <c r="D374" s="84">
        <v>0</v>
      </c>
      <c r="E374" s="87">
        <v>0.5</v>
      </c>
      <c r="F374" s="86">
        <f t="shared" si="5"/>
        <v>-0.5</v>
      </c>
      <c r="G374" s="53">
        <v>373</v>
      </c>
    </row>
    <row r="375" spans="1:7" x14ac:dyDescent="0.25">
      <c r="A375" s="81">
        <v>38417</v>
      </c>
      <c r="B375" s="82">
        <v>0.875000000000001</v>
      </c>
      <c r="C375" s="83">
        <v>0</v>
      </c>
      <c r="D375" s="84">
        <v>0</v>
      </c>
      <c r="E375" s="87">
        <v>0.5</v>
      </c>
      <c r="F375" s="86">
        <f t="shared" si="5"/>
        <v>-0.5</v>
      </c>
      <c r="G375" s="53">
        <v>374</v>
      </c>
    </row>
    <row r="376" spans="1:7" x14ac:dyDescent="0.25">
      <c r="A376" s="81">
        <v>38417</v>
      </c>
      <c r="B376" s="82">
        <v>0.88541666666666696</v>
      </c>
      <c r="C376" s="83">
        <v>4</v>
      </c>
      <c r="D376" s="84">
        <v>0</v>
      </c>
      <c r="E376" s="87">
        <v>2.5</v>
      </c>
      <c r="F376" s="86">
        <f t="shared" si="5"/>
        <v>1.5</v>
      </c>
      <c r="G376" s="53">
        <v>375</v>
      </c>
    </row>
    <row r="377" spans="1:7" x14ac:dyDescent="0.25">
      <c r="A377" s="81">
        <v>38417</v>
      </c>
      <c r="B377" s="82">
        <v>0.89583333333333404</v>
      </c>
      <c r="C377" s="83">
        <v>1</v>
      </c>
      <c r="D377" s="84">
        <v>0</v>
      </c>
      <c r="E377" s="87">
        <v>0.5</v>
      </c>
      <c r="F377" s="86">
        <f t="shared" si="5"/>
        <v>0.5</v>
      </c>
      <c r="G377" s="53">
        <v>376</v>
      </c>
    </row>
    <row r="378" spans="1:7" x14ac:dyDescent="0.25">
      <c r="A378" s="81">
        <v>38417</v>
      </c>
      <c r="B378" s="82">
        <v>0.906250000000001</v>
      </c>
      <c r="C378" s="83">
        <v>0</v>
      </c>
      <c r="D378" s="84">
        <v>0</v>
      </c>
      <c r="E378" s="87">
        <v>0</v>
      </c>
      <c r="F378" s="86">
        <f t="shared" si="5"/>
        <v>0</v>
      </c>
      <c r="G378" s="53">
        <v>377</v>
      </c>
    </row>
    <row r="379" spans="1:7" x14ac:dyDescent="0.25">
      <c r="A379" s="81">
        <v>38417</v>
      </c>
      <c r="B379" s="82">
        <v>0.91666666666666696</v>
      </c>
      <c r="C379" s="83">
        <v>0</v>
      </c>
      <c r="D379" s="84">
        <v>0</v>
      </c>
      <c r="E379" s="87">
        <v>0</v>
      </c>
      <c r="F379" s="86">
        <f t="shared" si="5"/>
        <v>0</v>
      </c>
      <c r="G379" s="53">
        <v>378</v>
      </c>
    </row>
    <row r="380" spans="1:7" x14ac:dyDescent="0.25">
      <c r="A380" s="81">
        <v>38418</v>
      </c>
      <c r="B380" s="82">
        <v>0.27083333333333331</v>
      </c>
      <c r="C380" s="83">
        <v>4</v>
      </c>
      <c r="D380" s="84">
        <v>1</v>
      </c>
      <c r="E380" s="85">
        <v>0.78018188147348488</v>
      </c>
      <c r="F380" s="86">
        <f t="shared" si="5"/>
        <v>3.2198181185265149</v>
      </c>
      <c r="G380" s="53">
        <v>379</v>
      </c>
    </row>
    <row r="381" spans="1:7" x14ac:dyDescent="0.25">
      <c r="A381" s="81">
        <v>38418</v>
      </c>
      <c r="B381" s="82">
        <v>0.28125</v>
      </c>
      <c r="C381" s="83">
        <v>2</v>
      </c>
      <c r="D381" s="84">
        <v>1</v>
      </c>
      <c r="E381" s="85">
        <v>1.8800643167141233</v>
      </c>
      <c r="F381" s="86">
        <f t="shared" si="5"/>
        <v>0.11993568328587667</v>
      </c>
      <c r="G381" s="53">
        <v>380</v>
      </c>
    </row>
    <row r="382" spans="1:7" x14ac:dyDescent="0.25">
      <c r="A382" s="81">
        <v>38418</v>
      </c>
      <c r="B382" s="82">
        <v>0.29166666666666702</v>
      </c>
      <c r="C382" s="83">
        <v>3</v>
      </c>
      <c r="D382" s="84">
        <v>1</v>
      </c>
      <c r="E382" s="85">
        <v>3.9426405117070926</v>
      </c>
      <c r="F382" s="86">
        <f t="shared" si="5"/>
        <v>-0.94264051170709262</v>
      </c>
      <c r="G382" s="53">
        <v>381</v>
      </c>
    </row>
    <row r="383" spans="1:7" x14ac:dyDescent="0.25">
      <c r="A383" s="81">
        <v>38418</v>
      </c>
      <c r="B383" s="82">
        <v>0.30208333333333298</v>
      </c>
      <c r="C383" s="83">
        <v>7</v>
      </c>
      <c r="D383" s="84">
        <v>1</v>
      </c>
      <c r="E383" s="85">
        <v>2.5607070999827974</v>
      </c>
      <c r="F383" s="86">
        <f t="shared" si="5"/>
        <v>4.4392929000172021</v>
      </c>
      <c r="G383" s="53">
        <v>382</v>
      </c>
    </row>
    <row r="384" spans="1:7" x14ac:dyDescent="0.25">
      <c r="A384" s="81">
        <v>38418</v>
      </c>
      <c r="B384" s="82">
        <v>0.3125</v>
      </c>
      <c r="C384" s="83">
        <v>12</v>
      </c>
      <c r="D384" s="84">
        <v>1</v>
      </c>
      <c r="E384" s="85">
        <v>11.397128075785023</v>
      </c>
      <c r="F384" s="86">
        <f t="shared" si="5"/>
        <v>0.60287192421497693</v>
      </c>
      <c r="G384" s="53">
        <v>383</v>
      </c>
    </row>
    <row r="385" spans="1:7" x14ac:dyDescent="0.25">
      <c r="A385" s="81">
        <v>38418</v>
      </c>
      <c r="B385" s="82">
        <v>0.32291666666666702</v>
      </c>
      <c r="C385" s="83">
        <v>18</v>
      </c>
      <c r="D385" s="84">
        <v>1</v>
      </c>
      <c r="E385" s="85">
        <v>11.394943054158876</v>
      </c>
      <c r="F385" s="86">
        <f t="shared" si="5"/>
        <v>6.6050569458411239</v>
      </c>
      <c r="G385" s="53">
        <v>384</v>
      </c>
    </row>
    <row r="386" spans="1:7" x14ac:dyDescent="0.25">
      <c r="A386" s="81">
        <v>38418</v>
      </c>
      <c r="B386" s="82">
        <v>0.33333333333333298</v>
      </c>
      <c r="C386" s="83">
        <v>25</v>
      </c>
      <c r="D386" s="84">
        <v>1</v>
      </c>
      <c r="E386" s="85">
        <v>18.907238438119879</v>
      </c>
      <c r="F386" s="86">
        <f t="shared" si="5"/>
        <v>6.0927615618801205</v>
      </c>
      <c r="G386" s="53">
        <v>385</v>
      </c>
    </row>
    <row r="387" spans="1:7" x14ac:dyDescent="0.25">
      <c r="A387" s="81">
        <v>38418</v>
      </c>
      <c r="B387" s="82">
        <v>0.34375</v>
      </c>
      <c r="C387" s="83">
        <v>16</v>
      </c>
      <c r="D387" s="84">
        <v>1</v>
      </c>
      <c r="E387" s="85">
        <v>21.424991931781449</v>
      </c>
      <c r="F387" s="86">
        <f t="shared" ref="F387:F450" si="6">C387-E387</f>
        <v>-5.4249919317814488</v>
      </c>
      <c r="G387" s="53">
        <v>386</v>
      </c>
    </row>
    <row r="388" spans="1:7" x14ac:dyDescent="0.25">
      <c r="A388" s="81">
        <v>38418</v>
      </c>
      <c r="B388" s="82">
        <v>0.35416666666666702</v>
      </c>
      <c r="C388" s="83">
        <v>17</v>
      </c>
      <c r="D388" s="84">
        <v>1</v>
      </c>
      <c r="E388" s="85">
        <v>22.922854462942475</v>
      </c>
      <c r="F388" s="86">
        <f t="shared" si="6"/>
        <v>-5.9228544629424746</v>
      </c>
      <c r="G388" s="53">
        <v>387</v>
      </c>
    </row>
    <row r="389" spans="1:7" x14ac:dyDescent="0.25">
      <c r="A389" s="81">
        <v>38418</v>
      </c>
      <c r="B389" s="82">
        <v>0.36458333333333298</v>
      </c>
      <c r="C389" s="83">
        <v>18</v>
      </c>
      <c r="D389" s="84">
        <v>1</v>
      </c>
      <c r="E389" s="85">
        <v>15.733123391693368</v>
      </c>
      <c r="F389" s="86">
        <f t="shared" si="6"/>
        <v>2.2668766083066316</v>
      </c>
      <c r="G389" s="53">
        <v>388</v>
      </c>
    </row>
    <row r="390" spans="1:7" x14ac:dyDescent="0.25">
      <c r="A390" s="81">
        <v>38418</v>
      </c>
      <c r="B390" s="82">
        <v>0.375</v>
      </c>
      <c r="C390" s="83">
        <v>20</v>
      </c>
      <c r="D390" s="84">
        <v>1</v>
      </c>
      <c r="E390" s="85">
        <v>16.423290764162196</v>
      </c>
      <c r="F390" s="86">
        <f t="shared" si="6"/>
        <v>3.5767092358378036</v>
      </c>
      <c r="G390" s="53">
        <v>389</v>
      </c>
    </row>
    <row r="391" spans="1:7" x14ac:dyDescent="0.25">
      <c r="A391" s="81">
        <v>38418</v>
      </c>
      <c r="B391" s="82">
        <v>0.38541666666666702</v>
      </c>
      <c r="C391" s="83">
        <v>17</v>
      </c>
      <c r="D391" s="84">
        <v>1</v>
      </c>
      <c r="E391" s="85">
        <v>22.910904366211128</v>
      </c>
      <c r="F391" s="86">
        <f t="shared" si="6"/>
        <v>-5.9109043662111276</v>
      </c>
      <c r="G391" s="53">
        <v>390</v>
      </c>
    </row>
    <row r="392" spans="1:7" x14ac:dyDescent="0.25">
      <c r="A392" s="81">
        <v>38418</v>
      </c>
      <c r="B392" s="82">
        <v>0.39583333333333298</v>
      </c>
      <c r="C392" s="83">
        <v>14</v>
      </c>
      <c r="D392" s="84">
        <v>1</v>
      </c>
      <c r="E392" s="85">
        <v>24.418110564269512</v>
      </c>
      <c r="F392" s="86">
        <f t="shared" si="6"/>
        <v>-10.418110564269512</v>
      </c>
      <c r="G392" s="53">
        <v>391</v>
      </c>
    </row>
    <row r="393" spans="1:7" x14ac:dyDescent="0.25">
      <c r="A393" s="81">
        <v>38418</v>
      </c>
      <c r="B393" s="82">
        <v>0.40625</v>
      </c>
      <c r="C393" s="83">
        <v>16</v>
      </c>
      <c r="D393" s="84">
        <v>1</v>
      </c>
      <c r="E393" s="85">
        <v>18.128282654789736</v>
      </c>
      <c r="F393" s="86">
        <f t="shared" si="6"/>
        <v>-2.1282826547897358</v>
      </c>
      <c r="G393" s="53">
        <v>392</v>
      </c>
    </row>
    <row r="394" spans="1:7" x14ac:dyDescent="0.25">
      <c r="A394" s="81">
        <v>38418</v>
      </c>
      <c r="B394" s="82">
        <v>0.41666666666666702</v>
      </c>
      <c r="C394" s="83">
        <v>19</v>
      </c>
      <c r="D394" s="84">
        <v>1</v>
      </c>
      <c r="E394" s="85">
        <v>15.481084345582165</v>
      </c>
      <c r="F394" s="86">
        <f t="shared" si="6"/>
        <v>3.5189156544178353</v>
      </c>
      <c r="G394" s="53">
        <v>393</v>
      </c>
    </row>
    <row r="395" spans="1:7" x14ac:dyDescent="0.25">
      <c r="A395" s="81">
        <v>38418</v>
      </c>
      <c r="B395" s="82">
        <v>0.42708333333333298</v>
      </c>
      <c r="C395" s="83">
        <v>20</v>
      </c>
      <c r="D395" s="84">
        <v>1</v>
      </c>
      <c r="E395" s="85">
        <v>22.941433869060923</v>
      </c>
      <c r="F395" s="86">
        <f t="shared" si="6"/>
        <v>-2.9414338690609227</v>
      </c>
      <c r="G395" s="53">
        <v>394</v>
      </c>
    </row>
    <row r="396" spans="1:7" x14ac:dyDescent="0.25">
      <c r="A396" s="81">
        <v>38418</v>
      </c>
      <c r="B396" s="82">
        <v>0.4375</v>
      </c>
      <c r="C396" s="83">
        <v>24</v>
      </c>
      <c r="D396" s="84">
        <v>1</v>
      </c>
      <c r="E396" s="85">
        <v>22.4691134128336</v>
      </c>
      <c r="F396" s="86">
        <f t="shared" si="6"/>
        <v>1.5308865871663997</v>
      </c>
      <c r="G396" s="53">
        <v>395</v>
      </c>
    </row>
    <row r="397" spans="1:7" x14ac:dyDescent="0.25">
      <c r="A397" s="81">
        <v>38418</v>
      </c>
      <c r="B397" s="82">
        <v>0.44791666666666702</v>
      </c>
      <c r="C397" s="83">
        <v>37</v>
      </c>
      <c r="D397" s="84">
        <v>1</v>
      </c>
      <c r="E397" s="85">
        <v>25.08093511905469</v>
      </c>
      <c r="F397" s="86">
        <f t="shared" si="6"/>
        <v>11.91906488094531</v>
      </c>
      <c r="G397" s="53">
        <v>396</v>
      </c>
    </row>
    <row r="398" spans="1:7" x14ac:dyDescent="0.25">
      <c r="A398" s="81">
        <v>38418</v>
      </c>
      <c r="B398" s="82">
        <v>0.45833333333333298</v>
      </c>
      <c r="C398" s="83">
        <v>32</v>
      </c>
      <c r="D398" s="84">
        <v>1</v>
      </c>
      <c r="E398" s="85">
        <v>32.070441654905522</v>
      </c>
      <c r="F398" s="86">
        <f t="shared" si="6"/>
        <v>-7.0441654905522455E-2</v>
      </c>
      <c r="G398" s="53">
        <v>397</v>
      </c>
    </row>
    <row r="399" spans="1:7" x14ac:dyDescent="0.25">
      <c r="A399" s="81">
        <v>38418</v>
      </c>
      <c r="B399" s="82">
        <v>0.46875</v>
      </c>
      <c r="C399" s="83">
        <v>37</v>
      </c>
      <c r="D399" s="84">
        <v>1</v>
      </c>
      <c r="E399" s="85">
        <v>33.290109067804437</v>
      </c>
      <c r="F399" s="86">
        <f t="shared" si="6"/>
        <v>3.7098909321955631</v>
      </c>
      <c r="G399" s="53">
        <v>398</v>
      </c>
    </row>
    <row r="400" spans="1:7" x14ac:dyDescent="0.25">
      <c r="A400" s="81">
        <v>38418</v>
      </c>
      <c r="B400" s="82">
        <v>0.47916666666666702</v>
      </c>
      <c r="C400" s="83">
        <v>31</v>
      </c>
      <c r="D400" s="84">
        <v>1</v>
      </c>
      <c r="E400" s="85">
        <v>34.808770255045296</v>
      </c>
      <c r="F400" s="86">
        <f t="shared" si="6"/>
        <v>-3.808770255045296</v>
      </c>
      <c r="G400" s="53">
        <v>399</v>
      </c>
    </row>
    <row r="401" spans="1:7" x14ac:dyDescent="0.25">
      <c r="A401" s="81">
        <v>38418</v>
      </c>
      <c r="B401" s="82">
        <v>0.48958333333333298</v>
      </c>
      <c r="C401" s="83">
        <v>37</v>
      </c>
      <c r="D401" s="84">
        <v>1</v>
      </c>
      <c r="E401" s="85">
        <v>36.736838237980649</v>
      </c>
      <c r="F401" s="86">
        <f t="shared" si="6"/>
        <v>0.26316176201935093</v>
      </c>
      <c r="G401" s="53">
        <v>400</v>
      </c>
    </row>
    <row r="402" spans="1:7" x14ac:dyDescent="0.25">
      <c r="A402" s="81">
        <v>38418</v>
      </c>
      <c r="B402" s="82">
        <v>0.5</v>
      </c>
      <c r="C402" s="83">
        <v>31</v>
      </c>
      <c r="D402" s="84">
        <v>1</v>
      </c>
      <c r="E402" s="85">
        <v>41.847931423695194</v>
      </c>
      <c r="F402" s="86">
        <f t="shared" si="6"/>
        <v>-10.847931423695194</v>
      </c>
      <c r="G402" s="53">
        <v>401</v>
      </c>
    </row>
    <row r="403" spans="1:7" x14ac:dyDescent="0.25">
      <c r="A403" s="81">
        <v>38418</v>
      </c>
      <c r="B403" s="82">
        <v>0.51041666666666696</v>
      </c>
      <c r="C403" s="83">
        <v>41</v>
      </c>
      <c r="D403" s="84">
        <v>1</v>
      </c>
      <c r="E403" s="85">
        <v>40.089451401281295</v>
      </c>
      <c r="F403" s="86">
        <f t="shared" si="6"/>
        <v>0.91054859871870519</v>
      </c>
      <c r="G403" s="53">
        <v>402</v>
      </c>
    </row>
    <row r="404" spans="1:7" x14ac:dyDescent="0.25">
      <c r="A404" s="81">
        <v>38418</v>
      </c>
      <c r="B404" s="82">
        <v>0.52083333333333304</v>
      </c>
      <c r="C404" s="83">
        <v>46</v>
      </c>
      <c r="D404" s="84">
        <v>1</v>
      </c>
      <c r="E404" s="85">
        <v>38.208085047306035</v>
      </c>
      <c r="F404" s="86">
        <f t="shared" si="6"/>
        <v>7.7919149526939648</v>
      </c>
      <c r="G404" s="53">
        <v>403</v>
      </c>
    </row>
    <row r="405" spans="1:7" x14ac:dyDescent="0.25">
      <c r="A405" s="81">
        <v>38418</v>
      </c>
      <c r="B405" s="82">
        <v>0.53125</v>
      </c>
      <c r="C405" s="83">
        <v>45</v>
      </c>
      <c r="D405" s="84">
        <v>1</v>
      </c>
      <c r="E405" s="85">
        <v>45.958821576871458</v>
      </c>
      <c r="F405" s="86">
        <f t="shared" si="6"/>
        <v>-0.95882157687145764</v>
      </c>
      <c r="G405" s="53">
        <v>404</v>
      </c>
    </row>
    <row r="406" spans="1:7" x14ac:dyDescent="0.25">
      <c r="A406" s="81">
        <v>38418</v>
      </c>
      <c r="B406" s="82">
        <v>0.54166666666666696</v>
      </c>
      <c r="C406" s="83">
        <v>54</v>
      </c>
      <c r="D406" s="84">
        <v>1</v>
      </c>
      <c r="E406" s="85">
        <v>43.561467455233753</v>
      </c>
      <c r="F406" s="86">
        <f t="shared" si="6"/>
        <v>10.438532544766247</v>
      </c>
      <c r="G406" s="53">
        <v>405</v>
      </c>
    </row>
    <row r="407" spans="1:7" x14ac:dyDescent="0.25">
      <c r="A407" s="81">
        <v>38418</v>
      </c>
      <c r="B407" s="82">
        <v>0.55208333333333304</v>
      </c>
      <c r="C407" s="83">
        <v>53</v>
      </c>
      <c r="D407" s="84">
        <v>1</v>
      </c>
      <c r="E407" s="85">
        <v>50.892237018725702</v>
      </c>
      <c r="F407" s="86">
        <f t="shared" si="6"/>
        <v>2.1077629812742984</v>
      </c>
      <c r="G407" s="53">
        <v>406</v>
      </c>
    </row>
    <row r="408" spans="1:7" x14ac:dyDescent="0.25">
      <c r="A408" s="81">
        <v>38418</v>
      </c>
      <c r="B408" s="82">
        <v>0.5625</v>
      </c>
      <c r="C408" s="83">
        <v>75</v>
      </c>
      <c r="D408" s="84">
        <v>1</v>
      </c>
      <c r="E408" s="85">
        <v>51.040894872111835</v>
      </c>
      <c r="F408" s="86">
        <f t="shared" si="6"/>
        <v>23.959105127888165</v>
      </c>
      <c r="G408" s="53">
        <v>407</v>
      </c>
    </row>
    <row r="409" spans="1:7" x14ac:dyDescent="0.25">
      <c r="A409" s="81">
        <v>38418</v>
      </c>
      <c r="B409" s="82">
        <v>0.57291666666666696</v>
      </c>
      <c r="C409" s="83">
        <v>54</v>
      </c>
      <c r="D409" s="84">
        <v>1</v>
      </c>
      <c r="E409" s="85">
        <v>62.985201686435076</v>
      </c>
      <c r="F409" s="86">
        <f t="shared" si="6"/>
        <v>-8.9852016864350759</v>
      </c>
      <c r="G409" s="53">
        <v>408</v>
      </c>
    </row>
    <row r="410" spans="1:7" x14ac:dyDescent="0.25">
      <c r="A410" s="81">
        <v>38418</v>
      </c>
      <c r="B410" s="82">
        <v>0.58333333333333404</v>
      </c>
      <c r="C410" s="83">
        <v>50</v>
      </c>
      <c r="D410" s="84">
        <v>1</v>
      </c>
      <c r="E410" s="85">
        <v>61.469333197762012</v>
      </c>
      <c r="F410" s="86">
        <f t="shared" si="6"/>
        <v>-11.469333197762012</v>
      </c>
      <c r="G410" s="53">
        <v>409</v>
      </c>
    </row>
    <row r="411" spans="1:7" x14ac:dyDescent="0.25">
      <c r="A411" s="81">
        <v>38418</v>
      </c>
      <c r="B411" s="82">
        <v>0.59375</v>
      </c>
      <c r="C411" s="83">
        <v>70</v>
      </c>
      <c r="D411" s="84">
        <v>1</v>
      </c>
      <c r="E411" s="85">
        <v>51.450022771953982</v>
      </c>
      <c r="F411" s="86">
        <f t="shared" si="6"/>
        <v>18.549977228046018</v>
      </c>
      <c r="G411" s="53">
        <v>410</v>
      </c>
    </row>
    <row r="412" spans="1:7" x14ac:dyDescent="0.25">
      <c r="A412" s="81">
        <v>38418</v>
      </c>
      <c r="B412" s="82">
        <v>0.60416666666666696</v>
      </c>
      <c r="C412" s="83">
        <v>43</v>
      </c>
      <c r="D412" s="84">
        <v>1</v>
      </c>
      <c r="E412" s="85">
        <v>53.701957742566812</v>
      </c>
      <c r="F412" s="86">
        <f t="shared" si="6"/>
        <v>-10.701957742566812</v>
      </c>
      <c r="G412" s="53">
        <v>411</v>
      </c>
    </row>
    <row r="413" spans="1:7" x14ac:dyDescent="0.25">
      <c r="A413" s="81">
        <v>38418</v>
      </c>
      <c r="B413" s="82">
        <v>0.61458333333333404</v>
      </c>
      <c r="C413" s="83">
        <v>35</v>
      </c>
      <c r="D413" s="84">
        <v>1</v>
      </c>
      <c r="E413" s="85">
        <v>46.238201820889188</v>
      </c>
      <c r="F413" s="86">
        <f t="shared" si="6"/>
        <v>-11.238201820889188</v>
      </c>
      <c r="G413" s="53">
        <v>412</v>
      </c>
    </row>
    <row r="414" spans="1:7" x14ac:dyDescent="0.25">
      <c r="A414" s="81">
        <v>38418</v>
      </c>
      <c r="B414" s="82">
        <v>0.625</v>
      </c>
      <c r="C414" s="83">
        <v>31</v>
      </c>
      <c r="D414" s="84">
        <v>1</v>
      </c>
      <c r="E414" s="85">
        <v>37.814612401957824</v>
      </c>
      <c r="F414" s="86">
        <f t="shared" si="6"/>
        <v>-6.8146124019578238</v>
      </c>
      <c r="G414" s="53">
        <v>413</v>
      </c>
    </row>
    <row r="415" spans="1:7" x14ac:dyDescent="0.25">
      <c r="A415" s="81">
        <v>38418</v>
      </c>
      <c r="B415" s="82">
        <v>0.63541666666666696</v>
      </c>
      <c r="C415" s="83">
        <v>33</v>
      </c>
      <c r="D415" s="84">
        <v>1</v>
      </c>
      <c r="E415" s="85">
        <v>36.738378252685933</v>
      </c>
      <c r="F415" s="86">
        <f t="shared" si="6"/>
        <v>-3.7383782526859335</v>
      </c>
      <c r="G415" s="53">
        <v>414</v>
      </c>
    </row>
    <row r="416" spans="1:7" x14ac:dyDescent="0.25">
      <c r="A416" s="81">
        <v>38418</v>
      </c>
      <c r="B416" s="82">
        <v>0.64583333333333404</v>
      </c>
      <c r="C416" s="83">
        <v>45</v>
      </c>
      <c r="D416" s="84">
        <v>1</v>
      </c>
      <c r="E416" s="85">
        <v>35.186546745155319</v>
      </c>
      <c r="F416" s="86">
        <f t="shared" si="6"/>
        <v>9.8134532548446813</v>
      </c>
      <c r="G416" s="53">
        <v>415</v>
      </c>
    </row>
    <row r="417" spans="1:7" x14ac:dyDescent="0.25">
      <c r="A417" s="81">
        <v>38418</v>
      </c>
      <c r="B417" s="82">
        <v>0.65625</v>
      </c>
      <c r="C417" s="83">
        <v>32</v>
      </c>
      <c r="D417" s="84">
        <v>1</v>
      </c>
      <c r="E417" s="85">
        <v>36.249517561824469</v>
      </c>
      <c r="F417" s="86">
        <f t="shared" si="6"/>
        <v>-4.2495175618244687</v>
      </c>
      <c r="G417" s="53">
        <v>416</v>
      </c>
    </row>
    <row r="418" spans="1:7" x14ac:dyDescent="0.25">
      <c r="A418" s="81">
        <v>38418</v>
      </c>
      <c r="B418" s="82">
        <v>0.66666666666666696</v>
      </c>
      <c r="C418" s="83">
        <v>37</v>
      </c>
      <c r="D418" s="84">
        <v>1</v>
      </c>
      <c r="E418" s="85">
        <v>34.967255055909526</v>
      </c>
      <c r="F418" s="86">
        <f t="shared" si="6"/>
        <v>2.0327449440904743</v>
      </c>
      <c r="G418" s="53">
        <v>417</v>
      </c>
    </row>
    <row r="419" spans="1:7" x14ac:dyDescent="0.25">
      <c r="A419" s="81">
        <v>38418</v>
      </c>
      <c r="B419" s="82">
        <v>0.67708333333333404</v>
      </c>
      <c r="C419" s="83">
        <v>44</v>
      </c>
      <c r="D419" s="84">
        <v>1</v>
      </c>
      <c r="E419" s="85">
        <v>32.123290107567733</v>
      </c>
      <c r="F419" s="86">
        <f t="shared" si="6"/>
        <v>11.876709892432267</v>
      </c>
      <c r="G419" s="53">
        <v>418</v>
      </c>
    </row>
    <row r="420" spans="1:7" x14ac:dyDescent="0.25">
      <c r="A420" s="81">
        <v>38418</v>
      </c>
      <c r="B420" s="82">
        <v>0.6875</v>
      </c>
      <c r="C420" s="83">
        <v>35</v>
      </c>
      <c r="D420" s="84">
        <v>1</v>
      </c>
      <c r="E420" s="85">
        <v>44.515668664307611</v>
      </c>
      <c r="F420" s="86">
        <f t="shared" si="6"/>
        <v>-9.5156686643076114</v>
      </c>
      <c r="G420" s="53">
        <v>419</v>
      </c>
    </row>
    <row r="421" spans="1:7" x14ac:dyDescent="0.25">
      <c r="A421" s="81">
        <v>38418</v>
      </c>
      <c r="B421" s="82">
        <v>0.69791666666666696</v>
      </c>
      <c r="C421" s="83">
        <v>41</v>
      </c>
      <c r="D421" s="84">
        <v>1</v>
      </c>
      <c r="E421" s="85">
        <v>36.339134906043789</v>
      </c>
      <c r="F421" s="86">
        <f t="shared" si="6"/>
        <v>4.6608650939562111</v>
      </c>
      <c r="G421" s="53">
        <v>420</v>
      </c>
    </row>
    <row r="422" spans="1:7" x14ac:dyDescent="0.25">
      <c r="A422" s="81">
        <v>38418</v>
      </c>
      <c r="B422" s="82">
        <v>0.70833333333333404</v>
      </c>
      <c r="C422" s="83">
        <v>38</v>
      </c>
      <c r="D422" s="84">
        <v>1</v>
      </c>
      <c r="E422" s="85">
        <v>48.007063412537576</v>
      </c>
      <c r="F422" s="86">
        <f t="shared" si="6"/>
        <v>-10.007063412537576</v>
      </c>
      <c r="G422" s="53">
        <v>421</v>
      </c>
    </row>
    <row r="423" spans="1:7" x14ac:dyDescent="0.25">
      <c r="A423" s="81">
        <v>38418</v>
      </c>
      <c r="B423" s="82">
        <v>0.71875</v>
      </c>
      <c r="C423" s="83">
        <v>52</v>
      </c>
      <c r="D423" s="84">
        <v>1</v>
      </c>
      <c r="E423" s="85">
        <v>49.099328388226077</v>
      </c>
      <c r="F423" s="86">
        <f t="shared" si="6"/>
        <v>2.9006716117739231</v>
      </c>
      <c r="G423" s="53">
        <v>422</v>
      </c>
    </row>
    <row r="424" spans="1:7" x14ac:dyDescent="0.25">
      <c r="A424" s="81">
        <v>38418</v>
      </c>
      <c r="B424" s="82">
        <v>0.72916666666666696</v>
      </c>
      <c r="C424" s="83">
        <v>48</v>
      </c>
      <c r="D424" s="84">
        <v>1</v>
      </c>
      <c r="E424" s="85">
        <v>52.801270827486604</v>
      </c>
      <c r="F424" s="86">
        <f t="shared" si="6"/>
        <v>-4.8012708274866043</v>
      </c>
      <c r="G424" s="53">
        <v>423</v>
      </c>
    </row>
    <row r="425" spans="1:7" x14ac:dyDescent="0.25">
      <c r="A425" s="81">
        <v>38418</v>
      </c>
      <c r="B425" s="82">
        <v>0.73958333333333404</v>
      </c>
      <c r="C425" s="83">
        <v>59</v>
      </c>
      <c r="D425" s="84">
        <v>1</v>
      </c>
      <c r="E425" s="85">
        <v>51.295093496317236</v>
      </c>
      <c r="F425" s="86">
        <f t="shared" si="6"/>
        <v>7.7049065036827642</v>
      </c>
      <c r="G425" s="53">
        <v>424</v>
      </c>
    </row>
    <row r="426" spans="1:7" x14ac:dyDescent="0.25">
      <c r="A426" s="81">
        <v>38418</v>
      </c>
      <c r="B426" s="82">
        <v>0.750000000000001</v>
      </c>
      <c r="C426" s="83">
        <v>66</v>
      </c>
      <c r="D426" s="84">
        <v>1</v>
      </c>
      <c r="E426" s="85">
        <v>59.51070000124755</v>
      </c>
      <c r="F426" s="86">
        <f t="shared" si="6"/>
        <v>6.4892999987524504</v>
      </c>
      <c r="G426" s="53">
        <v>425</v>
      </c>
    </row>
    <row r="427" spans="1:7" x14ac:dyDescent="0.25">
      <c r="A427" s="81">
        <v>38418</v>
      </c>
      <c r="B427" s="82">
        <v>0.76041666666666696</v>
      </c>
      <c r="C427" s="83">
        <v>100</v>
      </c>
      <c r="D427" s="84">
        <v>1</v>
      </c>
      <c r="E427" s="85">
        <v>75.933438025890453</v>
      </c>
      <c r="F427" s="86">
        <f t="shared" si="6"/>
        <v>24.066561974109547</v>
      </c>
      <c r="G427" s="53">
        <v>426</v>
      </c>
    </row>
    <row r="428" spans="1:7" x14ac:dyDescent="0.25">
      <c r="A428" s="81">
        <v>38418</v>
      </c>
      <c r="B428" s="82">
        <v>0.77083333333333404</v>
      </c>
      <c r="C428" s="83">
        <v>115</v>
      </c>
      <c r="D428" s="84">
        <v>1</v>
      </c>
      <c r="E428" s="85">
        <v>90.200644779996651</v>
      </c>
      <c r="F428" s="86">
        <f t="shared" si="6"/>
        <v>24.799355220003349</v>
      </c>
      <c r="G428" s="53">
        <v>427</v>
      </c>
    </row>
    <row r="429" spans="1:7" x14ac:dyDescent="0.25">
      <c r="A429" s="81">
        <v>38418</v>
      </c>
      <c r="B429" s="82">
        <v>0.781250000000001</v>
      </c>
      <c r="C429" s="83">
        <v>136</v>
      </c>
      <c r="D429" s="84">
        <v>1</v>
      </c>
      <c r="E429" s="85">
        <v>102.76398872415706</v>
      </c>
      <c r="F429" s="86">
        <f t="shared" si="6"/>
        <v>33.236011275842941</v>
      </c>
      <c r="G429" s="53">
        <v>428</v>
      </c>
    </row>
    <row r="430" spans="1:7" x14ac:dyDescent="0.25">
      <c r="A430" s="81">
        <v>38418</v>
      </c>
      <c r="B430" s="82">
        <v>0.79166666666666696</v>
      </c>
      <c r="C430" s="83">
        <v>100</v>
      </c>
      <c r="D430" s="84">
        <v>1</v>
      </c>
      <c r="E430" s="85">
        <v>115.52939847236209</v>
      </c>
      <c r="F430" s="86">
        <f t="shared" si="6"/>
        <v>-15.529398472362089</v>
      </c>
      <c r="G430" s="53">
        <v>429</v>
      </c>
    </row>
    <row r="431" spans="1:7" x14ac:dyDescent="0.25">
      <c r="A431" s="81">
        <v>38418</v>
      </c>
      <c r="B431" s="82">
        <v>0.80208333333333404</v>
      </c>
      <c r="C431" s="83">
        <v>90</v>
      </c>
      <c r="D431" s="84">
        <v>1</v>
      </c>
      <c r="E431" s="85">
        <v>108.13740023847419</v>
      </c>
      <c r="F431" s="86">
        <f t="shared" si="6"/>
        <v>-18.137400238474186</v>
      </c>
      <c r="G431" s="53">
        <v>430</v>
      </c>
    </row>
    <row r="432" spans="1:7" x14ac:dyDescent="0.25">
      <c r="A432" s="81">
        <v>38418</v>
      </c>
      <c r="B432" s="82">
        <v>0.812500000000001</v>
      </c>
      <c r="C432" s="83">
        <v>71</v>
      </c>
      <c r="D432" s="84">
        <v>1</v>
      </c>
      <c r="E432" s="85">
        <v>94.357457342213749</v>
      </c>
      <c r="F432" s="86">
        <f t="shared" si="6"/>
        <v>-23.357457342213749</v>
      </c>
      <c r="G432" s="53">
        <v>431</v>
      </c>
    </row>
    <row r="433" spans="1:7" x14ac:dyDescent="0.25">
      <c r="A433" s="81">
        <v>38418</v>
      </c>
      <c r="B433" s="82">
        <v>0.82291666666666696</v>
      </c>
      <c r="C433" s="83">
        <v>70</v>
      </c>
      <c r="D433" s="84">
        <v>1</v>
      </c>
      <c r="E433" s="85">
        <v>79.126277068627743</v>
      </c>
      <c r="F433" s="86">
        <f t="shared" si="6"/>
        <v>-9.1262770686277435</v>
      </c>
      <c r="G433" s="53">
        <v>432</v>
      </c>
    </row>
    <row r="434" spans="1:7" x14ac:dyDescent="0.25">
      <c r="A434" s="81">
        <v>38418</v>
      </c>
      <c r="B434" s="82">
        <v>0.83333333333333404</v>
      </c>
      <c r="C434" s="83">
        <v>69</v>
      </c>
      <c r="D434" s="84">
        <v>1</v>
      </c>
      <c r="E434" s="85">
        <v>72.07696924360323</v>
      </c>
      <c r="F434" s="86">
        <f t="shared" si="6"/>
        <v>-3.0769692436032301</v>
      </c>
      <c r="G434" s="53">
        <v>433</v>
      </c>
    </row>
    <row r="435" spans="1:7" x14ac:dyDescent="0.25">
      <c r="A435" s="81">
        <v>38418</v>
      </c>
      <c r="B435" s="82">
        <v>0.843750000000001</v>
      </c>
      <c r="C435" s="83">
        <v>55</v>
      </c>
      <c r="D435" s="84">
        <v>1</v>
      </c>
      <c r="E435" s="85">
        <v>57.806046417569704</v>
      </c>
      <c r="F435" s="86">
        <f t="shared" si="6"/>
        <v>-2.8060464175697035</v>
      </c>
      <c r="G435" s="53">
        <v>434</v>
      </c>
    </row>
    <row r="436" spans="1:7" x14ac:dyDescent="0.25">
      <c r="A436" s="81">
        <v>38418</v>
      </c>
      <c r="B436" s="82">
        <v>0.85416666666666696</v>
      </c>
      <c r="C436" s="83">
        <v>50</v>
      </c>
      <c r="D436" s="84">
        <v>1</v>
      </c>
      <c r="E436" s="85">
        <v>55.420393154824907</v>
      </c>
      <c r="F436" s="86">
        <f t="shared" si="6"/>
        <v>-5.4203931548249074</v>
      </c>
      <c r="G436" s="53">
        <v>435</v>
      </c>
    </row>
    <row r="437" spans="1:7" x14ac:dyDescent="0.25">
      <c r="A437" s="81">
        <v>38418</v>
      </c>
      <c r="B437" s="82">
        <v>0.86458333333333404</v>
      </c>
      <c r="C437" s="83">
        <v>42</v>
      </c>
      <c r="D437" s="84">
        <v>1</v>
      </c>
      <c r="E437" s="85">
        <v>44.14699619249145</v>
      </c>
      <c r="F437" s="86">
        <f t="shared" si="6"/>
        <v>-2.14699619249145</v>
      </c>
      <c r="G437" s="53">
        <v>436</v>
      </c>
    </row>
    <row r="438" spans="1:7" x14ac:dyDescent="0.25">
      <c r="A438" s="81">
        <v>38418</v>
      </c>
      <c r="B438" s="82">
        <v>0.875000000000001</v>
      </c>
      <c r="C438" s="83">
        <v>20</v>
      </c>
      <c r="D438" s="84">
        <v>1</v>
      </c>
      <c r="E438" s="85">
        <v>37.246794542990855</v>
      </c>
      <c r="F438" s="86">
        <f t="shared" si="6"/>
        <v>-17.246794542990855</v>
      </c>
      <c r="G438" s="53">
        <v>437</v>
      </c>
    </row>
    <row r="439" spans="1:7" x14ac:dyDescent="0.25">
      <c r="A439" s="81">
        <v>38418</v>
      </c>
      <c r="B439" s="82">
        <v>0.88541666666666696</v>
      </c>
      <c r="C439" s="83">
        <v>22</v>
      </c>
      <c r="D439" s="84">
        <v>1</v>
      </c>
      <c r="E439" s="85">
        <v>31.077131252228902</v>
      </c>
      <c r="F439" s="86">
        <f t="shared" si="6"/>
        <v>-9.0771312522289023</v>
      </c>
      <c r="G439" s="53">
        <v>438</v>
      </c>
    </row>
    <row r="440" spans="1:7" x14ac:dyDescent="0.25">
      <c r="A440" s="81">
        <v>38418</v>
      </c>
      <c r="B440" s="82">
        <v>0.89583333333333404</v>
      </c>
      <c r="C440" s="83">
        <v>18</v>
      </c>
      <c r="D440" s="84">
        <v>1</v>
      </c>
      <c r="E440" s="85">
        <v>20.540344254864436</v>
      </c>
      <c r="F440" s="86">
        <f t="shared" si="6"/>
        <v>-2.5403442548644364</v>
      </c>
      <c r="G440" s="53">
        <v>439</v>
      </c>
    </row>
    <row r="441" spans="1:7" x14ac:dyDescent="0.25">
      <c r="A441" s="81">
        <v>38418</v>
      </c>
      <c r="B441" s="82">
        <v>0.906250000000001</v>
      </c>
      <c r="C441" s="83">
        <v>14</v>
      </c>
      <c r="D441" s="84">
        <v>1</v>
      </c>
      <c r="E441" s="85">
        <v>10.510710949644443</v>
      </c>
      <c r="F441" s="86">
        <f t="shared" si="6"/>
        <v>3.4892890503555574</v>
      </c>
      <c r="G441" s="53">
        <v>440</v>
      </c>
    </row>
    <row r="442" spans="1:7" x14ac:dyDescent="0.25">
      <c r="A442" s="81">
        <v>38418</v>
      </c>
      <c r="B442" s="82">
        <v>0.91666666666666696</v>
      </c>
      <c r="C442" s="83">
        <v>7</v>
      </c>
      <c r="D442" s="84">
        <v>1</v>
      </c>
      <c r="E442" s="85">
        <v>6.196598564296008</v>
      </c>
      <c r="F442" s="86">
        <f t="shared" si="6"/>
        <v>0.80340143570399203</v>
      </c>
      <c r="G442" s="53">
        <v>441</v>
      </c>
    </row>
    <row r="443" spans="1:7" x14ac:dyDescent="0.25">
      <c r="A443" s="81">
        <v>38419</v>
      </c>
      <c r="B443" s="82">
        <v>0.27083333333333331</v>
      </c>
      <c r="C443" s="83">
        <v>5</v>
      </c>
      <c r="D443" s="84">
        <v>1</v>
      </c>
      <c r="E443" s="85">
        <v>2.5876052774362535</v>
      </c>
      <c r="F443" s="86">
        <f t="shared" si="6"/>
        <v>2.4123947225637465</v>
      </c>
      <c r="G443" s="53">
        <v>442</v>
      </c>
    </row>
    <row r="444" spans="1:7" x14ac:dyDescent="0.25">
      <c r="A444" s="81">
        <v>38419</v>
      </c>
      <c r="B444" s="82">
        <v>0.28125</v>
      </c>
      <c r="C444" s="83">
        <v>3</v>
      </c>
      <c r="D444" s="84">
        <v>1</v>
      </c>
      <c r="E444" s="85">
        <v>3.2658362031965811</v>
      </c>
      <c r="F444" s="86">
        <f t="shared" si="6"/>
        <v>-0.26583620319658108</v>
      </c>
      <c r="G444" s="53">
        <v>443</v>
      </c>
    </row>
    <row r="445" spans="1:7" x14ac:dyDescent="0.25">
      <c r="A445" s="81">
        <v>38419</v>
      </c>
      <c r="B445" s="82">
        <v>0.29166666666666702</v>
      </c>
      <c r="C445" s="83">
        <v>1</v>
      </c>
      <c r="D445" s="84">
        <v>1</v>
      </c>
      <c r="E445" s="85">
        <v>5.1385901570258561</v>
      </c>
      <c r="F445" s="86">
        <f t="shared" si="6"/>
        <v>-4.1385901570258561</v>
      </c>
      <c r="G445" s="53">
        <v>444</v>
      </c>
    </row>
    <row r="446" spans="1:7" x14ac:dyDescent="0.25">
      <c r="A446" s="81">
        <v>38419</v>
      </c>
      <c r="B446" s="82">
        <v>0.30208333333333298</v>
      </c>
      <c r="C446" s="83">
        <v>8</v>
      </c>
      <c r="D446" s="84">
        <v>1</v>
      </c>
      <c r="E446" s="85">
        <v>2.5784372826321431</v>
      </c>
      <c r="F446" s="86">
        <f t="shared" si="6"/>
        <v>5.4215627173678573</v>
      </c>
      <c r="G446" s="53">
        <v>445</v>
      </c>
    </row>
    <row r="447" spans="1:7" x14ac:dyDescent="0.25">
      <c r="A447" s="81">
        <v>38419</v>
      </c>
      <c r="B447" s="82">
        <v>0.3125</v>
      </c>
      <c r="C447" s="83">
        <v>6</v>
      </c>
      <c r="D447" s="84">
        <v>1</v>
      </c>
      <c r="E447" s="85">
        <v>11.716309162833795</v>
      </c>
      <c r="F447" s="86">
        <f t="shared" si="6"/>
        <v>-5.7163091628337952</v>
      </c>
      <c r="G447" s="53">
        <v>446</v>
      </c>
    </row>
    <row r="448" spans="1:7" x14ac:dyDescent="0.25">
      <c r="A448" s="81">
        <v>38419</v>
      </c>
      <c r="B448" s="82">
        <v>0.32291666666666702</v>
      </c>
      <c r="C448" s="83">
        <v>11</v>
      </c>
      <c r="D448" s="84">
        <v>1</v>
      </c>
      <c r="E448" s="85">
        <v>9.2555120996908595</v>
      </c>
      <c r="F448" s="86">
        <f t="shared" si="6"/>
        <v>1.7444879003091405</v>
      </c>
      <c r="G448" s="53">
        <v>447</v>
      </c>
    </row>
    <row r="449" spans="1:7" x14ac:dyDescent="0.25">
      <c r="A449" s="81">
        <v>38419</v>
      </c>
      <c r="B449" s="82">
        <v>0.33333333333333298</v>
      </c>
      <c r="C449" s="83">
        <v>18</v>
      </c>
      <c r="D449" s="84">
        <v>1</v>
      </c>
      <c r="E449" s="85">
        <v>14.734100153696087</v>
      </c>
      <c r="F449" s="86">
        <f t="shared" si="6"/>
        <v>3.2658998463039133</v>
      </c>
      <c r="G449" s="53">
        <v>448</v>
      </c>
    </row>
    <row r="450" spans="1:7" x14ac:dyDescent="0.25">
      <c r="A450" s="81">
        <v>38419</v>
      </c>
      <c r="B450" s="82">
        <v>0.34375</v>
      </c>
      <c r="C450" s="83">
        <v>6</v>
      </c>
      <c r="D450" s="84">
        <v>1</v>
      </c>
      <c r="E450" s="85">
        <v>15.757131248951325</v>
      </c>
      <c r="F450" s="86">
        <f t="shared" si="6"/>
        <v>-9.7571312489513247</v>
      </c>
      <c r="G450" s="53">
        <v>449</v>
      </c>
    </row>
    <row r="451" spans="1:7" x14ac:dyDescent="0.25">
      <c r="A451" s="81">
        <v>38419</v>
      </c>
      <c r="B451" s="82">
        <v>0.35416666666666702</v>
      </c>
      <c r="C451" s="83">
        <v>12</v>
      </c>
      <c r="D451" s="84">
        <v>1</v>
      </c>
      <c r="E451" s="85">
        <v>15.441239166329018</v>
      </c>
      <c r="F451" s="86">
        <f t="shared" ref="F451:F514" si="7">C451-E451</f>
        <v>-3.4412391663290176</v>
      </c>
      <c r="G451" s="53">
        <v>450</v>
      </c>
    </row>
    <row r="452" spans="1:7" x14ac:dyDescent="0.25">
      <c r="A452" s="81">
        <v>38419</v>
      </c>
      <c r="B452" s="82">
        <v>0.36458333333333298</v>
      </c>
      <c r="C452" s="83">
        <v>20</v>
      </c>
      <c r="D452" s="84">
        <v>1</v>
      </c>
      <c r="E452" s="85">
        <v>9.5102609761493913</v>
      </c>
      <c r="F452" s="86">
        <f t="shared" si="7"/>
        <v>10.489739023850609</v>
      </c>
      <c r="G452" s="53">
        <v>451</v>
      </c>
    </row>
    <row r="453" spans="1:7" x14ac:dyDescent="0.25">
      <c r="A453" s="81">
        <v>38419</v>
      </c>
      <c r="B453" s="82">
        <v>0.375</v>
      </c>
      <c r="C453" s="83">
        <v>20</v>
      </c>
      <c r="D453" s="84">
        <v>1</v>
      </c>
      <c r="E453" s="85">
        <v>13.653271344586619</v>
      </c>
      <c r="F453" s="86">
        <f t="shared" si="7"/>
        <v>6.346728655413381</v>
      </c>
      <c r="G453" s="53">
        <v>452</v>
      </c>
    </row>
    <row r="454" spans="1:7" x14ac:dyDescent="0.25">
      <c r="A454" s="81">
        <v>38419</v>
      </c>
      <c r="B454" s="82">
        <v>0.38541666666666702</v>
      </c>
      <c r="C454" s="83">
        <v>27</v>
      </c>
      <c r="D454" s="84">
        <v>1</v>
      </c>
      <c r="E454" s="85">
        <v>21.027991742699744</v>
      </c>
      <c r="F454" s="86">
        <f t="shared" si="7"/>
        <v>5.9720082573002564</v>
      </c>
      <c r="G454" s="53">
        <v>453</v>
      </c>
    </row>
    <row r="455" spans="1:7" x14ac:dyDescent="0.25">
      <c r="A455" s="81">
        <v>38419</v>
      </c>
      <c r="B455" s="82">
        <v>0.39583333333333298</v>
      </c>
      <c r="C455" s="83">
        <v>22</v>
      </c>
      <c r="D455" s="84">
        <v>1</v>
      </c>
      <c r="E455" s="85">
        <v>27.346987473216174</v>
      </c>
      <c r="F455" s="86">
        <f t="shared" si="7"/>
        <v>-5.3469874732161742</v>
      </c>
      <c r="G455" s="53">
        <v>454</v>
      </c>
    </row>
    <row r="456" spans="1:7" x14ac:dyDescent="0.25">
      <c r="A456" s="81">
        <v>38419</v>
      </c>
      <c r="B456" s="82">
        <v>0.40625</v>
      </c>
      <c r="C456" s="83">
        <v>22</v>
      </c>
      <c r="D456" s="84">
        <v>1</v>
      </c>
      <c r="E456" s="85">
        <v>23.394581451218812</v>
      </c>
      <c r="F456" s="86">
        <f t="shared" si="7"/>
        <v>-1.3945814512188122</v>
      </c>
      <c r="G456" s="53">
        <v>455</v>
      </c>
    </row>
    <row r="457" spans="1:7" x14ac:dyDescent="0.25">
      <c r="A457" s="81">
        <v>38419</v>
      </c>
      <c r="B457" s="82">
        <v>0.41666666666666702</v>
      </c>
      <c r="C457" s="83">
        <v>32</v>
      </c>
      <c r="D457" s="84">
        <v>1</v>
      </c>
      <c r="E457" s="85">
        <v>21.209226027997218</v>
      </c>
      <c r="F457" s="86">
        <f t="shared" si="7"/>
        <v>10.790773972002782</v>
      </c>
      <c r="G457" s="53">
        <v>456</v>
      </c>
    </row>
    <row r="458" spans="1:7" x14ac:dyDescent="0.25">
      <c r="A458" s="81">
        <v>38419</v>
      </c>
      <c r="B458" s="82">
        <v>0.42708333333333298</v>
      </c>
      <c r="C458" s="83">
        <v>26</v>
      </c>
      <c r="D458" s="84">
        <v>1</v>
      </c>
      <c r="E458" s="85">
        <v>31.51126690923569</v>
      </c>
      <c r="F458" s="86">
        <f t="shared" si="7"/>
        <v>-5.5112669092356903</v>
      </c>
      <c r="G458" s="53">
        <v>457</v>
      </c>
    </row>
    <row r="459" spans="1:7" x14ac:dyDescent="0.25">
      <c r="A459" s="81">
        <v>38419</v>
      </c>
      <c r="B459" s="82">
        <v>0.4375</v>
      </c>
      <c r="C459" s="83">
        <v>18</v>
      </c>
      <c r="D459" s="84">
        <v>1</v>
      </c>
      <c r="E459" s="85">
        <v>30.095575895028809</v>
      </c>
      <c r="F459" s="86">
        <f t="shared" si="7"/>
        <v>-12.095575895028809</v>
      </c>
      <c r="G459" s="53">
        <v>458</v>
      </c>
    </row>
    <row r="460" spans="1:7" x14ac:dyDescent="0.25">
      <c r="A460" s="81">
        <v>38419</v>
      </c>
      <c r="B460" s="82">
        <v>0.44791666666666702</v>
      </c>
      <c r="C460" s="83">
        <v>23</v>
      </c>
      <c r="D460" s="84">
        <v>1</v>
      </c>
      <c r="E460" s="85">
        <v>27.33470465386463</v>
      </c>
      <c r="F460" s="86">
        <f t="shared" si="7"/>
        <v>-4.3347046538646303</v>
      </c>
      <c r="G460" s="53">
        <v>459</v>
      </c>
    </row>
    <row r="461" spans="1:7" x14ac:dyDescent="0.25">
      <c r="A461" s="81">
        <v>38419</v>
      </c>
      <c r="B461" s="82">
        <v>0.45833333333333298</v>
      </c>
      <c r="C461" s="83">
        <v>29</v>
      </c>
      <c r="D461" s="84">
        <v>1</v>
      </c>
      <c r="E461" s="85">
        <v>27.237774869604909</v>
      </c>
      <c r="F461" s="86">
        <f t="shared" si="7"/>
        <v>1.7622251303950911</v>
      </c>
      <c r="G461" s="53">
        <v>460</v>
      </c>
    </row>
    <row r="462" spans="1:7" x14ac:dyDescent="0.25">
      <c r="A462" s="81">
        <v>38419</v>
      </c>
      <c r="B462" s="82">
        <v>0.46875</v>
      </c>
      <c r="C462" s="83">
        <v>41</v>
      </c>
      <c r="D462" s="84">
        <v>1</v>
      </c>
      <c r="E462" s="85">
        <v>29.323978999381527</v>
      </c>
      <c r="F462" s="86">
        <f t="shared" si="7"/>
        <v>11.676021000618473</v>
      </c>
      <c r="G462" s="53">
        <v>461</v>
      </c>
    </row>
    <row r="463" spans="1:7" x14ac:dyDescent="0.25">
      <c r="A463" s="81">
        <v>38419</v>
      </c>
      <c r="B463" s="82">
        <v>0.47916666666666702</v>
      </c>
      <c r="C463" s="83">
        <v>31</v>
      </c>
      <c r="D463" s="84">
        <v>1</v>
      </c>
      <c r="E463" s="85">
        <v>33.943363304696454</v>
      </c>
      <c r="F463" s="86">
        <f t="shared" si="7"/>
        <v>-2.9433633046964545</v>
      </c>
      <c r="G463" s="53">
        <v>462</v>
      </c>
    </row>
    <row r="464" spans="1:7" x14ac:dyDescent="0.25">
      <c r="A464" s="81">
        <v>38419</v>
      </c>
      <c r="B464" s="82">
        <v>0.48958333333333298</v>
      </c>
      <c r="C464" s="83">
        <v>43</v>
      </c>
      <c r="D464" s="84">
        <v>1</v>
      </c>
      <c r="E464" s="85">
        <v>36.344199020094194</v>
      </c>
      <c r="F464" s="86">
        <f t="shared" si="7"/>
        <v>6.6558009799058055</v>
      </c>
      <c r="G464" s="53">
        <v>463</v>
      </c>
    </row>
    <row r="465" spans="1:7" x14ac:dyDescent="0.25">
      <c r="A465" s="81">
        <v>38419</v>
      </c>
      <c r="B465" s="82">
        <v>0.5</v>
      </c>
      <c r="C465" s="83">
        <v>45</v>
      </c>
      <c r="D465" s="84">
        <v>1</v>
      </c>
      <c r="E465" s="85">
        <v>43.802384842306445</v>
      </c>
      <c r="F465" s="86">
        <f t="shared" si="7"/>
        <v>1.197615157693555</v>
      </c>
      <c r="G465" s="53">
        <v>464</v>
      </c>
    </row>
    <row r="466" spans="1:7" x14ac:dyDescent="0.25">
      <c r="A466" s="81">
        <v>38419</v>
      </c>
      <c r="B466" s="82">
        <v>0.51041666666666696</v>
      </c>
      <c r="C466" s="83">
        <v>52</v>
      </c>
      <c r="D466" s="84">
        <v>1</v>
      </c>
      <c r="E466" s="85">
        <v>47.375489843222283</v>
      </c>
      <c r="F466" s="86">
        <f t="shared" si="7"/>
        <v>4.6245101567777169</v>
      </c>
      <c r="G466" s="53">
        <v>465</v>
      </c>
    </row>
    <row r="467" spans="1:7" x14ac:dyDescent="0.25">
      <c r="A467" s="81">
        <v>38419</v>
      </c>
      <c r="B467" s="82">
        <v>0.52083333333333304</v>
      </c>
      <c r="C467" s="83">
        <v>42</v>
      </c>
      <c r="D467" s="84">
        <v>1</v>
      </c>
      <c r="E467" s="85">
        <v>47.228514718223956</v>
      </c>
      <c r="F467" s="86">
        <f t="shared" si="7"/>
        <v>-5.2285147182239555</v>
      </c>
      <c r="G467" s="53">
        <v>466</v>
      </c>
    </row>
    <row r="468" spans="1:7" x14ac:dyDescent="0.25">
      <c r="A468" s="81">
        <v>38419</v>
      </c>
      <c r="B468" s="82">
        <v>0.53125</v>
      </c>
      <c r="C468" s="83">
        <v>48</v>
      </c>
      <c r="D468" s="84">
        <v>1</v>
      </c>
      <c r="E468" s="85">
        <v>49.32624515878792</v>
      </c>
      <c r="F468" s="86">
        <f t="shared" si="7"/>
        <v>-1.3262451587879198</v>
      </c>
      <c r="G468" s="53">
        <v>467</v>
      </c>
    </row>
    <row r="469" spans="1:7" x14ac:dyDescent="0.25">
      <c r="A469" s="81">
        <v>38419</v>
      </c>
      <c r="B469" s="82">
        <v>0.54166666666666696</v>
      </c>
      <c r="C469" s="83">
        <v>45</v>
      </c>
      <c r="D469" s="84">
        <v>1</v>
      </c>
      <c r="E469" s="85">
        <v>47.093107625809566</v>
      </c>
      <c r="F469" s="86">
        <f t="shared" si="7"/>
        <v>-2.0931076258095658</v>
      </c>
      <c r="G469" s="53">
        <v>468</v>
      </c>
    </row>
    <row r="470" spans="1:7" x14ac:dyDescent="0.25">
      <c r="A470" s="81">
        <v>38419</v>
      </c>
      <c r="B470" s="82">
        <v>0.55208333333333304</v>
      </c>
      <c r="C470" s="83">
        <v>65</v>
      </c>
      <c r="D470" s="84">
        <v>1</v>
      </c>
      <c r="E470" s="85">
        <v>48.985628940924791</v>
      </c>
      <c r="F470" s="86">
        <f t="shared" si="7"/>
        <v>16.014371059075209</v>
      </c>
      <c r="G470" s="53">
        <v>469</v>
      </c>
    </row>
    <row r="471" spans="1:7" x14ac:dyDescent="0.25">
      <c r="A471" s="81">
        <v>38419</v>
      </c>
      <c r="B471" s="82">
        <v>0.5625</v>
      </c>
      <c r="C471" s="83">
        <v>51</v>
      </c>
      <c r="D471" s="84">
        <v>1</v>
      </c>
      <c r="E471" s="85">
        <v>55.519709172519086</v>
      </c>
      <c r="F471" s="86">
        <f t="shared" si="7"/>
        <v>-4.5197091725190859</v>
      </c>
      <c r="G471" s="53">
        <v>470</v>
      </c>
    </row>
    <row r="472" spans="1:7" x14ac:dyDescent="0.25">
      <c r="A472" s="81">
        <v>38419</v>
      </c>
      <c r="B472" s="82">
        <v>0.57291666666666696</v>
      </c>
      <c r="C472" s="83">
        <v>48</v>
      </c>
      <c r="D472" s="84">
        <v>1</v>
      </c>
      <c r="E472" s="85">
        <v>54.715737493431497</v>
      </c>
      <c r="F472" s="86">
        <f t="shared" si="7"/>
        <v>-6.7157374934314973</v>
      </c>
      <c r="G472" s="53">
        <v>471</v>
      </c>
    </row>
    <row r="473" spans="1:7" x14ac:dyDescent="0.25">
      <c r="A473" s="81">
        <v>38419</v>
      </c>
      <c r="B473" s="82">
        <v>0.58333333333333404</v>
      </c>
      <c r="C473" s="83">
        <v>43</v>
      </c>
      <c r="D473" s="84">
        <v>1</v>
      </c>
      <c r="E473" s="85">
        <v>54.073718967120925</v>
      </c>
      <c r="F473" s="86">
        <f t="shared" si="7"/>
        <v>-11.073718967120925</v>
      </c>
      <c r="G473" s="53">
        <v>472</v>
      </c>
    </row>
    <row r="474" spans="1:7" x14ac:dyDescent="0.25">
      <c r="A474" s="81">
        <v>38419</v>
      </c>
      <c r="B474" s="82">
        <v>0.59375</v>
      </c>
      <c r="C474" s="83">
        <v>36</v>
      </c>
      <c r="D474" s="84">
        <v>1</v>
      </c>
      <c r="E474" s="85">
        <v>45.053385680930766</v>
      </c>
      <c r="F474" s="86">
        <f t="shared" si="7"/>
        <v>-9.0533856809307665</v>
      </c>
      <c r="G474" s="53">
        <v>473</v>
      </c>
    </row>
    <row r="475" spans="1:7" x14ac:dyDescent="0.25">
      <c r="A475" s="81">
        <v>38419</v>
      </c>
      <c r="B475" s="82">
        <v>0.60416666666666696</v>
      </c>
      <c r="C475" s="83">
        <v>32</v>
      </c>
      <c r="D475" s="84">
        <v>1</v>
      </c>
      <c r="E475" s="85">
        <v>35.023430475420106</v>
      </c>
      <c r="F475" s="86">
        <f t="shared" si="7"/>
        <v>-3.0234304754201062</v>
      </c>
      <c r="G475" s="53">
        <v>474</v>
      </c>
    </row>
    <row r="476" spans="1:7" x14ac:dyDescent="0.25">
      <c r="A476" s="81">
        <v>38419</v>
      </c>
      <c r="B476" s="82">
        <v>0.61458333333333404</v>
      </c>
      <c r="C476" s="83">
        <v>40</v>
      </c>
      <c r="D476" s="84">
        <v>1</v>
      </c>
      <c r="E476" s="85">
        <v>30.735032440017804</v>
      </c>
      <c r="F476" s="86">
        <f t="shared" si="7"/>
        <v>9.2649675599821961</v>
      </c>
      <c r="G476" s="53">
        <v>475</v>
      </c>
    </row>
    <row r="477" spans="1:7" x14ac:dyDescent="0.25">
      <c r="A477" s="81">
        <v>38419</v>
      </c>
      <c r="B477" s="82">
        <v>0.625</v>
      </c>
      <c r="C477" s="83">
        <v>36</v>
      </c>
      <c r="D477" s="84">
        <v>1</v>
      </c>
      <c r="E477" s="85">
        <v>30.953065321322335</v>
      </c>
      <c r="F477" s="86">
        <f t="shared" si="7"/>
        <v>5.0469346786776654</v>
      </c>
      <c r="G477" s="53">
        <v>476</v>
      </c>
    </row>
    <row r="478" spans="1:7" x14ac:dyDescent="0.25">
      <c r="A478" s="81">
        <v>38419</v>
      </c>
      <c r="B478" s="82">
        <v>0.63541666666666696</v>
      </c>
      <c r="C478" s="83">
        <v>45</v>
      </c>
      <c r="D478" s="84">
        <v>1</v>
      </c>
      <c r="E478" s="85">
        <v>34.890581325123911</v>
      </c>
      <c r="F478" s="86">
        <f t="shared" si="7"/>
        <v>10.109418674876089</v>
      </c>
      <c r="G478" s="53">
        <v>477</v>
      </c>
    </row>
    <row r="479" spans="1:7" x14ac:dyDescent="0.25">
      <c r="A479" s="81">
        <v>38419</v>
      </c>
      <c r="B479" s="82">
        <v>0.64583333333333404</v>
      </c>
      <c r="C479" s="83">
        <v>32</v>
      </c>
      <c r="D479" s="84">
        <v>1</v>
      </c>
      <c r="E479" s="85">
        <v>39.468991398305278</v>
      </c>
      <c r="F479" s="86">
        <f t="shared" si="7"/>
        <v>-7.4689913983052776</v>
      </c>
      <c r="G479" s="53">
        <v>478</v>
      </c>
    </row>
    <row r="480" spans="1:7" x14ac:dyDescent="0.25">
      <c r="A480" s="81">
        <v>38419</v>
      </c>
      <c r="B480" s="82">
        <v>0.65625</v>
      </c>
      <c r="C480" s="83">
        <v>30</v>
      </c>
      <c r="D480" s="84">
        <v>1</v>
      </c>
      <c r="E480" s="85">
        <v>32.960485792904386</v>
      </c>
      <c r="F480" s="86">
        <f t="shared" si="7"/>
        <v>-2.960485792904386</v>
      </c>
      <c r="G480" s="53">
        <v>479</v>
      </c>
    </row>
    <row r="481" spans="1:7" x14ac:dyDescent="0.25">
      <c r="A481" s="81">
        <v>38419</v>
      </c>
      <c r="B481" s="82">
        <v>0.66666666666666696</v>
      </c>
      <c r="C481" s="83">
        <v>42</v>
      </c>
      <c r="D481" s="84">
        <v>1</v>
      </c>
      <c r="E481" s="85">
        <v>32.38845063904995</v>
      </c>
      <c r="F481" s="86">
        <f t="shared" si="7"/>
        <v>9.6115493609500504</v>
      </c>
      <c r="G481" s="53">
        <v>480</v>
      </c>
    </row>
    <row r="482" spans="1:7" x14ac:dyDescent="0.25">
      <c r="A482" s="81">
        <v>38419</v>
      </c>
      <c r="B482" s="82">
        <v>0.67708333333333404</v>
      </c>
      <c r="C482" s="83">
        <v>24</v>
      </c>
      <c r="D482" s="84">
        <v>1</v>
      </c>
      <c r="E482" s="85">
        <v>32.967005158436841</v>
      </c>
      <c r="F482" s="86">
        <f t="shared" si="7"/>
        <v>-8.9670051584368409</v>
      </c>
      <c r="G482" s="53">
        <v>481</v>
      </c>
    </row>
    <row r="483" spans="1:7" x14ac:dyDescent="0.25">
      <c r="A483" s="81">
        <v>38419</v>
      </c>
      <c r="B483" s="82">
        <v>0.6875</v>
      </c>
      <c r="C483" s="83">
        <v>35</v>
      </c>
      <c r="D483" s="84">
        <v>1</v>
      </c>
      <c r="E483" s="85">
        <v>36.104499424038607</v>
      </c>
      <c r="F483" s="86">
        <f t="shared" si="7"/>
        <v>-1.1044994240386075</v>
      </c>
      <c r="G483" s="53">
        <v>482</v>
      </c>
    </row>
    <row r="484" spans="1:7" x14ac:dyDescent="0.25">
      <c r="A484" s="81">
        <v>38419</v>
      </c>
      <c r="B484" s="82">
        <v>0.69791666666666696</v>
      </c>
      <c r="C484" s="83">
        <v>25</v>
      </c>
      <c r="D484" s="84">
        <v>1</v>
      </c>
      <c r="E484" s="85">
        <v>31.816770875003606</v>
      </c>
      <c r="F484" s="86">
        <f t="shared" si="7"/>
        <v>-6.8167708750036056</v>
      </c>
      <c r="G484" s="53">
        <v>483</v>
      </c>
    </row>
    <row r="485" spans="1:7" x14ac:dyDescent="0.25">
      <c r="A485" s="81">
        <v>38419</v>
      </c>
      <c r="B485" s="82">
        <v>0.70833333333333404</v>
      </c>
      <c r="C485" s="83">
        <v>39</v>
      </c>
      <c r="D485" s="84">
        <v>1</v>
      </c>
      <c r="E485" s="85">
        <v>38.308179744336996</v>
      </c>
      <c r="F485" s="86">
        <f t="shared" si="7"/>
        <v>0.69182025566300354</v>
      </c>
      <c r="G485" s="53">
        <v>484</v>
      </c>
    </row>
    <row r="486" spans="1:7" x14ac:dyDescent="0.25">
      <c r="A486" s="81">
        <v>38419</v>
      </c>
      <c r="B486" s="82">
        <v>0.71875</v>
      </c>
      <c r="C486" s="83">
        <v>35</v>
      </c>
      <c r="D486" s="84">
        <v>1</v>
      </c>
      <c r="E486" s="85">
        <v>44.204471602743801</v>
      </c>
      <c r="F486" s="86">
        <f t="shared" si="7"/>
        <v>-9.2044716027438014</v>
      </c>
      <c r="G486" s="53">
        <v>485</v>
      </c>
    </row>
    <row r="487" spans="1:7" x14ac:dyDescent="0.25">
      <c r="A487" s="81">
        <v>38419</v>
      </c>
      <c r="B487" s="82">
        <v>0.72916666666666696</v>
      </c>
      <c r="C487" s="83">
        <v>41</v>
      </c>
      <c r="D487" s="84">
        <v>1</v>
      </c>
      <c r="E487" s="85">
        <v>42.662849196745057</v>
      </c>
      <c r="F487" s="86">
        <f t="shared" si="7"/>
        <v>-1.6628491967450572</v>
      </c>
      <c r="G487" s="53">
        <v>486</v>
      </c>
    </row>
    <row r="488" spans="1:7" x14ac:dyDescent="0.25">
      <c r="A488" s="81">
        <v>38419</v>
      </c>
      <c r="B488" s="82">
        <v>0.73958333333333404</v>
      </c>
      <c r="C488" s="83">
        <v>53</v>
      </c>
      <c r="D488" s="84">
        <v>1</v>
      </c>
      <c r="E488" s="85">
        <v>42.808321379709128</v>
      </c>
      <c r="F488" s="86">
        <f t="shared" si="7"/>
        <v>10.191678620290872</v>
      </c>
      <c r="G488" s="53">
        <v>487</v>
      </c>
    </row>
    <row r="489" spans="1:7" x14ac:dyDescent="0.25">
      <c r="A489" s="81">
        <v>38419</v>
      </c>
      <c r="B489" s="82">
        <v>0.750000000000001</v>
      </c>
      <c r="C489" s="83">
        <v>63</v>
      </c>
      <c r="D489" s="84">
        <v>1</v>
      </c>
      <c r="E489" s="85">
        <v>52.023332714789028</v>
      </c>
      <c r="F489" s="86">
        <f t="shared" si="7"/>
        <v>10.976667285210972</v>
      </c>
      <c r="G489" s="53">
        <v>488</v>
      </c>
    </row>
    <row r="490" spans="1:7" x14ac:dyDescent="0.25">
      <c r="A490" s="81">
        <v>38419</v>
      </c>
      <c r="B490" s="82">
        <v>0.76041666666666696</v>
      </c>
      <c r="C490" s="83">
        <v>89</v>
      </c>
      <c r="D490" s="84">
        <v>1</v>
      </c>
      <c r="E490" s="85">
        <v>70.799166961161006</v>
      </c>
      <c r="F490" s="86">
        <f t="shared" si="7"/>
        <v>18.200833038838994</v>
      </c>
      <c r="G490" s="53">
        <v>489</v>
      </c>
    </row>
    <row r="491" spans="1:7" x14ac:dyDescent="0.25">
      <c r="A491" s="81">
        <v>38419</v>
      </c>
      <c r="B491" s="82">
        <v>0.77083333333333404</v>
      </c>
      <c r="C491" s="83">
        <v>98</v>
      </c>
      <c r="D491" s="84">
        <v>1</v>
      </c>
      <c r="E491" s="85">
        <v>82.649659976512837</v>
      </c>
      <c r="F491" s="86">
        <f t="shared" si="7"/>
        <v>15.350340023487163</v>
      </c>
      <c r="G491" s="53">
        <v>490</v>
      </c>
    </row>
    <row r="492" spans="1:7" x14ac:dyDescent="0.25">
      <c r="A492" s="81">
        <v>38419</v>
      </c>
      <c r="B492" s="82">
        <v>0.781250000000001</v>
      </c>
      <c r="C492" s="83">
        <v>91</v>
      </c>
      <c r="D492" s="84">
        <v>1</v>
      </c>
      <c r="E492" s="85">
        <v>91.521695616022186</v>
      </c>
      <c r="F492" s="86">
        <f t="shared" si="7"/>
        <v>-0.5216956160221855</v>
      </c>
      <c r="G492" s="53">
        <v>491</v>
      </c>
    </row>
    <row r="493" spans="1:7" x14ac:dyDescent="0.25">
      <c r="A493" s="81">
        <v>38419</v>
      </c>
      <c r="B493" s="82">
        <v>0.79166666666666696</v>
      </c>
      <c r="C493" s="83">
        <v>77</v>
      </c>
      <c r="D493" s="84">
        <v>1</v>
      </c>
      <c r="E493" s="85">
        <v>88.90569388601844</v>
      </c>
      <c r="F493" s="86">
        <f t="shared" si="7"/>
        <v>-11.90569388601844</v>
      </c>
      <c r="G493" s="53">
        <v>492</v>
      </c>
    </row>
    <row r="494" spans="1:7" x14ac:dyDescent="0.25">
      <c r="A494" s="81">
        <v>38419</v>
      </c>
      <c r="B494" s="82">
        <v>0.80208333333333404</v>
      </c>
      <c r="C494" s="83">
        <v>80</v>
      </c>
      <c r="D494" s="84">
        <v>1</v>
      </c>
      <c r="E494" s="85">
        <v>82.946760156954127</v>
      </c>
      <c r="F494" s="86">
        <f t="shared" si="7"/>
        <v>-2.9467601569541273</v>
      </c>
      <c r="G494" s="53">
        <v>493</v>
      </c>
    </row>
    <row r="495" spans="1:7" x14ac:dyDescent="0.25">
      <c r="A495" s="81">
        <v>38419</v>
      </c>
      <c r="B495" s="82">
        <v>0.812500000000001</v>
      </c>
      <c r="C495" s="83">
        <v>64</v>
      </c>
      <c r="D495" s="84">
        <v>1</v>
      </c>
      <c r="E495" s="85">
        <v>75.333079110979256</v>
      </c>
      <c r="F495" s="86">
        <f t="shared" si="7"/>
        <v>-11.333079110979256</v>
      </c>
      <c r="G495" s="53">
        <v>494</v>
      </c>
    </row>
    <row r="496" spans="1:7" x14ac:dyDescent="0.25">
      <c r="A496" s="81">
        <v>38419</v>
      </c>
      <c r="B496" s="82">
        <v>0.82291666666666696</v>
      </c>
      <c r="C496" s="83">
        <v>67</v>
      </c>
      <c r="D496" s="84">
        <v>1</v>
      </c>
      <c r="E496" s="85">
        <v>65.493435763851679</v>
      </c>
      <c r="F496" s="86">
        <f t="shared" si="7"/>
        <v>1.5065642361483214</v>
      </c>
      <c r="G496" s="53">
        <v>495</v>
      </c>
    </row>
    <row r="497" spans="1:7" x14ac:dyDescent="0.25">
      <c r="A497" s="81">
        <v>38419</v>
      </c>
      <c r="B497" s="82">
        <v>0.83333333333333404</v>
      </c>
      <c r="C497" s="83">
        <v>40</v>
      </c>
      <c r="D497" s="84">
        <v>1</v>
      </c>
      <c r="E497" s="85">
        <v>63.030035130569438</v>
      </c>
      <c r="F497" s="86">
        <f t="shared" si="7"/>
        <v>-23.030035130569438</v>
      </c>
      <c r="G497" s="53">
        <v>496</v>
      </c>
    </row>
    <row r="498" spans="1:7" x14ac:dyDescent="0.25">
      <c r="A498" s="81">
        <v>38419</v>
      </c>
      <c r="B498" s="82">
        <v>0.843750000000001</v>
      </c>
      <c r="C498" s="83">
        <v>55</v>
      </c>
      <c r="D498" s="84">
        <v>1</v>
      </c>
      <c r="E498" s="85">
        <v>40.476564976717015</v>
      </c>
      <c r="F498" s="86">
        <f t="shared" si="7"/>
        <v>14.523435023282985</v>
      </c>
      <c r="G498" s="53">
        <v>497</v>
      </c>
    </row>
    <row r="499" spans="1:7" x14ac:dyDescent="0.25">
      <c r="A499" s="81">
        <v>38419</v>
      </c>
      <c r="B499" s="82">
        <v>0.85416666666666696</v>
      </c>
      <c r="C499" s="83">
        <v>48</v>
      </c>
      <c r="D499" s="84">
        <v>1</v>
      </c>
      <c r="E499" s="85">
        <v>45.218262110960929</v>
      </c>
      <c r="F499" s="86">
        <f t="shared" si="7"/>
        <v>2.7817378890390714</v>
      </c>
      <c r="G499" s="53">
        <v>498</v>
      </c>
    </row>
    <row r="500" spans="1:7" x14ac:dyDescent="0.25">
      <c r="A500" s="81">
        <v>38419</v>
      </c>
      <c r="B500" s="82">
        <v>0.86458333333333404</v>
      </c>
      <c r="C500" s="83">
        <v>33</v>
      </c>
      <c r="D500" s="84">
        <v>1</v>
      </c>
      <c r="E500" s="85">
        <v>37.443686421977176</v>
      </c>
      <c r="F500" s="86">
        <f t="shared" si="7"/>
        <v>-4.4436864219771763</v>
      </c>
      <c r="G500" s="53">
        <v>499</v>
      </c>
    </row>
    <row r="501" spans="1:7" x14ac:dyDescent="0.25">
      <c r="A501" s="81">
        <v>38419</v>
      </c>
      <c r="B501" s="82">
        <v>0.875000000000001</v>
      </c>
      <c r="C501" s="83">
        <v>31</v>
      </c>
      <c r="D501" s="84">
        <v>1</v>
      </c>
      <c r="E501" s="85">
        <v>29.169448178295745</v>
      </c>
      <c r="F501" s="86">
        <f t="shared" si="7"/>
        <v>1.8305518217042547</v>
      </c>
      <c r="G501" s="53">
        <v>500</v>
      </c>
    </row>
    <row r="502" spans="1:7" x14ac:dyDescent="0.25">
      <c r="A502" s="81">
        <v>38419</v>
      </c>
      <c r="B502" s="82">
        <v>0.88541666666666696</v>
      </c>
      <c r="C502" s="83">
        <v>27</v>
      </c>
      <c r="D502" s="84">
        <v>1</v>
      </c>
      <c r="E502" s="85">
        <v>31.15315738629301</v>
      </c>
      <c r="F502" s="86">
        <f t="shared" si="7"/>
        <v>-4.1531573862930102</v>
      </c>
      <c r="G502" s="53">
        <v>501</v>
      </c>
    </row>
    <row r="503" spans="1:7" x14ac:dyDescent="0.25">
      <c r="A503" s="81">
        <v>38419</v>
      </c>
      <c r="B503" s="82">
        <v>0.89583333333333404</v>
      </c>
      <c r="C503" s="83">
        <v>19</v>
      </c>
      <c r="D503" s="84">
        <v>1</v>
      </c>
      <c r="E503" s="85">
        <v>22.843916187001309</v>
      </c>
      <c r="F503" s="86">
        <f t="shared" si="7"/>
        <v>-3.8439161870013088</v>
      </c>
      <c r="G503" s="53">
        <v>502</v>
      </c>
    </row>
    <row r="504" spans="1:7" x14ac:dyDescent="0.25">
      <c r="A504" s="81">
        <v>38419</v>
      </c>
      <c r="B504" s="82">
        <v>0.906250000000001</v>
      </c>
      <c r="C504" s="83">
        <v>15</v>
      </c>
      <c r="D504" s="84">
        <v>1</v>
      </c>
      <c r="E504" s="85">
        <v>12.44031418330248</v>
      </c>
      <c r="F504" s="86">
        <f t="shared" si="7"/>
        <v>2.5596858166975203</v>
      </c>
      <c r="G504" s="53">
        <v>503</v>
      </c>
    </row>
    <row r="505" spans="1:7" x14ac:dyDescent="0.25">
      <c r="A505" s="81">
        <v>38419</v>
      </c>
      <c r="B505" s="82">
        <v>0.91666666666666696</v>
      </c>
      <c r="C505" s="83">
        <v>4</v>
      </c>
      <c r="D505" s="84">
        <v>1</v>
      </c>
      <c r="E505" s="85">
        <v>7.6652971670763907</v>
      </c>
      <c r="F505" s="86">
        <f t="shared" si="7"/>
        <v>-3.6652971670763907</v>
      </c>
      <c r="G505" s="53">
        <v>504</v>
      </c>
    </row>
    <row r="506" spans="1:7" x14ac:dyDescent="0.25">
      <c r="A506" s="81">
        <v>38420</v>
      </c>
      <c r="B506" s="82">
        <v>0.27083333333333331</v>
      </c>
      <c r="C506" s="83">
        <v>1</v>
      </c>
      <c r="D506" s="84">
        <v>1</v>
      </c>
      <c r="E506" s="85">
        <v>2.2443873210588592</v>
      </c>
      <c r="F506" s="86">
        <f t="shared" si="7"/>
        <v>-1.2443873210588592</v>
      </c>
      <c r="G506" s="53">
        <v>505</v>
      </c>
    </row>
    <row r="507" spans="1:7" x14ac:dyDescent="0.25">
      <c r="A507" s="81">
        <v>38420</v>
      </c>
      <c r="B507" s="82">
        <v>0.28125</v>
      </c>
      <c r="C507" s="83">
        <v>1</v>
      </c>
      <c r="D507" s="84">
        <v>1</v>
      </c>
      <c r="E507" s="85">
        <v>1.3288409979027218</v>
      </c>
      <c r="F507" s="86">
        <f t="shared" si="7"/>
        <v>-0.32884099790272181</v>
      </c>
      <c r="G507" s="53">
        <v>506</v>
      </c>
    </row>
    <row r="508" spans="1:7" x14ac:dyDescent="0.25">
      <c r="A508" s="81">
        <v>38420</v>
      </c>
      <c r="B508" s="82">
        <v>0.29166666666666702</v>
      </c>
      <c r="C508" s="83">
        <v>2</v>
      </c>
      <c r="D508" s="84">
        <v>1</v>
      </c>
      <c r="E508" s="85">
        <v>3.0677460755129999</v>
      </c>
      <c r="F508" s="86">
        <f t="shared" si="7"/>
        <v>-1.0677460755129999</v>
      </c>
      <c r="G508" s="53">
        <v>507</v>
      </c>
    </row>
    <row r="509" spans="1:7" x14ac:dyDescent="0.25">
      <c r="A509" s="81">
        <v>38420</v>
      </c>
      <c r="B509" s="82">
        <v>0.30208333333333298</v>
      </c>
      <c r="C509" s="83">
        <v>4</v>
      </c>
      <c r="D509" s="84">
        <v>1</v>
      </c>
      <c r="E509" s="85">
        <v>2.0492592246883867</v>
      </c>
      <c r="F509" s="86">
        <f t="shared" si="7"/>
        <v>1.9507407753116133</v>
      </c>
      <c r="G509" s="53">
        <v>508</v>
      </c>
    </row>
    <row r="510" spans="1:7" x14ac:dyDescent="0.25">
      <c r="A510" s="81">
        <v>38420</v>
      </c>
      <c r="B510" s="82">
        <v>0.3125</v>
      </c>
      <c r="C510" s="83">
        <v>12</v>
      </c>
      <c r="D510" s="84">
        <v>1</v>
      </c>
      <c r="E510" s="85">
        <v>9.4354183694544673</v>
      </c>
      <c r="F510" s="86">
        <f t="shared" si="7"/>
        <v>2.5645816305455327</v>
      </c>
      <c r="G510" s="53">
        <v>509</v>
      </c>
    </row>
    <row r="511" spans="1:7" x14ac:dyDescent="0.25">
      <c r="A511" s="81">
        <v>38420</v>
      </c>
      <c r="B511" s="82">
        <v>0.32291666666666702</v>
      </c>
      <c r="C511" s="83">
        <v>15</v>
      </c>
      <c r="D511" s="84">
        <v>1</v>
      </c>
      <c r="E511" s="85">
        <v>10.622585214682433</v>
      </c>
      <c r="F511" s="86">
        <f t="shared" si="7"/>
        <v>4.3774147853175673</v>
      </c>
      <c r="G511" s="53">
        <v>510</v>
      </c>
    </row>
    <row r="512" spans="1:7" x14ac:dyDescent="0.25">
      <c r="A512" s="81">
        <v>38420</v>
      </c>
      <c r="B512" s="82">
        <v>0.33333333333333298</v>
      </c>
      <c r="C512" s="83">
        <v>11</v>
      </c>
      <c r="D512" s="84">
        <v>1</v>
      </c>
      <c r="E512" s="85">
        <v>17.237397912240809</v>
      </c>
      <c r="F512" s="86">
        <f t="shared" si="7"/>
        <v>-6.2373979122408088</v>
      </c>
      <c r="G512" s="53">
        <v>511</v>
      </c>
    </row>
    <row r="513" spans="1:7" x14ac:dyDescent="0.25">
      <c r="A513" s="81">
        <v>38420</v>
      </c>
      <c r="B513" s="82">
        <v>0.34375</v>
      </c>
      <c r="C513" s="83">
        <v>20</v>
      </c>
      <c r="D513" s="84">
        <v>1</v>
      </c>
      <c r="E513" s="85">
        <v>13.949937445479218</v>
      </c>
      <c r="F513" s="86">
        <f t="shared" si="7"/>
        <v>6.0500625545207818</v>
      </c>
      <c r="G513" s="53">
        <v>512</v>
      </c>
    </row>
    <row r="514" spans="1:7" x14ac:dyDescent="0.25">
      <c r="A514" s="81">
        <v>38420</v>
      </c>
      <c r="B514" s="82">
        <v>0.35416666666666702</v>
      </c>
      <c r="C514" s="83">
        <v>15</v>
      </c>
      <c r="D514" s="84">
        <v>1</v>
      </c>
      <c r="E514" s="85">
        <v>20.377198966413481</v>
      </c>
      <c r="F514" s="86">
        <f t="shared" si="7"/>
        <v>-5.3771989664134807</v>
      </c>
      <c r="G514" s="53">
        <v>513</v>
      </c>
    </row>
    <row r="515" spans="1:7" x14ac:dyDescent="0.25">
      <c r="A515" s="81">
        <v>38420</v>
      </c>
      <c r="B515" s="82">
        <v>0.36458333333333298</v>
      </c>
      <c r="C515" s="83">
        <v>15</v>
      </c>
      <c r="D515" s="84">
        <v>1</v>
      </c>
      <c r="E515" s="85">
        <v>14.029184258179221</v>
      </c>
      <c r="F515" s="86">
        <f t="shared" ref="F515:F578" si="8">C515-E515</f>
        <v>0.97081574182077901</v>
      </c>
      <c r="G515" s="53">
        <v>514</v>
      </c>
    </row>
    <row r="516" spans="1:7" x14ac:dyDescent="0.25">
      <c r="A516" s="81">
        <v>38420</v>
      </c>
      <c r="B516" s="82">
        <v>0.375</v>
      </c>
      <c r="C516" s="83">
        <v>17</v>
      </c>
      <c r="D516" s="84">
        <v>1</v>
      </c>
      <c r="E516" s="85">
        <v>14.102096539907247</v>
      </c>
      <c r="F516" s="86">
        <f t="shared" si="8"/>
        <v>2.8979034600927527</v>
      </c>
      <c r="G516" s="53">
        <v>515</v>
      </c>
    </row>
    <row r="517" spans="1:7" x14ac:dyDescent="0.25">
      <c r="A517" s="81">
        <v>38420</v>
      </c>
      <c r="B517" s="82">
        <v>0.38541666666666702</v>
      </c>
      <c r="C517" s="83">
        <v>21</v>
      </c>
      <c r="D517" s="84">
        <v>1</v>
      </c>
      <c r="E517" s="85">
        <v>20.033484423851355</v>
      </c>
      <c r="F517" s="86">
        <f t="shared" si="8"/>
        <v>0.96651557614864458</v>
      </c>
      <c r="G517" s="53">
        <v>516</v>
      </c>
    </row>
    <row r="518" spans="1:7" x14ac:dyDescent="0.25">
      <c r="A518" s="81">
        <v>38420</v>
      </c>
      <c r="B518" s="82">
        <v>0.39583333333333298</v>
      </c>
      <c r="C518" s="83">
        <v>14</v>
      </c>
      <c r="D518" s="84">
        <v>1</v>
      </c>
      <c r="E518" s="85">
        <v>23.958108302452793</v>
      </c>
      <c r="F518" s="86">
        <f t="shared" si="8"/>
        <v>-9.9581083024527928</v>
      </c>
      <c r="G518" s="53">
        <v>517</v>
      </c>
    </row>
    <row r="519" spans="1:7" x14ac:dyDescent="0.25">
      <c r="A519" s="81">
        <v>38420</v>
      </c>
      <c r="B519" s="82">
        <v>0.40625</v>
      </c>
      <c r="C519" s="83">
        <v>14</v>
      </c>
      <c r="D519" s="84">
        <v>1</v>
      </c>
      <c r="E519" s="85">
        <v>18.199764688268544</v>
      </c>
      <c r="F519" s="86">
        <f t="shared" si="8"/>
        <v>-4.1997646882685444</v>
      </c>
      <c r="G519" s="53">
        <v>518</v>
      </c>
    </row>
    <row r="520" spans="1:7" x14ac:dyDescent="0.25">
      <c r="A520" s="81">
        <v>38420</v>
      </c>
      <c r="B520" s="82">
        <v>0.41666666666666702</v>
      </c>
      <c r="C520" s="83">
        <v>20</v>
      </c>
      <c r="D520" s="84">
        <v>1</v>
      </c>
      <c r="E520" s="85">
        <v>15.187696236736757</v>
      </c>
      <c r="F520" s="86">
        <f t="shared" si="8"/>
        <v>4.8123037632632428</v>
      </c>
      <c r="G520" s="53">
        <v>519</v>
      </c>
    </row>
    <row r="521" spans="1:7" x14ac:dyDescent="0.25">
      <c r="A521" s="81">
        <v>38420</v>
      </c>
      <c r="B521" s="82">
        <v>0.42708333333333298</v>
      </c>
      <c r="C521" s="83">
        <v>20</v>
      </c>
      <c r="D521" s="84">
        <v>1</v>
      </c>
      <c r="E521" s="85">
        <v>22.552573121741567</v>
      </c>
      <c r="F521" s="86">
        <f t="shared" si="8"/>
        <v>-2.5525731217415668</v>
      </c>
      <c r="G521" s="53">
        <v>520</v>
      </c>
    </row>
    <row r="522" spans="1:7" x14ac:dyDescent="0.25">
      <c r="A522" s="81">
        <v>38420</v>
      </c>
      <c r="B522" s="82">
        <v>0.4375</v>
      </c>
      <c r="C522" s="83">
        <v>29</v>
      </c>
      <c r="D522" s="84">
        <v>1</v>
      </c>
      <c r="E522" s="85">
        <v>22.183097865366875</v>
      </c>
      <c r="F522" s="86">
        <f t="shared" si="8"/>
        <v>6.8169021346331249</v>
      </c>
      <c r="G522" s="53">
        <v>521</v>
      </c>
    </row>
    <row r="523" spans="1:7" x14ac:dyDescent="0.25">
      <c r="A523" s="81">
        <v>38420</v>
      </c>
      <c r="B523" s="82">
        <v>0.44791666666666702</v>
      </c>
      <c r="C523" s="83">
        <v>22</v>
      </c>
      <c r="D523" s="84">
        <v>1</v>
      </c>
      <c r="E523" s="85">
        <v>27.495734409368204</v>
      </c>
      <c r="F523" s="86">
        <f t="shared" si="8"/>
        <v>-5.4957344093682039</v>
      </c>
      <c r="G523" s="53">
        <v>522</v>
      </c>
    </row>
    <row r="524" spans="1:7" x14ac:dyDescent="0.25">
      <c r="A524" s="81">
        <v>38420</v>
      </c>
      <c r="B524" s="82">
        <v>0.45833333333333298</v>
      </c>
      <c r="C524" s="83">
        <v>29</v>
      </c>
      <c r="D524" s="84">
        <v>1</v>
      </c>
      <c r="E524" s="85">
        <v>27.085930207005969</v>
      </c>
      <c r="F524" s="86">
        <f t="shared" si="8"/>
        <v>1.9140697929940309</v>
      </c>
      <c r="G524" s="53">
        <v>523</v>
      </c>
    </row>
    <row r="525" spans="1:7" x14ac:dyDescent="0.25">
      <c r="A525" s="81">
        <v>38420</v>
      </c>
      <c r="B525" s="82">
        <v>0.46875</v>
      </c>
      <c r="C525" s="83">
        <v>19</v>
      </c>
      <c r="D525" s="84">
        <v>1</v>
      </c>
      <c r="E525" s="85">
        <v>29.510849546426297</v>
      </c>
      <c r="F525" s="86">
        <f t="shared" si="8"/>
        <v>-10.510849546426297</v>
      </c>
      <c r="G525" s="53">
        <v>524</v>
      </c>
    </row>
    <row r="526" spans="1:7" x14ac:dyDescent="0.25">
      <c r="A526" s="81">
        <v>38420</v>
      </c>
      <c r="B526" s="82">
        <v>0.47916666666666702</v>
      </c>
      <c r="C526" s="83">
        <v>30</v>
      </c>
      <c r="D526" s="84">
        <v>1</v>
      </c>
      <c r="E526" s="85">
        <v>24.505601913217422</v>
      </c>
      <c r="F526" s="86">
        <f t="shared" si="8"/>
        <v>5.4943980867825779</v>
      </c>
      <c r="G526" s="53">
        <v>525</v>
      </c>
    </row>
    <row r="527" spans="1:7" x14ac:dyDescent="0.25">
      <c r="A527" s="81">
        <v>38420</v>
      </c>
      <c r="B527" s="82">
        <v>0.48958333333333298</v>
      </c>
      <c r="C527" s="83">
        <v>24</v>
      </c>
      <c r="D527" s="84">
        <v>1</v>
      </c>
      <c r="E527" s="85">
        <v>30.679029634196031</v>
      </c>
      <c r="F527" s="86">
        <f t="shared" si="8"/>
        <v>-6.6790296341960307</v>
      </c>
      <c r="G527" s="53">
        <v>526</v>
      </c>
    </row>
    <row r="528" spans="1:7" x14ac:dyDescent="0.25">
      <c r="A528" s="81">
        <v>38420</v>
      </c>
      <c r="B528" s="82">
        <v>0.5</v>
      </c>
      <c r="C528" s="83">
        <v>42</v>
      </c>
      <c r="D528" s="84">
        <v>1</v>
      </c>
      <c r="E528" s="85">
        <v>32.44512306881046</v>
      </c>
      <c r="F528" s="86">
        <f t="shared" si="8"/>
        <v>9.5548769311895398</v>
      </c>
      <c r="G528" s="53">
        <v>527</v>
      </c>
    </row>
    <row r="529" spans="1:7" x14ac:dyDescent="0.25">
      <c r="A529" s="81">
        <v>38420</v>
      </c>
      <c r="B529" s="82">
        <v>0.51041666666666696</v>
      </c>
      <c r="C529" s="83">
        <v>37</v>
      </c>
      <c r="D529" s="84">
        <v>1</v>
      </c>
      <c r="E529" s="85">
        <v>39.585770509636582</v>
      </c>
      <c r="F529" s="86">
        <f t="shared" si="8"/>
        <v>-2.5857705096365819</v>
      </c>
      <c r="G529" s="53">
        <v>528</v>
      </c>
    </row>
    <row r="530" spans="1:7" x14ac:dyDescent="0.25">
      <c r="A530" s="81">
        <v>38420</v>
      </c>
      <c r="B530" s="82">
        <v>0.52083333333333304</v>
      </c>
      <c r="C530" s="83">
        <v>31</v>
      </c>
      <c r="D530" s="84">
        <v>1</v>
      </c>
      <c r="E530" s="85">
        <v>36.169137904438941</v>
      </c>
      <c r="F530" s="86">
        <f t="shared" si="8"/>
        <v>-5.1691379044389407</v>
      </c>
      <c r="G530" s="53">
        <v>529</v>
      </c>
    </row>
    <row r="531" spans="1:7" x14ac:dyDescent="0.25">
      <c r="A531" s="81">
        <v>38420</v>
      </c>
      <c r="B531" s="82">
        <v>0.53125</v>
      </c>
      <c r="C531" s="83">
        <v>48</v>
      </c>
      <c r="D531" s="84">
        <v>1</v>
      </c>
      <c r="E531" s="85">
        <v>38.400030474935932</v>
      </c>
      <c r="F531" s="86">
        <f t="shared" si="8"/>
        <v>9.5999695250640684</v>
      </c>
      <c r="G531" s="53">
        <v>530</v>
      </c>
    </row>
    <row r="532" spans="1:7" x14ac:dyDescent="0.25">
      <c r="A532" s="81">
        <v>38420</v>
      </c>
      <c r="B532" s="82">
        <v>0.54166666666666696</v>
      </c>
      <c r="C532" s="83">
        <v>44</v>
      </c>
      <c r="D532" s="84">
        <v>1</v>
      </c>
      <c r="E532" s="85">
        <v>40.685184973529104</v>
      </c>
      <c r="F532" s="86">
        <f t="shared" si="8"/>
        <v>3.314815026470896</v>
      </c>
      <c r="G532" s="53">
        <v>531</v>
      </c>
    </row>
    <row r="533" spans="1:7" x14ac:dyDescent="0.25">
      <c r="A533" s="81">
        <v>38420</v>
      </c>
      <c r="B533" s="82">
        <v>0.55208333333333304</v>
      </c>
      <c r="C533" s="83">
        <v>37</v>
      </c>
      <c r="D533" s="84">
        <v>1</v>
      </c>
      <c r="E533" s="85">
        <v>45.328015199135869</v>
      </c>
      <c r="F533" s="86">
        <f t="shared" si="8"/>
        <v>-8.3280151991358693</v>
      </c>
      <c r="G533" s="53">
        <v>532</v>
      </c>
    </row>
    <row r="534" spans="1:7" x14ac:dyDescent="0.25">
      <c r="A534" s="81">
        <v>38420</v>
      </c>
      <c r="B534" s="82">
        <v>0.5625</v>
      </c>
      <c r="C534" s="83">
        <v>38</v>
      </c>
      <c r="D534" s="84">
        <v>1</v>
      </c>
      <c r="E534" s="85">
        <v>41.177449487852627</v>
      </c>
      <c r="F534" s="86">
        <f t="shared" si="8"/>
        <v>-3.1774494878526269</v>
      </c>
      <c r="G534" s="53">
        <v>533</v>
      </c>
    </row>
    <row r="535" spans="1:7" x14ac:dyDescent="0.25">
      <c r="A535" s="81">
        <v>38420</v>
      </c>
      <c r="B535" s="82">
        <v>0.57291666666666696</v>
      </c>
      <c r="C535" s="83">
        <v>56</v>
      </c>
      <c r="D535" s="84">
        <v>1</v>
      </c>
      <c r="E535" s="85">
        <v>40.870103729560292</v>
      </c>
      <c r="F535" s="86">
        <f t="shared" si="8"/>
        <v>15.129896270439708</v>
      </c>
      <c r="G535" s="53">
        <v>534</v>
      </c>
    </row>
    <row r="536" spans="1:7" x14ac:dyDescent="0.25">
      <c r="A536" s="81">
        <v>38420</v>
      </c>
      <c r="B536" s="82">
        <v>0.58333333333333404</v>
      </c>
      <c r="C536" s="83">
        <v>42</v>
      </c>
      <c r="D536" s="84">
        <v>1</v>
      </c>
      <c r="E536" s="85">
        <v>49.183324832718746</v>
      </c>
      <c r="F536" s="86">
        <f t="shared" si="8"/>
        <v>-7.1833248327187462</v>
      </c>
      <c r="G536" s="53">
        <v>535</v>
      </c>
    </row>
    <row r="537" spans="1:7" x14ac:dyDescent="0.25">
      <c r="A537" s="81">
        <v>38420</v>
      </c>
      <c r="B537" s="82">
        <v>0.59375</v>
      </c>
      <c r="C537" s="83">
        <v>50</v>
      </c>
      <c r="D537" s="84">
        <v>1</v>
      </c>
      <c r="E537" s="85">
        <v>41.835538602086636</v>
      </c>
      <c r="F537" s="86">
        <f t="shared" si="8"/>
        <v>8.1644613979133638</v>
      </c>
      <c r="G537" s="53">
        <v>536</v>
      </c>
    </row>
    <row r="538" spans="1:7" x14ac:dyDescent="0.25">
      <c r="A538" s="81">
        <v>38420</v>
      </c>
      <c r="B538" s="82">
        <v>0.60416666666666696</v>
      </c>
      <c r="C538" s="83">
        <v>45</v>
      </c>
      <c r="D538" s="84">
        <v>1</v>
      </c>
      <c r="E538" s="85">
        <v>39.126884074807244</v>
      </c>
      <c r="F538" s="86">
        <f t="shared" si="8"/>
        <v>5.8731159251927565</v>
      </c>
      <c r="G538" s="53">
        <v>537</v>
      </c>
    </row>
    <row r="539" spans="1:7" x14ac:dyDescent="0.25">
      <c r="A539" s="81">
        <v>38420</v>
      </c>
      <c r="B539" s="82">
        <v>0.61458333333333404</v>
      </c>
      <c r="C539" s="83">
        <v>32</v>
      </c>
      <c r="D539" s="84">
        <v>1</v>
      </c>
      <c r="E539" s="85">
        <v>38.876460626892204</v>
      </c>
      <c r="F539" s="86">
        <f t="shared" si="8"/>
        <v>-6.8764606268922037</v>
      </c>
      <c r="G539" s="53">
        <v>538</v>
      </c>
    </row>
    <row r="540" spans="1:7" x14ac:dyDescent="0.25">
      <c r="A540" s="81">
        <v>38420</v>
      </c>
      <c r="B540" s="82">
        <v>0.625</v>
      </c>
      <c r="C540" s="83">
        <v>50</v>
      </c>
      <c r="D540" s="84">
        <v>1</v>
      </c>
      <c r="E540" s="85">
        <v>32.270797982485604</v>
      </c>
      <c r="F540" s="86">
        <f t="shared" si="8"/>
        <v>17.729202017514396</v>
      </c>
      <c r="G540" s="53">
        <v>539</v>
      </c>
    </row>
    <row r="541" spans="1:7" x14ac:dyDescent="0.25">
      <c r="A541" s="81">
        <v>38420</v>
      </c>
      <c r="B541" s="82">
        <v>0.63541666666666696</v>
      </c>
      <c r="C541" s="83">
        <v>36</v>
      </c>
      <c r="D541" s="84">
        <v>1</v>
      </c>
      <c r="E541" s="85">
        <v>41.618278599204451</v>
      </c>
      <c r="F541" s="86">
        <f t="shared" si="8"/>
        <v>-5.6182785992044515</v>
      </c>
      <c r="G541" s="53">
        <v>540</v>
      </c>
    </row>
    <row r="542" spans="1:7" x14ac:dyDescent="0.25">
      <c r="A542" s="81">
        <v>38420</v>
      </c>
      <c r="B542" s="82">
        <v>0.64583333333333404</v>
      </c>
      <c r="C542" s="83">
        <v>39</v>
      </c>
      <c r="D542" s="84">
        <v>1</v>
      </c>
      <c r="E542" s="85">
        <v>39.173439602712037</v>
      </c>
      <c r="F542" s="86">
        <f t="shared" si="8"/>
        <v>-0.17343960271203684</v>
      </c>
      <c r="G542" s="53">
        <v>541</v>
      </c>
    </row>
    <row r="543" spans="1:7" x14ac:dyDescent="0.25">
      <c r="A543" s="81">
        <v>38420</v>
      </c>
      <c r="B543" s="82">
        <v>0.65625</v>
      </c>
      <c r="C543" s="83">
        <v>26</v>
      </c>
      <c r="D543" s="84">
        <v>1</v>
      </c>
      <c r="E543" s="85">
        <v>35.821429579809596</v>
      </c>
      <c r="F543" s="86">
        <f t="shared" si="8"/>
        <v>-9.8214295798095961</v>
      </c>
      <c r="G543" s="53">
        <v>542</v>
      </c>
    </row>
    <row r="544" spans="1:7" x14ac:dyDescent="0.25">
      <c r="A544" s="81">
        <v>38420</v>
      </c>
      <c r="B544" s="82">
        <v>0.66666666666666696</v>
      </c>
      <c r="C544" s="83">
        <v>22</v>
      </c>
      <c r="D544" s="84">
        <v>1</v>
      </c>
      <c r="E544" s="85">
        <v>32.748348718695837</v>
      </c>
      <c r="F544" s="86">
        <f t="shared" si="8"/>
        <v>-10.748348718695837</v>
      </c>
      <c r="G544" s="53">
        <v>543</v>
      </c>
    </row>
    <row r="545" spans="1:7" x14ac:dyDescent="0.25">
      <c r="A545" s="81">
        <v>38420</v>
      </c>
      <c r="B545" s="82">
        <v>0.67708333333333404</v>
      </c>
      <c r="C545" s="83">
        <v>31</v>
      </c>
      <c r="D545" s="84">
        <v>1</v>
      </c>
      <c r="E545" s="85">
        <v>24.351265687392686</v>
      </c>
      <c r="F545" s="86">
        <f t="shared" si="8"/>
        <v>6.6487343126073135</v>
      </c>
      <c r="G545" s="53">
        <v>544</v>
      </c>
    </row>
    <row r="546" spans="1:7" x14ac:dyDescent="0.25">
      <c r="A546" s="81">
        <v>38420</v>
      </c>
      <c r="B546" s="82">
        <v>0.6875</v>
      </c>
      <c r="C546" s="83">
        <v>34</v>
      </c>
      <c r="D546" s="84">
        <v>1</v>
      </c>
      <c r="E546" s="85">
        <v>34.195367817090407</v>
      </c>
      <c r="F546" s="86">
        <f t="shared" si="8"/>
        <v>-0.19536781709040696</v>
      </c>
      <c r="G546" s="53">
        <v>545</v>
      </c>
    </row>
    <row r="547" spans="1:7" x14ac:dyDescent="0.25">
      <c r="A547" s="81">
        <v>38420</v>
      </c>
      <c r="B547" s="82">
        <v>0.69791666666666696</v>
      </c>
      <c r="C547" s="83">
        <v>25</v>
      </c>
      <c r="D547" s="84">
        <v>1</v>
      </c>
      <c r="E547" s="85">
        <v>30.126549708595078</v>
      </c>
      <c r="F547" s="86">
        <f t="shared" si="8"/>
        <v>-5.1265497085950784</v>
      </c>
      <c r="G547" s="53">
        <v>546</v>
      </c>
    </row>
    <row r="548" spans="1:7" x14ac:dyDescent="0.25">
      <c r="A548" s="81">
        <v>38420</v>
      </c>
      <c r="B548" s="82">
        <v>0.70833333333333404</v>
      </c>
      <c r="C548" s="83">
        <v>34</v>
      </c>
      <c r="D548" s="84">
        <v>1</v>
      </c>
      <c r="E548" s="85">
        <v>37.52896652737526</v>
      </c>
      <c r="F548" s="86">
        <f t="shared" si="8"/>
        <v>-3.5289665273752604</v>
      </c>
      <c r="G548" s="53">
        <v>547</v>
      </c>
    </row>
    <row r="549" spans="1:7" x14ac:dyDescent="0.25">
      <c r="A549" s="81">
        <v>38420</v>
      </c>
      <c r="B549" s="82">
        <v>0.71875</v>
      </c>
      <c r="C549" s="83">
        <v>35</v>
      </c>
      <c r="D549" s="84">
        <v>1</v>
      </c>
      <c r="E549" s="85">
        <v>41.39646987455761</v>
      </c>
      <c r="F549" s="86">
        <f t="shared" si="8"/>
        <v>-6.3964698745576101</v>
      </c>
      <c r="G549" s="53">
        <v>548</v>
      </c>
    </row>
    <row r="550" spans="1:7" x14ac:dyDescent="0.25">
      <c r="A550" s="81">
        <v>38420</v>
      </c>
      <c r="B550" s="82">
        <v>0.72916666666666696</v>
      </c>
      <c r="C550" s="83">
        <v>38</v>
      </c>
      <c r="D550" s="84">
        <v>1</v>
      </c>
      <c r="E550" s="85">
        <v>41.231188102104561</v>
      </c>
      <c r="F550" s="86">
        <f t="shared" si="8"/>
        <v>-3.2311881021045608</v>
      </c>
      <c r="G550" s="53">
        <v>549</v>
      </c>
    </row>
    <row r="551" spans="1:7" x14ac:dyDescent="0.25">
      <c r="A551" s="81">
        <v>38420</v>
      </c>
      <c r="B551" s="82">
        <v>0.73958333333333404</v>
      </c>
      <c r="C551" s="83">
        <v>55</v>
      </c>
      <c r="D551" s="84">
        <v>1</v>
      </c>
      <c r="E551" s="85">
        <v>41.05463229909968</v>
      </c>
      <c r="F551" s="86">
        <f t="shared" si="8"/>
        <v>13.94536770090032</v>
      </c>
      <c r="G551" s="53">
        <v>550</v>
      </c>
    </row>
    <row r="552" spans="1:7" x14ac:dyDescent="0.25">
      <c r="A552" s="81">
        <v>38420</v>
      </c>
      <c r="B552" s="82">
        <v>0.750000000000001</v>
      </c>
      <c r="C552" s="83">
        <v>66</v>
      </c>
      <c r="D552" s="84">
        <v>1</v>
      </c>
      <c r="E552" s="85">
        <v>51.85104711381333</v>
      </c>
      <c r="F552" s="86">
        <f t="shared" si="8"/>
        <v>14.14895288618667</v>
      </c>
      <c r="G552" s="53">
        <v>551</v>
      </c>
    </row>
    <row r="553" spans="1:7" x14ac:dyDescent="0.25">
      <c r="A553" s="81">
        <v>38420</v>
      </c>
      <c r="B553" s="82">
        <v>0.76041666666666696</v>
      </c>
      <c r="C553" s="83">
        <v>74</v>
      </c>
      <c r="D553" s="84">
        <v>1</v>
      </c>
      <c r="E553" s="85">
        <v>72.145748243733948</v>
      </c>
      <c r="F553" s="86">
        <f t="shared" si="8"/>
        <v>1.8542517562660521</v>
      </c>
      <c r="G553" s="53">
        <v>552</v>
      </c>
    </row>
    <row r="554" spans="1:7" x14ac:dyDescent="0.25">
      <c r="A554" s="81">
        <v>38420</v>
      </c>
      <c r="B554" s="82">
        <v>0.77083333333333404</v>
      </c>
      <c r="C554" s="83">
        <v>76</v>
      </c>
      <c r="D554" s="84">
        <v>1</v>
      </c>
      <c r="E554" s="85">
        <v>77.125329771371526</v>
      </c>
      <c r="F554" s="86">
        <f t="shared" si="8"/>
        <v>-1.1253297713715256</v>
      </c>
      <c r="G554" s="53">
        <v>553</v>
      </c>
    </row>
    <row r="555" spans="1:7" x14ac:dyDescent="0.25">
      <c r="A555" s="81">
        <v>38420</v>
      </c>
      <c r="B555" s="82">
        <v>0.781250000000001</v>
      </c>
      <c r="C555" s="83">
        <v>93</v>
      </c>
      <c r="D555" s="84">
        <v>1</v>
      </c>
      <c r="E555" s="85">
        <v>78.71079071515652</v>
      </c>
      <c r="F555" s="86">
        <f t="shared" si="8"/>
        <v>14.28920928484348</v>
      </c>
      <c r="G555" s="53">
        <v>554</v>
      </c>
    </row>
    <row r="556" spans="1:7" x14ac:dyDescent="0.25">
      <c r="A556" s="81">
        <v>38420</v>
      </c>
      <c r="B556" s="82">
        <v>0.79166666666666696</v>
      </c>
      <c r="C556" s="83">
        <v>95</v>
      </c>
      <c r="D556" s="84">
        <v>1</v>
      </c>
      <c r="E556" s="85">
        <v>81.931906722401209</v>
      </c>
      <c r="F556" s="86">
        <f t="shared" si="8"/>
        <v>13.068093277598791</v>
      </c>
      <c r="G556" s="53">
        <v>555</v>
      </c>
    </row>
    <row r="557" spans="1:7" x14ac:dyDescent="0.25">
      <c r="A557" s="81">
        <v>38420</v>
      </c>
      <c r="B557" s="82">
        <v>0.80208333333333404</v>
      </c>
      <c r="C557" s="83">
        <v>63</v>
      </c>
      <c r="D557" s="84">
        <v>1</v>
      </c>
      <c r="E557" s="85">
        <v>86.598136330617152</v>
      </c>
      <c r="F557" s="86">
        <f t="shared" si="8"/>
        <v>-23.598136330617152</v>
      </c>
      <c r="G557" s="53">
        <v>556</v>
      </c>
    </row>
    <row r="558" spans="1:7" x14ac:dyDescent="0.25">
      <c r="A558" s="81">
        <v>38420</v>
      </c>
      <c r="B558" s="82">
        <v>0.812500000000001</v>
      </c>
      <c r="C558" s="83">
        <v>54</v>
      </c>
      <c r="D558" s="84">
        <v>1</v>
      </c>
      <c r="E558" s="85">
        <v>70.171082934553311</v>
      </c>
      <c r="F558" s="86">
        <f t="shared" si="8"/>
        <v>-16.171082934553311</v>
      </c>
      <c r="G558" s="53">
        <v>557</v>
      </c>
    </row>
    <row r="559" spans="1:7" x14ac:dyDescent="0.25">
      <c r="A559" s="81">
        <v>38420</v>
      </c>
      <c r="B559" s="82">
        <v>0.82291666666666696</v>
      </c>
      <c r="C559" s="83">
        <v>59</v>
      </c>
      <c r="D559" s="84">
        <v>1</v>
      </c>
      <c r="E559" s="85">
        <v>58.67832306882763</v>
      </c>
      <c r="F559" s="86">
        <f t="shared" si="8"/>
        <v>0.32167693117236951</v>
      </c>
      <c r="G559" s="53">
        <v>558</v>
      </c>
    </row>
    <row r="560" spans="1:7" x14ac:dyDescent="0.25">
      <c r="A560" s="81">
        <v>38420</v>
      </c>
      <c r="B560" s="82">
        <v>0.83333333333333404</v>
      </c>
      <c r="C560" s="83">
        <v>57</v>
      </c>
      <c r="D560" s="84">
        <v>1</v>
      </c>
      <c r="E560" s="85">
        <v>55.040451236075718</v>
      </c>
      <c r="F560" s="86">
        <f t="shared" si="8"/>
        <v>1.9595487639242819</v>
      </c>
      <c r="G560" s="53">
        <v>559</v>
      </c>
    </row>
    <row r="561" spans="1:7" x14ac:dyDescent="0.25">
      <c r="A561" s="81">
        <v>38420</v>
      </c>
      <c r="B561" s="82">
        <v>0.843750000000001</v>
      </c>
      <c r="C561" s="83">
        <v>60</v>
      </c>
      <c r="D561" s="84">
        <v>1</v>
      </c>
      <c r="E561" s="85">
        <v>43.913703285958675</v>
      </c>
      <c r="F561" s="86">
        <f t="shared" si="8"/>
        <v>16.086296714041325</v>
      </c>
      <c r="G561" s="53">
        <v>560</v>
      </c>
    </row>
    <row r="562" spans="1:7" x14ac:dyDescent="0.25">
      <c r="A562" s="81">
        <v>38420</v>
      </c>
      <c r="B562" s="82">
        <v>0.85416666666666696</v>
      </c>
      <c r="C562" s="83">
        <v>45</v>
      </c>
      <c r="D562" s="84">
        <v>1</v>
      </c>
      <c r="E562" s="85">
        <v>48.978289698094613</v>
      </c>
      <c r="F562" s="86">
        <f t="shared" si="8"/>
        <v>-3.9782896980946134</v>
      </c>
      <c r="G562" s="53">
        <v>561</v>
      </c>
    </row>
    <row r="563" spans="1:7" x14ac:dyDescent="0.25">
      <c r="A563" s="81">
        <v>38420</v>
      </c>
      <c r="B563" s="82">
        <v>0.86458333333333404</v>
      </c>
      <c r="C563" s="83">
        <v>40</v>
      </c>
      <c r="D563" s="84">
        <v>1</v>
      </c>
      <c r="E563" s="85">
        <v>38.194180725057578</v>
      </c>
      <c r="F563" s="86">
        <f t="shared" si="8"/>
        <v>1.8058192749424222</v>
      </c>
      <c r="G563" s="53">
        <v>562</v>
      </c>
    </row>
    <row r="564" spans="1:7" x14ac:dyDescent="0.25">
      <c r="A564" s="81">
        <v>38420</v>
      </c>
      <c r="B564" s="82">
        <v>0.875000000000001</v>
      </c>
      <c r="C564" s="83">
        <v>27</v>
      </c>
      <c r="D564" s="84">
        <v>1</v>
      </c>
      <c r="E564" s="85">
        <v>32.690919427628693</v>
      </c>
      <c r="F564" s="86">
        <f t="shared" si="8"/>
        <v>-5.6909194276286925</v>
      </c>
      <c r="G564" s="53">
        <v>563</v>
      </c>
    </row>
    <row r="565" spans="1:7" x14ac:dyDescent="0.25">
      <c r="A565" s="81">
        <v>38420</v>
      </c>
      <c r="B565" s="82">
        <v>0.88541666666666696</v>
      </c>
      <c r="C565" s="83">
        <v>28</v>
      </c>
      <c r="D565" s="84">
        <v>1</v>
      </c>
      <c r="E565" s="85">
        <v>31.383254122338073</v>
      </c>
      <c r="F565" s="86">
        <f t="shared" si="8"/>
        <v>-3.383254122338073</v>
      </c>
      <c r="G565" s="53">
        <v>564</v>
      </c>
    </row>
    <row r="566" spans="1:7" x14ac:dyDescent="0.25">
      <c r="A566" s="81">
        <v>38420</v>
      </c>
      <c r="B566" s="82">
        <v>0.89583333333333404</v>
      </c>
      <c r="C566" s="83">
        <v>19</v>
      </c>
      <c r="D566" s="84">
        <v>1</v>
      </c>
      <c r="E566" s="85">
        <v>23.402489187826095</v>
      </c>
      <c r="F566" s="86">
        <f t="shared" si="8"/>
        <v>-4.4024891878260952</v>
      </c>
      <c r="G566" s="53">
        <v>565</v>
      </c>
    </row>
    <row r="567" spans="1:7" x14ac:dyDescent="0.25">
      <c r="A567" s="81">
        <v>38420</v>
      </c>
      <c r="B567" s="82">
        <v>0.906250000000001</v>
      </c>
      <c r="C567" s="83">
        <v>11</v>
      </c>
      <c r="D567" s="84">
        <v>1</v>
      </c>
      <c r="E567" s="85">
        <v>12.944847100877073</v>
      </c>
      <c r="F567" s="86">
        <f t="shared" si="8"/>
        <v>-1.9448471008770731</v>
      </c>
      <c r="G567" s="53">
        <v>566</v>
      </c>
    </row>
    <row r="568" spans="1:7" x14ac:dyDescent="0.25">
      <c r="A568" s="81">
        <v>38420</v>
      </c>
      <c r="B568" s="82">
        <v>0.91666666666666696</v>
      </c>
      <c r="C568" s="83">
        <v>6</v>
      </c>
      <c r="D568" s="84">
        <v>1</v>
      </c>
      <c r="E568" s="85">
        <v>6.1252220754319966</v>
      </c>
      <c r="F568" s="86">
        <f t="shared" si="8"/>
        <v>-0.12522207543199659</v>
      </c>
      <c r="G568" s="53">
        <v>567</v>
      </c>
    </row>
    <row r="569" spans="1:7" x14ac:dyDescent="0.25">
      <c r="A569" s="81">
        <v>38421</v>
      </c>
      <c r="B569" s="82">
        <v>0.27083333333333331</v>
      </c>
      <c r="C569" s="83">
        <v>0</v>
      </c>
      <c r="D569" s="84">
        <v>1</v>
      </c>
      <c r="E569" s="85">
        <v>2.2424460581863626</v>
      </c>
      <c r="F569" s="86">
        <f t="shared" si="8"/>
        <v>-2.2424460581863626</v>
      </c>
      <c r="G569" s="53">
        <v>568</v>
      </c>
    </row>
    <row r="570" spans="1:7" x14ac:dyDescent="0.25">
      <c r="A570" s="81">
        <v>38421</v>
      </c>
      <c r="B570" s="82">
        <v>0.28125</v>
      </c>
      <c r="C570" s="83">
        <v>2</v>
      </c>
      <c r="D570" s="84">
        <v>1</v>
      </c>
      <c r="E570" s="85">
        <v>0.93768165138330606</v>
      </c>
      <c r="F570" s="86">
        <f t="shared" si="8"/>
        <v>1.0623183486166941</v>
      </c>
      <c r="G570" s="53">
        <v>569</v>
      </c>
    </row>
    <row r="571" spans="1:7" x14ac:dyDescent="0.25">
      <c r="A571" s="81">
        <v>38421</v>
      </c>
      <c r="B571" s="82">
        <v>0.29166666666666702</v>
      </c>
      <c r="C571" s="83">
        <v>2</v>
      </c>
      <c r="D571" s="84">
        <v>1</v>
      </c>
      <c r="E571" s="85">
        <v>3.2340408998915109</v>
      </c>
      <c r="F571" s="86">
        <f t="shared" si="8"/>
        <v>-1.2340408998915109</v>
      </c>
      <c r="G571" s="53">
        <v>570</v>
      </c>
    </row>
    <row r="572" spans="1:7" x14ac:dyDescent="0.25">
      <c r="A572" s="81">
        <v>38421</v>
      </c>
      <c r="B572" s="82">
        <v>0.30208333333333298</v>
      </c>
      <c r="C572" s="83">
        <v>8</v>
      </c>
      <c r="D572" s="84">
        <v>1</v>
      </c>
      <c r="E572" s="85">
        <v>2.2303831082426591</v>
      </c>
      <c r="F572" s="86">
        <f t="shared" si="8"/>
        <v>5.7696168917573409</v>
      </c>
      <c r="G572" s="53">
        <v>571</v>
      </c>
    </row>
    <row r="573" spans="1:7" x14ac:dyDescent="0.25">
      <c r="A573" s="81">
        <v>38421</v>
      </c>
      <c r="B573" s="82">
        <v>0.3125</v>
      </c>
      <c r="C573" s="83">
        <v>7</v>
      </c>
      <c r="D573" s="84">
        <v>1</v>
      </c>
      <c r="E573" s="85">
        <v>11.220271262939775</v>
      </c>
      <c r="F573" s="86">
        <f t="shared" si="8"/>
        <v>-4.2202712629397752</v>
      </c>
      <c r="G573" s="53">
        <v>572</v>
      </c>
    </row>
    <row r="574" spans="1:7" x14ac:dyDescent="0.25">
      <c r="A574" s="81">
        <v>38421</v>
      </c>
      <c r="B574" s="82">
        <v>0.32291666666666702</v>
      </c>
      <c r="C574" s="83">
        <v>9</v>
      </c>
      <c r="D574" s="84">
        <v>1</v>
      </c>
      <c r="E574" s="85">
        <v>9.6388753380663665</v>
      </c>
      <c r="F574" s="86">
        <f t="shared" si="8"/>
        <v>-0.63887533806636654</v>
      </c>
      <c r="G574" s="53">
        <v>573</v>
      </c>
    </row>
    <row r="575" spans="1:7" x14ac:dyDescent="0.25">
      <c r="A575" s="81">
        <v>38421</v>
      </c>
      <c r="B575" s="82">
        <v>0.33333333333333298</v>
      </c>
      <c r="C575" s="83">
        <v>13</v>
      </c>
      <c r="D575" s="84">
        <v>1</v>
      </c>
      <c r="E575" s="85">
        <v>13.874408025027968</v>
      </c>
      <c r="F575" s="86">
        <f t="shared" si="8"/>
        <v>-0.87440802502796799</v>
      </c>
      <c r="G575" s="53">
        <v>574</v>
      </c>
    </row>
    <row r="576" spans="1:7" x14ac:dyDescent="0.25">
      <c r="A576" s="81">
        <v>38421</v>
      </c>
      <c r="B576" s="82">
        <v>0.34375</v>
      </c>
      <c r="C576" s="83">
        <v>14</v>
      </c>
      <c r="D576" s="84">
        <v>1</v>
      </c>
      <c r="E576" s="85">
        <v>13.156777594880516</v>
      </c>
      <c r="F576" s="86">
        <f t="shared" si="8"/>
        <v>0.84322240511948365</v>
      </c>
      <c r="G576" s="53">
        <v>575</v>
      </c>
    </row>
    <row r="577" spans="1:7" x14ac:dyDescent="0.25">
      <c r="A577" s="81">
        <v>38421</v>
      </c>
      <c r="B577" s="82">
        <v>0.35416666666666702</v>
      </c>
      <c r="C577" s="83">
        <v>15</v>
      </c>
      <c r="D577" s="84">
        <v>1</v>
      </c>
      <c r="E577" s="85">
        <v>17.103001576842018</v>
      </c>
      <c r="F577" s="86">
        <f t="shared" si="8"/>
        <v>-2.1030015768420185</v>
      </c>
      <c r="G577" s="53">
        <v>576</v>
      </c>
    </row>
    <row r="578" spans="1:7" x14ac:dyDescent="0.25">
      <c r="A578" s="81">
        <v>38421</v>
      </c>
      <c r="B578" s="82">
        <v>0.36458333333333298</v>
      </c>
      <c r="C578" s="83">
        <v>18</v>
      </c>
      <c r="D578" s="84">
        <v>1</v>
      </c>
      <c r="E578" s="85">
        <v>12.291836890301148</v>
      </c>
      <c r="F578" s="86">
        <f t="shared" si="8"/>
        <v>5.7081631096988517</v>
      </c>
      <c r="G578" s="53">
        <v>577</v>
      </c>
    </row>
    <row r="579" spans="1:7" x14ac:dyDescent="0.25">
      <c r="A579" s="81">
        <v>38421</v>
      </c>
      <c r="B579" s="82">
        <v>0.375</v>
      </c>
      <c r="C579" s="83">
        <v>10</v>
      </c>
      <c r="D579" s="84">
        <v>1</v>
      </c>
      <c r="E579" s="85">
        <v>14.386595052873862</v>
      </c>
      <c r="F579" s="86">
        <f t="shared" ref="F579:F642" si="9">C579-E579</f>
        <v>-4.3865950528738615</v>
      </c>
      <c r="G579" s="53">
        <v>578</v>
      </c>
    </row>
    <row r="580" spans="1:7" x14ac:dyDescent="0.25">
      <c r="A580" s="81">
        <v>38421</v>
      </c>
      <c r="B580" s="82">
        <v>0.38541666666666702</v>
      </c>
      <c r="C580" s="83">
        <v>26</v>
      </c>
      <c r="D580" s="84">
        <v>1</v>
      </c>
      <c r="E580" s="85">
        <v>17.237729721149748</v>
      </c>
      <c r="F580" s="86">
        <f t="shared" si="9"/>
        <v>8.7622702788502522</v>
      </c>
      <c r="G580" s="53">
        <v>579</v>
      </c>
    </row>
    <row r="581" spans="1:7" x14ac:dyDescent="0.25">
      <c r="A581" s="81">
        <v>38421</v>
      </c>
      <c r="B581" s="82">
        <v>0.39583333333333298</v>
      </c>
      <c r="C581" s="83">
        <v>15</v>
      </c>
      <c r="D581" s="84">
        <v>1</v>
      </c>
      <c r="E581" s="85">
        <v>24.097595525138736</v>
      </c>
      <c r="F581" s="86">
        <f t="shared" si="9"/>
        <v>-9.0975955251387361</v>
      </c>
      <c r="G581" s="53">
        <v>580</v>
      </c>
    </row>
    <row r="582" spans="1:7" x14ac:dyDescent="0.25">
      <c r="A582" s="81">
        <v>38421</v>
      </c>
      <c r="B582" s="82">
        <v>0.40625</v>
      </c>
      <c r="C582" s="83">
        <v>17</v>
      </c>
      <c r="D582" s="84">
        <v>1</v>
      </c>
      <c r="E582" s="85">
        <v>18.856872443285049</v>
      </c>
      <c r="F582" s="86">
        <f t="shared" si="9"/>
        <v>-1.8568724432850487</v>
      </c>
      <c r="G582" s="53">
        <v>581</v>
      </c>
    </row>
    <row r="583" spans="1:7" x14ac:dyDescent="0.25">
      <c r="A583" s="81">
        <v>38421</v>
      </c>
      <c r="B583" s="82">
        <v>0.41666666666666702</v>
      </c>
      <c r="C583" s="83">
        <v>13</v>
      </c>
      <c r="D583" s="84">
        <v>1</v>
      </c>
      <c r="E583" s="85">
        <v>17.068783281360204</v>
      </c>
      <c r="F583" s="86">
        <f t="shared" si="9"/>
        <v>-4.0687832813602043</v>
      </c>
      <c r="G583" s="53">
        <v>582</v>
      </c>
    </row>
    <row r="584" spans="1:7" x14ac:dyDescent="0.25">
      <c r="A584" s="81">
        <v>38421</v>
      </c>
      <c r="B584" s="82">
        <v>0.42708333333333298</v>
      </c>
      <c r="C584" s="83">
        <v>18</v>
      </c>
      <c r="D584" s="84">
        <v>1</v>
      </c>
      <c r="E584" s="85">
        <v>20.538994134450498</v>
      </c>
      <c r="F584" s="86">
        <f t="shared" si="9"/>
        <v>-2.5389941344504976</v>
      </c>
      <c r="G584" s="53">
        <v>583</v>
      </c>
    </row>
    <row r="585" spans="1:7" x14ac:dyDescent="0.25">
      <c r="A585" s="81">
        <v>38421</v>
      </c>
      <c r="B585" s="82">
        <v>0.4375</v>
      </c>
      <c r="C585" s="83">
        <v>22</v>
      </c>
      <c r="D585" s="84">
        <v>1</v>
      </c>
      <c r="E585" s="85">
        <v>20.435654206044127</v>
      </c>
      <c r="F585" s="86">
        <f t="shared" si="9"/>
        <v>1.5643457939558729</v>
      </c>
      <c r="G585" s="53">
        <v>584</v>
      </c>
    </row>
    <row r="586" spans="1:7" x14ac:dyDescent="0.25">
      <c r="A586" s="81">
        <v>38421</v>
      </c>
      <c r="B586" s="82">
        <v>0.44791666666666702</v>
      </c>
      <c r="C586" s="83">
        <v>35</v>
      </c>
      <c r="D586" s="84">
        <v>1</v>
      </c>
      <c r="E586" s="85">
        <v>23.223643577171366</v>
      </c>
      <c r="F586" s="86">
        <f t="shared" si="9"/>
        <v>11.776356422828634</v>
      </c>
      <c r="G586" s="53">
        <v>585</v>
      </c>
    </row>
    <row r="587" spans="1:7" x14ac:dyDescent="0.25">
      <c r="A587" s="81">
        <v>38421</v>
      </c>
      <c r="B587" s="82">
        <v>0.45833333333333298</v>
      </c>
      <c r="C587" s="83">
        <v>37</v>
      </c>
      <c r="D587" s="84">
        <v>1</v>
      </c>
      <c r="E587" s="85">
        <v>30.196040254287865</v>
      </c>
      <c r="F587" s="86">
        <f t="shared" si="9"/>
        <v>6.8039597457121346</v>
      </c>
      <c r="G587" s="53">
        <v>586</v>
      </c>
    </row>
    <row r="588" spans="1:7" x14ac:dyDescent="0.25">
      <c r="A588" s="81">
        <v>38421</v>
      </c>
      <c r="B588" s="82">
        <v>0.46875</v>
      </c>
      <c r="C588" s="83">
        <v>30</v>
      </c>
      <c r="D588" s="84">
        <v>1</v>
      </c>
      <c r="E588" s="85">
        <v>34.307164015782</v>
      </c>
      <c r="F588" s="86">
        <f t="shared" si="9"/>
        <v>-4.3071640157819999</v>
      </c>
      <c r="G588" s="53">
        <v>587</v>
      </c>
    </row>
    <row r="589" spans="1:7" x14ac:dyDescent="0.25">
      <c r="A589" s="81">
        <v>38421</v>
      </c>
      <c r="B589" s="82">
        <v>0.47916666666666702</v>
      </c>
      <c r="C589" s="83">
        <v>29</v>
      </c>
      <c r="D589" s="84">
        <v>1</v>
      </c>
      <c r="E589" s="85">
        <v>32.324401059475029</v>
      </c>
      <c r="F589" s="86">
        <f t="shared" si="9"/>
        <v>-3.3244010594750293</v>
      </c>
      <c r="G589" s="53">
        <v>588</v>
      </c>
    </row>
    <row r="590" spans="1:7" x14ac:dyDescent="0.25">
      <c r="A590" s="81">
        <v>38421</v>
      </c>
      <c r="B590" s="82">
        <v>0.48958333333333298</v>
      </c>
      <c r="C590" s="83">
        <v>36</v>
      </c>
      <c r="D590" s="84">
        <v>1</v>
      </c>
      <c r="E590" s="85">
        <v>34.495352989842267</v>
      </c>
      <c r="F590" s="86">
        <f t="shared" si="9"/>
        <v>1.5046470101577327</v>
      </c>
      <c r="G590" s="53">
        <v>589</v>
      </c>
    </row>
    <row r="591" spans="1:7" x14ac:dyDescent="0.25">
      <c r="A591" s="81">
        <v>38421</v>
      </c>
      <c r="B591" s="82">
        <v>0.5</v>
      </c>
      <c r="C591" s="83">
        <v>40</v>
      </c>
      <c r="D591" s="84">
        <v>1</v>
      </c>
      <c r="E591" s="85">
        <v>40.112933063981167</v>
      </c>
      <c r="F591" s="86">
        <f t="shared" si="9"/>
        <v>-0.11293306398116698</v>
      </c>
      <c r="G591" s="53">
        <v>590</v>
      </c>
    </row>
    <row r="592" spans="1:7" x14ac:dyDescent="0.25">
      <c r="A592" s="81">
        <v>38421</v>
      </c>
      <c r="B592" s="82">
        <v>0.51041666666666696</v>
      </c>
      <c r="C592" s="83">
        <v>31</v>
      </c>
      <c r="D592" s="84">
        <v>1</v>
      </c>
      <c r="E592" s="85">
        <v>42.899269915102821</v>
      </c>
      <c r="F592" s="86">
        <f t="shared" si="9"/>
        <v>-11.899269915102821</v>
      </c>
      <c r="G592" s="53">
        <v>591</v>
      </c>
    </row>
    <row r="593" spans="1:7" x14ac:dyDescent="0.25">
      <c r="A593" s="81">
        <v>38421</v>
      </c>
      <c r="B593" s="82">
        <v>0.52083333333333304</v>
      </c>
      <c r="C593" s="83">
        <v>34</v>
      </c>
      <c r="D593" s="84">
        <v>1</v>
      </c>
      <c r="E593" s="85">
        <v>35.54125028629354</v>
      </c>
      <c r="F593" s="86">
        <f t="shared" si="9"/>
        <v>-1.5412502862935398</v>
      </c>
      <c r="G593" s="53">
        <v>592</v>
      </c>
    </row>
    <row r="594" spans="1:7" x14ac:dyDescent="0.25">
      <c r="A594" s="81">
        <v>38421</v>
      </c>
      <c r="B594" s="82">
        <v>0.53125</v>
      </c>
      <c r="C594" s="83">
        <v>49</v>
      </c>
      <c r="D594" s="84">
        <v>1</v>
      </c>
      <c r="E594" s="85">
        <v>39.690070006108712</v>
      </c>
      <c r="F594" s="86">
        <f t="shared" si="9"/>
        <v>9.3099299938912878</v>
      </c>
      <c r="G594" s="53">
        <v>593</v>
      </c>
    </row>
    <row r="595" spans="1:7" x14ac:dyDescent="0.25">
      <c r="A595" s="81">
        <v>38421</v>
      </c>
      <c r="B595" s="82">
        <v>0.54166666666666696</v>
      </c>
      <c r="C595" s="83">
        <v>51</v>
      </c>
      <c r="D595" s="84">
        <v>1</v>
      </c>
      <c r="E595" s="85">
        <v>41.679977032378979</v>
      </c>
      <c r="F595" s="86">
        <f t="shared" si="9"/>
        <v>9.3200229676210213</v>
      </c>
      <c r="G595" s="53">
        <v>594</v>
      </c>
    </row>
    <row r="596" spans="1:7" x14ac:dyDescent="0.25">
      <c r="A596" s="81">
        <v>38421</v>
      </c>
      <c r="B596" s="82">
        <v>0.55208333333333304</v>
      </c>
      <c r="C596" s="83">
        <v>47</v>
      </c>
      <c r="D596" s="84">
        <v>1</v>
      </c>
      <c r="E596" s="85">
        <v>48.49414679396066</v>
      </c>
      <c r="F596" s="86">
        <f t="shared" si="9"/>
        <v>-1.4941467939606596</v>
      </c>
      <c r="G596" s="53">
        <v>595</v>
      </c>
    </row>
    <row r="597" spans="1:7" x14ac:dyDescent="0.25">
      <c r="A597" s="81">
        <v>38421</v>
      </c>
      <c r="B597" s="82">
        <v>0.5625</v>
      </c>
      <c r="C597" s="83">
        <v>41</v>
      </c>
      <c r="D597" s="84">
        <v>1</v>
      </c>
      <c r="E597" s="85">
        <v>47.326107704920354</v>
      </c>
      <c r="F597" s="86">
        <f t="shared" si="9"/>
        <v>-6.3261077049203536</v>
      </c>
      <c r="G597" s="53">
        <v>596</v>
      </c>
    </row>
    <row r="598" spans="1:7" x14ac:dyDescent="0.25">
      <c r="A598" s="81">
        <v>38421</v>
      </c>
      <c r="B598" s="82">
        <v>0.57291666666666696</v>
      </c>
      <c r="C598" s="83">
        <v>53</v>
      </c>
      <c r="D598" s="84">
        <v>1</v>
      </c>
      <c r="E598" s="85">
        <v>46.219548073482613</v>
      </c>
      <c r="F598" s="86">
        <f t="shared" si="9"/>
        <v>6.7804519265173866</v>
      </c>
      <c r="G598" s="53">
        <v>597</v>
      </c>
    </row>
    <row r="599" spans="1:7" x14ac:dyDescent="0.25">
      <c r="A599" s="81">
        <v>38421</v>
      </c>
      <c r="B599" s="82">
        <v>0.58333333333333404</v>
      </c>
      <c r="C599" s="83">
        <v>48</v>
      </c>
      <c r="D599" s="84">
        <v>1</v>
      </c>
      <c r="E599" s="85">
        <v>50.443390236758376</v>
      </c>
      <c r="F599" s="86">
        <f t="shared" si="9"/>
        <v>-2.4433902367583755</v>
      </c>
      <c r="G599" s="53">
        <v>598</v>
      </c>
    </row>
    <row r="600" spans="1:7" x14ac:dyDescent="0.25">
      <c r="A600" s="81">
        <v>38421</v>
      </c>
      <c r="B600" s="82">
        <v>0.59375</v>
      </c>
      <c r="C600" s="83">
        <v>55</v>
      </c>
      <c r="D600" s="84">
        <v>1</v>
      </c>
      <c r="E600" s="85">
        <v>45.491651945989858</v>
      </c>
      <c r="F600" s="86">
        <f t="shared" si="9"/>
        <v>9.5083480540101419</v>
      </c>
      <c r="G600" s="53">
        <v>599</v>
      </c>
    </row>
    <row r="601" spans="1:7" x14ac:dyDescent="0.25">
      <c r="A601" s="81">
        <v>38421</v>
      </c>
      <c r="B601" s="82">
        <v>0.60416666666666696</v>
      </c>
      <c r="C601" s="83">
        <v>31</v>
      </c>
      <c r="D601" s="84">
        <v>1</v>
      </c>
      <c r="E601" s="85">
        <v>43.277649269977076</v>
      </c>
      <c r="F601" s="86">
        <f t="shared" si="9"/>
        <v>-12.277649269977076</v>
      </c>
      <c r="G601" s="53">
        <v>600</v>
      </c>
    </row>
    <row r="602" spans="1:7" x14ac:dyDescent="0.25">
      <c r="A602" s="81">
        <v>38421</v>
      </c>
      <c r="B602" s="82">
        <v>0.61458333333333404</v>
      </c>
      <c r="C602" s="83">
        <v>35</v>
      </c>
      <c r="D602" s="84">
        <v>1</v>
      </c>
      <c r="E602" s="85">
        <v>35.131495922895454</v>
      </c>
      <c r="F602" s="86">
        <f t="shared" si="9"/>
        <v>-0.13149592289545353</v>
      </c>
      <c r="G602" s="53">
        <v>601</v>
      </c>
    </row>
    <row r="603" spans="1:7" x14ac:dyDescent="0.25">
      <c r="A603" s="81">
        <v>38421</v>
      </c>
      <c r="B603" s="82">
        <v>0.625</v>
      </c>
      <c r="C603" s="83">
        <v>31</v>
      </c>
      <c r="D603" s="84">
        <v>1</v>
      </c>
      <c r="E603" s="85">
        <v>32.012319931196338</v>
      </c>
      <c r="F603" s="86">
        <f t="shared" si="9"/>
        <v>-1.0123199311963376</v>
      </c>
      <c r="G603" s="53">
        <v>602</v>
      </c>
    </row>
    <row r="604" spans="1:7" x14ac:dyDescent="0.25">
      <c r="A604" s="81">
        <v>38421</v>
      </c>
      <c r="B604" s="82">
        <v>0.63541666666666696</v>
      </c>
      <c r="C604" s="83">
        <v>33</v>
      </c>
      <c r="D604" s="84">
        <v>1</v>
      </c>
      <c r="E604" s="85">
        <v>32.923976863977721</v>
      </c>
      <c r="F604" s="86">
        <f t="shared" si="9"/>
        <v>7.6023136022278948E-2</v>
      </c>
      <c r="G604" s="53">
        <v>603</v>
      </c>
    </row>
    <row r="605" spans="1:7" x14ac:dyDescent="0.25">
      <c r="A605" s="81">
        <v>38421</v>
      </c>
      <c r="B605" s="82">
        <v>0.64583333333333404</v>
      </c>
      <c r="C605" s="83">
        <v>27</v>
      </c>
      <c r="D605" s="84">
        <v>1</v>
      </c>
      <c r="E605" s="85">
        <v>32.996379975373777</v>
      </c>
      <c r="F605" s="86">
        <f t="shared" si="9"/>
        <v>-5.9963799753737774</v>
      </c>
      <c r="G605" s="53">
        <v>604</v>
      </c>
    </row>
    <row r="606" spans="1:7" x14ac:dyDescent="0.25">
      <c r="A606" s="81">
        <v>38421</v>
      </c>
      <c r="B606" s="82">
        <v>0.65625</v>
      </c>
      <c r="C606" s="83">
        <v>39</v>
      </c>
      <c r="D606" s="84">
        <v>1</v>
      </c>
      <c r="E606" s="85">
        <v>26.956823668021954</v>
      </c>
      <c r="F606" s="86">
        <f t="shared" si="9"/>
        <v>12.043176331978046</v>
      </c>
      <c r="G606" s="53">
        <v>605</v>
      </c>
    </row>
    <row r="607" spans="1:7" x14ac:dyDescent="0.25">
      <c r="A607" s="81">
        <v>38421</v>
      </c>
      <c r="B607" s="82">
        <v>0.66666666666666696</v>
      </c>
      <c r="C607" s="83">
        <v>28</v>
      </c>
      <c r="D607" s="84">
        <v>1</v>
      </c>
      <c r="E607" s="85">
        <v>32.942256602725678</v>
      </c>
      <c r="F607" s="86">
        <f t="shared" si="9"/>
        <v>-4.9422566027256778</v>
      </c>
      <c r="G607" s="53">
        <v>606</v>
      </c>
    </row>
    <row r="608" spans="1:7" x14ac:dyDescent="0.25">
      <c r="A608" s="81">
        <v>38421</v>
      </c>
      <c r="B608" s="82">
        <v>0.67708333333333404</v>
      </c>
      <c r="C608" s="83">
        <v>30</v>
      </c>
      <c r="D608" s="84">
        <v>1</v>
      </c>
      <c r="E608" s="85">
        <v>27.441162850524517</v>
      </c>
      <c r="F608" s="86">
        <f t="shared" si="9"/>
        <v>2.5588371494754831</v>
      </c>
      <c r="G608" s="53">
        <v>607</v>
      </c>
    </row>
    <row r="609" spans="1:7" x14ac:dyDescent="0.25">
      <c r="A609" s="81">
        <v>38421</v>
      </c>
      <c r="B609" s="82">
        <v>0.6875</v>
      </c>
      <c r="C609" s="83">
        <v>35</v>
      </c>
      <c r="D609" s="84">
        <v>1</v>
      </c>
      <c r="E609" s="85">
        <v>35.39571643995211</v>
      </c>
      <c r="F609" s="86">
        <f t="shared" si="9"/>
        <v>-0.39571643995211048</v>
      </c>
      <c r="G609" s="53">
        <v>608</v>
      </c>
    </row>
    <row r="610" spans="1:7" x14ac:dyDescent="0.25">
      <c r="A610" s="81">
        <v>38421</v>
      </c>
      <c r="B610" s="82">
        <v>0.69791666666666696</v>
      </c>
      <c r="C610" s="83">
        <v>30</v>
      </c>
      <c r="D610" s="84">
        <v>1</v>
      </c>
      <c r="E610" s="85">
        <v>31.106559183692262</v>
      </c>
      <c r="F610" s="86">
        <f t="shared" si="9"/>
        <v>-1.1065591836922621</v>
      </c>
      <c r="G610" s="53">
        <v>609</v>
      </c>
    </row>
    <row r="611" spans="1:7" x14ac:dyDescent="0.25">
      <c r="A611" s="81">
        <v>38421</v>
      </c>
      <c r="B611" s="82">
        <v>0.70833333333333404</v>
      </c>
      <c r="C611" s="83">
        <v>32</v>
      </c>
      <c r="D611" s="84">
        <v>1</v>
      </c>
      <c r="E611" s="85">
        <v>40.22361418369497</v>
      </c>
      <c r="F611" s="86">
        <f t="shared" si="9"/>
        <v>-8.2236141836949699</v>
      </c>
      <c r="G611" s="53">
        <v>610</v>
      </c>
    </row>
    <row r="612" spans="1:7" x14ac:dyDescent="0.25">
      <c r="A612" s="81">
        <v>38421</v>
      </c>
      <c r="B612" s="82">
        <v>0.71875</v>
      </c>
      <c r="C612" s="83">
        <v>31</v>
      </c>
      <c r="D612" s="84">
        <v>1</v>
      </c>
      <c r="E612" s="85">
        <v>42.0608667071089</v>
      </c>
      <c r="F612" s="86">
        <f t="shared" si="9"/>
        <v>-11.0608667071089</v>
      </c>
      <c r="G612" s="53">
        <v>611</v>
      </c>
    </row>
    <row r="613" spans="1:7" x14ac:dyDescent="0.25">
      <c r="A613" s="81">
        <v>38421</v>
      </c>
      <c r="B613" s="82">
        <v>0.72916666666666696</v>
      </c>
      <c r="C613" s="83">
        <v>44</v>
      </c>
      <c r="D613" s="84">
        <v>1</v>
      </c>
      <c r="E613" s="85">
        <v>40.045628369097557</v>
      </c>
      <c r="F613" s="86">
        <f t="shared" si="9"/>
        <v>3.9543716309024433</v>
      </c>
      <c r="G613" s="53">
        <v>612</v>
      </c>
    </row>
    <row r="614" spans="1:7" x14ac:dyDescent="0.25">
      <c r="A614" s="81">
        <v>38421</v>
      </c>
      <c r="B614" s="82">
        <v>0.73958333333333404</v>
      </c>
      <c r="C614" s="83">
        <v>48</v>
      </c>
      <c r="D614" s="84">
        <v>1</v>
      </c>
      <c r="E614" s="85">
        <v>43.332070476847242</v>
      </c>
      <c r="F614" s="86">
        <f t="shared" si="9"/>
        <v>4.6679295231527576</v>
      </c>
      <c r="G614" s="53">
        <v>613</v>
      </c>
    </row>
    <row r="615" spans="1:7" x14ac:dyDescent="0.25">
      <c r="A615" s="81">
        <v>38421</v>
      </c>
      <c r="B615" s="82">
        <v>0.750000000000001</v>
      </c>
      <c r="C615" s="83">
        <v>57</v>
      </c>
      <c r="D615" s="84">
        <v>1</v>
      </c>
      <c r="E615" s="85">
        <v>50.27956481522618</v>
      </c>
      <c r="F615" s="86">
        <f t="shared" si="9"/>
        <v>6.7204351847738195</v>
      </c>
      <c r="G615" s="53">
        <v>614</v>
      </c>
    </row>
    <row r="616" spans="1:7" x14ac:dyDescent="0.25">
      <c r="A616" s="81">
        <v>38421</v>
      </c>
      <c r="B616" s="82">
        <v>0.76041666666666696</v>
      </c>
      <c r="C616" s="83">
        <v>74</v>
      </c>
      <c r="D616" s="84">
        <v>1</v>
      </c>
      <c r="E616" s="85">
        <v>67.146051195050902</v>
      </c>
      <c r="F616" s="86">
        <f t="shared" si="9"/>
        <v>6.8539488049490984</v>
      </c>
      <c r="G616" s="53">
        <v>615</v>
      </c>
    </row>
    <row r="617" spans="1:7" x14ac:dyDescent="0.25">
      <c r="A617" s="81">
        <v>38421</v>
      </c>
      <c r="B617" s="82">
        <v>0.77083333333333404</v>
      </c>
      <c r="C617" s="83">
        <v>77</v>
      </c>
      <c r="D617" s="84">
        <v>1</v>
      </c>
      <c r="E617" s="85">
        <v>74.120062388177942</v>
      </c>
      <c r="F617" s="86">
        <f t="shared" si="9"/>
        <v>2.8799376118220579</v>
      </c>
      <c r="G617" s="53">
        <v>616</v>
      </c>
    </row>
    <row r="618" spans="1:7" x14ac:dyDescent="0.25">
      <c r="A618" s="81">
        <v>38421</v>
      </c>
      <c r="B618" s="82">
        <v>0.781250000000001</v>
      </c>
      <c r="C618" s="83">
        <v>89</v>
      </c>
      <c r="D618" s="84">
        <v>1</v>
      </c>
      <c r="E618" s="85">
        <v>77.798188367975072</v>
      </c>
      <c r="F618" s="86">
        <f t="shared" si="9"/>
        <v>11.201811632024928</v>
      </c>
      <c r="G618" s="53">
        <v>617</v>
      </c>
    </row>
    <row r="619" spans="1:7" x14ac:dyDescent="0.25">
      <c r="A619" s="81">
        <v>38421</v>
      </c>
      <c r="B619" s="82">
        <v>0.79166666666666696</v>
      </c>
      <c r="C619" s="83">
        <v>69</v>
      </c>
      <c r="D619" s="84">
        <v>1</v>
      </c>
      <c r="E619" s="85">
        <v>79.702605613414534</v>
      </c>
      <c r="F619" s="86">
        <f t="shared" si="9"/>
        <v>-10.702605613414534</v>
      </c>
      <c r="G619" s="53">
        <v>618</v>
      </c>
    </row>
    <row r="620" spans="1:7" x14ac:dyDescent="0.25">
      <c r="A620" s="81">
        <v>38421</v>
      </c>
      <c r="B620" s="82">
        <v>0.80208333333333404</v>
      </c>
      <c r="C620" s="83">
        <v>83</v>
      </c>
      <c r="D620" s="84">
        <v>1</v>
      </c>
      <c r="E620" s="85">
        <v>73.473201508585646</v>
      </c>
      <c r="F620" s="86">
        <f t="shared" si="9"/>
        <v>9.526798491414354</v>
      </c>
      <c r="G620" s="53">
        <v>619</v>
      </c>
    </row>
    <row r="621" spans="1:7" x14ac:dyDescent="0.25">
      <c r="A621" s="81">
        <v>38421</v>
      </c>
      <c r="B621" s="82">
        <v>0.812500000000001</v>
      </c>
      <c r="C621" s="83">
        <v>44</v>
      </c>
      <c r="D621" s="84">
        <v>1</v>
      </c>
      <c r="E621" s="85">
        <v>71.015352138247408</v>
      </c>
      <c r="F621" s="86">
        <f t="shared" si="9"/>
        <v>-27.015352138247408</v>
      </c>
      <c r="G621" s="53">
        <v>620</v>
      </c>
    </row>
    <row r="622" spans="1:7" x14ac:dyDescent="0.25">
      <c r="A622" s="81">
        <v>38421</v>
      </c>
      <c r="B622" s="82">
        <v>0.82291666666666696</v>
      </c>
      <c r="C622" s="83">
        <v>59</v>
      </c>
      <c r="D622" s="84">
        <v>1</v>
      </c>
      <c r="E622" s="85">
        <v>55.475563960457293</v>
      </c>
      <c r="F622" s="86">
        <f t="shared" si="9"/>
        <v>3.5244360395427066</v>
      </c>
      <c r="G622" s="53">
        <v>621</v>
      </c>
    </row>
    <row r="623" spans="1:7" x14ac:dyDescent="0.25">
      <c r="A623" s="81">
        <v>38421</v>
      </c>
      <c r="B623" s="82">
        <v>0.83333333333333404</v>
      </c>
      <c r="C623" s="83">
        <v>46</v>
      </c>
      <c r="D623" s="84">
        <v>1</v>
      </c>
      <c r="E623" s="85">
        <v>53.21390794669982</v>
      </c>
      <c r="F623" s="86">
        <f t="shared" si="9"/>
        <v>-7.2139079466998197</v>
      </c>
      <c r="G623" s="53">
        <v>622</v>
      </c>
    </row>
    <row r="624" spans="1:7" x14ac:dyDescent="0.25">
      <c r="A624" s="81">
        <v>38421</v>
      </c>
      <c r="B624" s="82">
        <v>0.843750000000001</v>
      </c>
      <c r="C624" s="83">
        <v>39</v>
      </c>
      <c r="D624" s="84">
        <v>1</v>
      </c>
      <c r="E624" s="85">
        <v>38.668538448199349</v>
      </c>
      <c r="F624" s="86">
        <f t="shared" si="9"/>
        <v>0.33146155180065051</v>
      </c>
      <c r="G624" s="53">
        <v>623</v>
      </c>
    </row>
    <row r="625" spans="1:7" x14ac:dyDescent="0.25">
      <c r="A625" s="81">
        <v>38421</v>
      </c>
      <c r="B625" s="82">
        <v>0.85416666666666696</v>
      </c>
      <c r="C625" s="83">
        <v>36</v>
      </c>
      <c r="D625" s="84">
        <v>1</v>
      </c>
      <c r="E625" s="85">
        <v>36.62947899345091</v>
      </c>
      <c r="F625" s="86">
        <f t="shared" si="9"/>
        <v>-0.62947899345090974</v>
      </c>
      <c r="G625" s="53">
        <v>624</v>
      </c>
    </row>
    <row r="626" spans="1:7" x14ac:dyDescent="0.25">
      <c r="A626" s="81">
        <v>38421</v>
      </c>
      <c r="B626" s="82">
        <v>0.86458333333333404</v>
      </c>
      <c r="C626" s="83">
        <v>33</v>
      </c>
      <c r="D626" s="84">
        <v>1</v>
      </c>
      <c r="E626" s="85">
        <v>27.397542395286646</v>
      </c>
      <c r="F626" s="86">
        <f t="shared" si="9"/>
        <v>5.6024576047133543</v>
      </c>
      <c r="G626" s="53">
        <v>625</v>
      </c>
    </row>
    <row r="627" spans="1:7" x14ac:dyDescent="0.25">
      <c r="A627" s="81">
        <v>38421</v>
      </c>
      <c r="B627" s="82">
        <v>0.875000000000001</v>
      </c>
      <c r="C627" s="83">
        <v>39</v>
      </c>
      <c r="D627" s="84">
        <v>1</v>
      </c>
      <c r="E627" s="85">
        <v>23.263277504714022</v>
      </c>
      <c r="F627" s="86">
        <f t="shared" si="9"/>
        <v>15.736722495285978</v>
      </c>
      <c r="G627" s="53">
        <v>626</v>
      </c>
    </row>
    <row r="628" spans="1:7" x14ac:dyDescent="0.25">
      <c r="A628" s="81">
        <v>38421</v>
      </c>
      <c r="B628" s="82">
        <v>0.88541666666666696</v>
      </c>
      <c r="C628" s="83">
        <v>35</v>
      </c>
      <c r="D628" s="84">
        <v>1</v>
      </c>
      <c r="E628" s="85">
        <v>30.922505727414372</v>
      </c>
      <c r="F628" s="86">
        <f t="shared" si="9"/>
        <v>4.0774942725856285</v>
      </c>
      <c r="G628" s="53">
        <v>627</v>
      </c>
    </row>
    <row r="629" spans="1:7" x14ac:dyDescent="0.25">
      <c r="A629" s="81">
        <v>38421</v>
      </c>
      <c r="B629" s="82">
        <v>0.89583333333333404</v>
      </c>
      <c r="C629" s="83">
        <v>18</v>
      </c>
      <c r="D629" s="84">
        <v>1</v>
      </c>
      <c r="E629" s="85">
        <v>26.013187843405387</v>
      </c>
      <c r="F629" s="86">
        <f t="shared" si="9"/>
        <v>-8.0131878434053867</v>
      </c>
      <c r="G629" s="53">
        <v>628</v>
      </c>
    </row>
    <row r="630" spans="1:7" x14ac:dyDescent="0.25">
      <c r="A630" s="81">
        <v>38421</v>
      </c>
      <c r="B630" s="82">
        <v>0.906250000000001</v>
      </c>
      <c r="C630" s="83">
        <v>10</v>
      </c>
      <c r="D630" s="84">
        <v>1</v>
      </c>
      <c r="E630" s="85">
        <v>14.123704588334601</v>
      </c>
      <c r="F630" s="86">
        <f t="shared" si="9"/>
        <v>-4.1237045883346006</v>
      </c>
      <c r="G630" s="53">
        <v>629</v>
      </c>
    </row>
    <row r="631" spans="1:7" x14ac:dyDescent="0.25">
      <c r="A631" s="81">
        <v>38421</v>
      </c>
      <c r="B631" s="82">
        <v>0.91666666666666696</v>
      </c>
      <c r="C631" s="83">
        <v>4</v>
      </c>
      <c r="D631" s="84">
        <v>1</v>
      </c>
      <c r="E631" s="85">
        <v>6.4493999328939102</v>
      </c>
      <c r="F631" s="86">
        <f t="shared" si="9"/>
        <v>-2.4493999328939102</v>
      </c>
      <c r="G631" s="53">
        <v>630</v>
      </c>
    </row>
    <row r="632" spans="1:7" x14ac:dyDescent="0.25">
      <c r="A632" s="81">
        <v>38422</v>
      </c>
      <c r="B632" s="82">
        <v>0.27083333333333331</v>
      </c>
      <c r="C632" s="83">
        <v>2</v>
      </c>
      <c r="D632" s="84">
        <v>1</v>
      </c>
      <c r="E632" s="85">
        <v>1.5421130235990888</v>
      </c>
      <c r="F632" s="86">
        <f t="shared" si="9"/>
        <v>0.45788697640091125</v>
      </c>
      <c r="G632" s="53">
        <v>631</v>
      </c>
    </row>
    <row r="633" spans="1:7" x14ac:dyDescent="0.25">
      <c r="A633" s="81">
        <v>38422</v>
      </c>
      <c r="B633" s="82">
        <v>0.28125</v>
      </c>
      <c r="C633" s="83">
        <v>1</v>
      </c>
      <c r="D633" s="84">
        <v>1</v>
      </c>
      <c r="E633" s="85">
        <v>1.4511605100871097</v>
      </c>
      <c r="F633" s="86">
        <f t="shared" si="9"/>
        <v>-0.45116051008710967</v>
      </c>
      <c r="G633" s="53">
        <v>632</v>
      </c>
    </row>
    <row r="634" spans="1:7" x14ac:dyDescent="0.25">
      <c r="A634" s="81">
        <v>38422</v>
      </c>
      <c r="B634" s="82">
        <v>0.29166666666666702</v>
      </c>
      <c r="C634" s="83">
        <v>3</v>
      </c>
      <c r="D634" s="84">
        <v>1</v>
      </c>
      <c r="E634" s="85">
        <v>3.0548568825985933</v>
      </c>
      <c r="F634" s="86">
        <f t="shared" si="9"/>
        <v>-5.4856882598593337E-2</v>
      </c>
      <c r="G634" s="53">
        <v>633</v>
      </c>
    </row>
    <row r="635" spans="1:7" x14ac:dyDescent="0.25">
      <c r="A635" s="81">
        <v>38422</v>
      </c>
      <c r="B635" s="82">
        <v>0.30208333333333298</v>
      </c>
      <c r="C635" s="83">
        <v>3</v>
      </c>
      <c r="D635" s="84">
        <v>1</v>
      </c>
      <c r="E635" s="85">
        <v>2.7358435033041801</v>
      </c>
      <c r="F635" s="86">
        <f t="shared" si="9"/>
        <v>0.26415649669581986</v>
      </c>
      <c r="G635" s="53">
        <v>634</v>
      </c>
    </row>
    <row r="636" spans="1:7" x14ac:dyDescent="0.25">
      <c r="A636" s="81">
        <v>38422</v>
      </c>
      <c r="B636" s="82">
        <v>0.3125</v>
      </c>
      <c r="C636" s="83">
        <v>12</v>
      </c>
      <c r="D636" s="84">
        <v>1</v>
      </c>
      <c r="E636" s="85">
        <v>9.1605860564113843</v>
      </c>
      <c r="F636" s="86">
        <f t="shared" si="9"/>
        <v>2.8394139435886157</v>
      </c>
      <c r="G636" s="53">
        <v>635</v>
      </c>
    </row>
    <row r="637" spans="1:7" x14ac:dyDescent="0.25">
      <c r="A637" s="81">
        <v>38422</v>
      </c>
      <c r="B637" s="82">
        <v>0.32291666666666702</v>
      </c>
      <c r="C637" s="83">
        <v>12</v>
      </c>
      <c r="D637" s="84">
        <v>1</v>
      </c>
      <c r="E637" s="85">
        <v>10.611912263232583</v>
      </c>
      <c r="F637" s="86">
        <f t="shared" si="9"/>
        <v>1.3880877367674174</v>
      </c>
      <c r="G637" s="53">
        <v>636</v>
      </c>
    </row>
    <row r="638" spans="1:7" x14ac:dyDescent="0.25">
      <c r="A638" s="81">
        <v>38422</v>
      </c>
      <c r="B638" s="82">
        <v>0.33333333333333298</v>
      </c>
      <c r="C638" s="83">
        <v>15</v>
      </c>
      <c r="D638" s="84">
        <v>1</v>
      </c>
      <c r="E638" s="85">
        <v>15.683057152195135</v>
      </c>
      <c r="F638" s="86">
        <f t="shared" si="9"/>
        <v>-0.68305715219513452</v>
      </c>
      <c r="G638" s="53">
        <v>637</v>
      </c>
    </row>
    <row r="639" spans="1:7" x14ac:dyDescent="0.25">
      <c r="A639" s="81">
        <v>38422</v>
      </c>
      <c r="B639" s="82">
        <v>0.34375</v>
      </c>
      <c r="C639" s="83">
        <v>14</v>
      </c>
      <c r="D639" s="84">
        <v>1</v>
      </c>
      <c r="E639" s="85">
        <v>15.092683172275366</v>
      </c>
      <c r="F639" s="86">
        <f t="shared" si="9"/>
        <v>-1.0926831722753665</v>
      </c>
      <c r="G639" s="53">
        <v>638</v>
      </c>
    </row>
    <row r="640" spans="1:7" x14ac:dyDescent="0.25">
      <c r="A640" s="81">
        <v>38422</v>
      </c>
      <c r="B640" s="82">
        <v>0.35416666666666702</v>
      </c>
      <c r="C640" s="83">
        <v>12</v>
      </c>
      <c r="D640" s="84">
        <v>1</v>
      </c>
      <c r="E640" s="85">
        <v>18.152667077994909</v>
      </c>
      <c r="F640" s="86">
        <f t="shared" si="9"/>
        <v>-6.1526670779949093</v>
      </c>
      <c r="G640" s="53">
        <v>639</v>
      </c>
    </row>
    <row r="641" spans="1:7" x14ac:dyDescent="0.25">
      <c r="A641" s="81">
        <v>38422</v>
      </c>
      <c r="B641" s="82">
        <v>0.36458333333333298</v>
      </c>
      <c r="C641" s="83">
        <v>15</v>
      </c>
      <c r="D641" s="84">
        <v>1</v>
      </c>
      <c r="E641" s="85">
        <v>11.876120296564155</v>
      </c>
      <c r="F641" s="86">
        <f t="shared" si="9"/>
        <v>3.1238797034358452</v>
      </c>
      <c r="G641" s="53">
        <v>640</v>
      </c>
    </row>
    <row r="642" spans="1:7" x14ac:dyDescent="0.25">
      <c r="A642" s="81">
        <v>38422</v>
      </c>
      <c r="B642" s="82">
        <v>0.375</v>
      </c>
      <c r="C642" s="83">
        <v>15</v>
      </c>
      <c r="D642" s="84">
        <v>1</v>
      </c>
      <c r="E642" s="85">
        <v>12.616504882704229</v>
      </c>
      <c r="F642" s="86">
        <f t="shared" si="9"/>
        <v>2.3834951172957712</v>
      </c>
      <c r="G642" s="53">
        <v>641</v>
      </c>
    </row>
    <row r="643" spans="1:7" x14ac:dyDescent="0.25">
      <c r="A643" s="81">
        <v>38422</v>
      </c>
      <c r="B643" s="82">
        <v>0.38541666666666702</v>
      </c>
      <c r="C643" s="83">
        <v>23</v>
      </c>
      <c r="D643" s="84">
        <v>1</v>
      </c>
      <c r="E643" s="85">
        <v>18.646039279178915</v>
      </c>
      <c r="F643" s="86">
        <f t="shared" ref="F643:F706" si="10">C643-E643</f>
        <v>4.3539607208210853</v>
      </c>
      <c r="G643" s="53">
        <v>642</v>
      </c>
    </row>
    <row r="644" spans="1:7" x14ac:dyDescent="0.25">
      <c r="A644" s="81">
        <v>38422</v>
      </c>
      <c r="B644" s="82">
        <v>0.39583333333333298</v>
      </c>
      <c r="C644" s="83">
        <v>27</v>
      </c>
      <c r="D644" s="84">
        <v>1</v>
      </c>
      <c r="E644" s="85">
        <v>23.177798632457034</v>
      </c>
      <c r="F644" s="86">
        <f t="shared" si="10"/>
        <v>3.8222013675429665</v>
      </c>
      <c r="G644" s="53">
        <v>643</v>
      </c>
    </row>
    <row r="645" spans="1:7" x14ac:dyDescent="0.25">
      <c r="A645" s="81">
        <v>38422</v>
      </c>
      <c r="B645" s="82">
        <v>0.40625</v>
      </c>
      <c r="C645" s="83">
        <v>21</v>
      </c>
      <c r="D645" s="84">
        <v>1</v>
      </c>
      <c r="E645" s="85">
        <v>23.506288894044538</v>
      </c>
      <c r="F645" s="86">
        <f t="shared" si="10"/>
        <v>-2.5062888940445376</v>
      </c>
      <c r="G645" s="53">
        <v>644</v>
      </c>
    </row>
    <row r="646" spans="1:7" x14ac:dyDescent="0.25">
      <c r="A646" s="81">
        <v>38422</v>
      </c>
      <c r="B646" s="82">
        <v>0.41666666666666702</v>
      </c>
      <c r="C646" s="83">
        <v>21</v>
      </c>
      <c r="D646" s="84">
        <v>1</v>
      </c>
      <c r="E646" s="85">
        <v>21.386884496238281</v>
      </c>
      <c r="F646" s="86">
        <f t="shared" si="10"/>
        <v>-0.38688449623828092</v>
      </c>
      <c r="G646" s="53">
        <v>645</v>
      </c>
    </row>
    <row r="647" spans="1:7" x14ac:dyDescent="0.25">
      <c r="A647" s="81">
        <v>38422</v>
      </c>
      <c r="B647" s="82">
        <v>0.42708333333333298</v>
      </c>
      <c r="C647" s="83">
        <v>21</v>
      </c>
      <c r="D647" s="84">
        <v>1</v>
      </c>
      <c r="E647" s="85">
        <v>26.429378682361339</v>
      </c>
      <c r="F647" s="86">
        <f t="shared" si="10"/>
        <v>-5.4293786823613388</v>
      </c>
      <c r="G647" s="53">
        <v>646</v>
      </c>
    </row>
    <row r="648" spans="1:7" x14ac:dyDescent="0.25">
      <c r="A648" s="81">
        <v>38422</v>
      </c>
      <c r="B648" s="82">
        <v>0.4375</v>
      </c>
      <c r="C648" s="83">
        <v>21</v>
      </c>
      <c r="D648" s="84">
        <v>1</v>
      </c>
      <c r="E648" s="85">
        <v>25.23922724968299</v>
      </c>
      <c r="F648" s="86">
        <f t="shared" si="10"/>
        <v>-4.2392272496829904</v>
      </c>
      <c r="G648" s="53">
        <v>647</v>
      </c>
    </row>
    <row r="649" spans="1:7" x14ac:dyDescent="0.25">
      <c r="A649" s="81">
        <v>38422</v>
      </c>
      <c r="B649" s="82">
        <v>0.44791666666666702</v>
      </c>
      <c r="C649" s="83">
        <v>24</v>
      </c>
      <c r="D649" s="84">
        <v>1</v>
      </c>
      <c r="E649" s="85">
        <v>25.899871983425165</v>
      </c>
      <c r="F649" s="86">
        <f t="shared" si="10"/>
        <v>-1.8998719834251645</v>
      </c>
      <c r="G649" s="53">
        <v>648</v>
      </c>
    </row>
    <row r="650" spans="1:7" x14ac:dyDescent="0.25">
      <c r="A650" s="81">
        <v>38422</v>
      </c>
      <c r="B650" s="82">
        <v>0.45833333333333298</v>
      </c>
      <c r="C650" s="83">
        <v>26</v>
      </c>
      <c r="D650" s="84">
        <v>1</v>
      </c>
      <c r="E650" s="85">
        <v>27.051838749485039</v>
      </c>
      <c r="F650" s="86">
        <f t="shared" si="10"/>
        <v>-1.0518387494850394</v>
      </c>
      <c r="G650" s="53">
        <v>649</v>
      </c>
    </row>
    <row r="651" spans="1:7" x14ac:dyDescent="0.25">
      <c r="A651" s="81">
        <v>38422</v>
      </c>
      <c r="B651" s="82">
        <v>0.46875</v>
      </c>
      <c r="C651" s="83">
        <v>30</v>
      </c>
      <c r="D651" s="84">
        <v>1</v>
      </c>
      <c r="E651" s="85">
        <v>27.590127815696249</v>
      </c>
      <c r="F651" s="86">
        <f t="shared" si="10"/>
        <v>2.4098721843037509</v>
      </c>
      <c r="G651" s="53">
        <v>650</v>
      </c>
    </row>
    <row r="652" spans="1:7" x14ac:dyDescent="0.25">
      <c r="A652" s="81">
        <v>38422</v>
      </c>
      <c r="B652" s="82">
        <v>0.47916666666666702</v>
      </c>
      <c r="C652" s="83">
        <v>37</v>
      </c>
      <c r="D652" s="84">
        <v>1</v>
      </c>
      <c r="E652" s="85">
        <v>28.425475393803879</v>
      </c>
      <c r="F652" s="86">
        <f t="shared" si="10"/>
        <v>8.5745246061961211</v>
      </c>
      <c r="G652" s="53">
        <v>651</v>
      </c>
    </row>
    <row r="653" spans="1:7" x14ac:dyDescent="0.25">
      <c r="A653" s="81">
        <v>38422</v>
      </c>
      <c r="B653" s="82">
        <v>0.48958333333333298</v>
      </c>
      <c r="C653" s="83">
        <v>30</v>
      </c>
      <c r="D653" s="84">
        <v>1</v>
      </c>
      <c r="E653" s="85">
        <v>35.674439861293301</v>
      </c>
      <c r="F653" s="86">
        <f t="shared" si="10"/>
        <v>-5.6744398612933011</v>
      </c>
      <c r="G653" s="53">
        <v>652</v>
      </c>
    </row>
    <row r="654" spans="1:7" x14ac:dyDescent="0.25">
      <c r="A654" s="81">
        <v>38422</v>
      </c>
      <c r="B654" s="82">
        <v>0.5</v>
      </c>
      <c r="C654" s="83">
        <v>38</v>
      </c>
      <c r="D654" s="84">
        <v>1</v>
      </c>
      <c r="E654" s="85">
        <v>38.264287640273203</v>
      </c>
      <c r="F654" s="86">
        <f t="shared" si="10"/>
        <v>-0.26428764027320284</v>
      </c>
      <c r="G654" s="53">
        <v>653</v>
      </c>
    </row>
    <row r="655" spans="1:7" x14ac:dyDescent="0.25">
      <c r="A655" s="81">
        <v>38422</v>
      </c>
      <c r="B655" s="82">
        <v>0.51041666666666696</v>
      </c>
      <c r="C655" s="83">
        <v>44</v>
      </c>
      <c r="D655" s="84">
        <v>1</v>
      </c>
      <c r="E655" s="85">
        <v>40.660051839854837</v>
      </c>
      <c r="F655" s="86">
        <f t="shared" si="10"/>
        <v>3.3399481601451626</v>
      </c>
      <c r="G655" s="53">
        <v>654</v>
      </c>
    </row>
    <row r="656" spans="1:7" x14ac:dyDescent="0.25">
      <c r="A656" s="81">
        <v>38422</v>
      </c>
      <c r="B656" s="82">
        <v>0.52083333333333304</v>
      </c>
      <c r="C656" s="83">
        <v>55</v>
      </c>
      <c r="D656" s="84">
        <v>1</v>
      </c>
      <c r="E656" s="85">
        <v>39.921584527652854</v>
      </c>
      <c r="F656" s="86">
        <f t="shared" si="10"/>
        <v>15.078415472347146</v>
      </c>
      <c r="G656" s="53">
        <v>655</v>
      </c>
    </row>
    <row r="657" spans="1:7" x14ac:dyDescent="0.25">
      <c r="A657" s="81">
        <v>38422</v>
      </c>
      <c r="B657" s="82">
        <v>0.53125</v>
      </c>
      <c r="C657" s="83">
        <v>52</v>
      </c>
      <c r="D657" s="84">
        <v>1</v>
      </c>
      <c r="E657" s="85">
        <v>51.277214601585975</v>
      </c>
      <c r="F657" s="86">
        <f t="shared" si="10"/>
        <v>0.72278539841402534</v>
      </c>
      <c r="G657" s="53">
        <v>656</v>
      </c>
    </row>
    <row r="658" spans="1:7" x14ac:dyDescent="0.25">
      <c r="A658" s="81">
        <v>38422</v>
      </c>
      <c r="B658" s="82">
        <v>0.54166666666666696</v>
      </c>
      <c r="C658" s="83">
        <v>38</v>
      </c>
      <c r="D658" s="84">
        <v>1</v>
      </c>
      <c r="E658" s="85">
        <v>49.699624089974847</v>
      </c>
      <c r="F658" s="86">
        <f t="shared" si="10"/>
        <v>-11.699624089974847</v>
      </c>
      <c r="G658" s="53">
        <v>657</v>
      </c>
    </row>
    <row r="659" spans="1:7" x14ac:dyDescent="0.25">
      <c r="A659" s="81">
        <v>38422</v>
      </c>
      <c r="B659" s="82">
        <v>0.55208333333333304</v>
      </c>
      <c r="C659" s="83">
        <v>42</v>
      </c>
      <c r="D659" s="84">
        <v>1</v>
      </c>
      <c r="E659" s="85">
        <v>47.479912699943291</v>
      </c>
      <c r="F659" s="86">
        <f t="shared" si="10"/>
        <v>-5.4799126999432914</v>
      </c>
      <c r="G659" s="53">
        <v>658</v>
      </c>
    </row>
    <row r="660" spans="1:7" x14ac:dyDescent="0.25">
      <c r="A660" s="81">
        <v>38422</v>
      </c>
      <c r="B660" s="82">
        <v>0.5625</v>
      </c>
      <c r="C660" s="83">
        <v>42</v>
      </c>
      <c r="D660" s="84">
        <v>1</v>
      </c>
      <c r="E660" s="85">
        <v>44.52153169879837</v>
      </c>
      <c r="F660" s="86">
        <f t="shared" si="10"/>
        <v>-2.5215316987983698</v>
      </c>
      <c r="G660" s="53">
        <v>659</v>
      </c>
    </row>
    <row r="661" spans="1:7" x14ac:dyDescent="0.25">
      <c r="A661" s="81">
        <v>38422</v>
      </c>
      <c r="B661" s="82">
        <v>0.57291666666666696</v>
      </c>
      <c r="C661" s="83">
        <v>53</v>
      </c>
      <c r="D661" s="84">
        <v>1</v>
      </c>
      <c r="E661" s="85">
        <v>45.360086773363143</v>
      </c>
      <c r="F661" s="86">
        <f t="shared" si="10"/>
        <v>7.6399132266368568</v>
      </c>
      <c r="G661" s="53">
        <v>660</v>
      </c>
    </row>
    <row r="662" spans="1:7" x14ac:dyDescent="0.25">
      <c r="A662" s="81">
        <v>38422</v>
      </c>
      <c r="B662" s="82">
        <v>0.58333333333333404</v>
      </c>
      <c r="C662" s="83">
        <v>40</v>
      </c>
      <c r="D662" s="84">
        <v>1</v>
      </c>
      <c r="E662" s="85">
        <v>49.684572447765419</v>
      </c>
      <c r="F662" s="86">
        <f t="shared" si="10"/>
        <v>-9.6845724477654187</v>
      </c>
      <c r="G662" s="53">
        <v>661</v>
      </c>
    </row>
    <row r="663" spans="1:7" x14ac:dyDescent="0.25">
      <c r="A663" s="81">
        <v>38422</v>
      </c>
      <c r="B663" s="82">
        <v>0.59375</v>
      </c>
      <c r="C663" s="83">
        <v>55</v>
      </c>
      <c r="D663" s="84">
        <v>1</v>
      </c>
      <c r="E663" s="85">
        <v>42.05656165607342</v>
      </c>
      <c r="F663" s="86">
        <f t="shared" si="10"/>
        <v>12.94343834392658</v>
      </c>
      <c r="G663" s="53">
        <v>662</v>
      </c>
    </row>
    <row r="664" spans="1:7" x14ac:dyDescent="0.25">
      <c r="A664" s="81">
        <v>38422</v>
      </c>
      <c r="B664" s="82">
        <v>0.60416666666666696</v>
      </c>
      <c r="C664" s="83">
        <v>35</v>
      </c>
      <c r="D664" s="84">
        <v>1</v>
      </c>
      <c r="E664" s="85">
        <v>40.664064630403047</v>
      </c>
      <c r="F664" s="86">
        <f t="shared" si="10"/>
        <v>-5.6640646304030469</v>
      </c>
      <c r="G664" s="53">
        <v>663</v>
      </c>
    </row>
    <row r="665" spans="1:7" x14ac:dyDescent="0.25">
      <c r="A665" s="81">
        <v>38422</v>
      </c>
      <c r="B665" s="82">
        <v>0.61458333333333404</v>
      </c>
      <c r="C665" s="83">
        <v>40</v>
      </c>
      <c r="D665" s="84">
        <v>1</v>
      </c>
      <c r="E665" s="85">
        <v>35.603408490339227</v>
      </c>
      <c r="F665" s="86">
        <f t="shared" si="10"/>
        <v>4.3965915096607731</v>
      </c>
      <c r="G665" s="53">
        <v>664</v>
      </c>
    </row>
    <row r="666" spans="1:7" x14ac:dyDescent="0.25">
      <c r="A666" s="81">
        <v>38422</v>
      </c>
      <c r="B666" s="82">
        <v>0.625</v>
      </c>
      <c r="C666" s="83">
        <v>31</v>
      </c>
      <c r="D666" s="84">
        <v>1</v>
      </c>
      <c r="E666" s="85">
        <v>34.34106869466838</v>
      </c>
      <c r="F666" s="86">
        <f t="shared" si="10"/>
        <v>-3.3410686946683796</v>
      </c>
      <c r="G666" s="53">
        <v>665</v>
      </c>
    </row>
    <row r="667" spans="1:7" x14ac:dyDescent="0.25">
      <c r="A667" s="81">
        <v>38422</v>
      </c>
      <c r="B667" s="82">
        <v>0.63541666666666696</v>
      </c>
      <c r="C667" s="83">
        <v>44</v>
      </c>
      <c r="D667" s="84">
        <v>1</v>
      </c>
      <c r="E667" s="85">
        <v>34.315437955961002</v>
      </c>
      <c r="F667" s="86">
        <f t="shared" si="10"/>
        <v>9.6845620440389979</v>
      </c>
      <c r="G667" s="53">
        <v>666</v>
      </c>
    </row>
    <row r="668" spans="1:7" x14ac:dyDescent="0.25">
      <c r="A668" s="81">
        <v>38422</v>
      </c>
      <c r="B668" s="82">
        <v>0.64583333333333404</v>
      </c>
      <c r="C668" s="83">
        <v>22</v>
      </c>
      <c r="D668" s="84">
        <v>1</v>
      </c>
      <c r="E668" s="85">
        <v>38.211159938759927</v>
      </c>
      <c r="F668" s="86">
        <f t="shared" si="10"/>
        <v>-16.211159938759927</v>
      </c>
      <c r="G668" s="53">
        <v>667</v>
      </c>
    </row>
    <row r="669" spans="1:7" x14ac:dyDescent="0.25">
      <c r="A669" s="81">
        <v>38422</v>
      </c>
      <c r="B669" s="82">
        <v>0.65625</v>
      </c>
      <c r="C669" s="83">
        <v>34</v>
      </c>
      <c r="D669" s="84">
        <v>1</v>
      </c>
      <c r="E669" s="85">
        <v>28.429119466683183</v>
      </c>
      <c r="F669" s="86">
        <f t="shared" si="10"/>
        <v>5.5708805333168172</v>
      </c>
      <c r="G669" s="53">
        <v>668</v>
      </c>
    </row>
    <row r="670" spans="1:7" x14ac:dyDescent="0.25">
      <c r="A670" s="81">
        <v>38422</v>
      </c>
      <c r="B670" s="82">
        <v>0.66666666666666696</v>
      </c>
      <c r="C670" s="83">
        <v>36</v>
      </c>
      <c r="D670" s="84">
        <v>1</v>
      </c>
      <c r="E670" s="85">
        <v>31.253214335452004</v>
      </c>
      <c r="F670" s="86">
        <f t="shared" si="10"/>
        <v>4.7467856645479962</v>
      </c>
      <c r="G670" s="53">
        <v>669</v>
      </c>
    </row>
    <row r="671" spans="1:7" x14ac:dyDescent="0.25">
      <c r="A671" s="81">
        <v>38422</v>
      </c>
      <c r="B671" s="82">
        <v>0.67708333333333404</v>
      </c>
      <c r="C671" s="83">
        <v>38</v>
      </c>
      <c r="D671" s="84">
        <v>1</v>
      </c>
      <c r="E671" s="85">
        <v>29.986262184096784</v>
      </c>
      <c r="F671" s="86">
        <f t="shared" si="10"/>
        <v>8.013737815903216</v>
      </c>
      <c r="G671" s="53">
        <v>670</v>
      </c>
    </row>
    <row r="672" spans="1:7" x14ac:dyDescent="0.25">
      <c r="A672" s="81">
        <v>38422</v>
      </c>
      <c r="B672" s="82">
        <v>0.6875</v>
      </c>
      <c r="C672" s="83">
        <v>34</v>
      </c>
      <c r="D672" s="84">
        <v>1</v>
      </c>
      <c r="E672" s="85">
        <v>40.125068813252724</v>
      </c>
      <c r="F672" s="86">
        <f t="shared" si="10"/>
        <v>-6.1250688132527245</v>
      </c>
      <c r="G672" s="53">
        <v>671</v>
      </c>
    </row>
    <row r="673" spans="1:7" x14ac:dyDescent="0.25">
      <c r="A673" s="81">
        <v>38422</v>
      </c>
      <c r="B673" s="82">
        <v>0.69791666666666696</v>
      </c>
      <c r="C673" s="83">
        <v>47</v>
      </c>
      <c r="D673" s="84">
        <v>1</v>
      </c>
      <c r="E673" s="85">
        <v>33.435722923622052</v>
      </c>
      <c r="F673" s="86">
        <f t="shared" si="10"/>
        <v>13.564277076377948</v>
      </c>
      <c r="G673" s="53">
        <v>672</v>
      </c>
    </row>
    <row r="674" spans="1:7" x14ac:dyDescent="0.25">
      <c r="A674" s="81">
        <v>38422</v>
      </c>
      <c r="B674" s="82">
        <v>0.70833333333333404</v>
      </c>
      <c r="C674" s="83">
        <v>47</v>
      </c>
      <c r="D674" s="84">
        <v>1</v>
      </c>
      <c r="E674" s="85">
        <v>48.45033118573582</v>
      </c>
      <c r="F674" s="86">
        <f t="shared" si="10"/>
        <v>-1.4503311857358199</v>
      </c>
      <c r="G674" s="53">
        <v>673</v>
      </c>
    </row>
    <row r="675" spans="1:7" x14ac:dyDescent="0.25">
      <c r="A675" s="81">
        <v>38422</v>
      </c>
      <c r="B675" s="82">
        <v>0.71875</v>
      </c>
      <c r="C675" s="83">
        <v>67</v>
      </c>
      <c r="D675" s="84">
        <v>1</v>
      </c>
      <c r="E675" s="85">
        <v>53.022858152503915</v>
      </c>
      <c r="F675" s="86">
        <f t="shared" si="10"/>
        <v>13.977141847496085</v>
      </c>
      <c r="G675" s="53">
        <v>674</v>
      </c>
    </row>
    <row r="676" spans="1:7" x14ac:dyDescent="0.25">
      <c r="A676" s="81">
        <v>38422</v>
      </c>
      <c r="B676" s="82">
        <v>0.72916666666666696</v>
      </c>
      <c r="C676" s="83">
        <v>45</v>
      </c>
      <c r="D676" s="84">
        <v>1</v>
      </c>
      <c r="E676" s="85">
        <v>61.827845364232267</v>
      </c>
      <c r="F676" s="86">
        <f t="shared" si="10"/>
        <v>-16.827845364232267</v>
      </c>
      <c r="G676" s="53">
        <v>675</v>
      </c>
    </row>
    <row r="677" spans="1:7" x14ac:dyDescent="0.25">
      <c r="A677" s="81">
        <v>38422</v>
      </c>
      <c r="B677" s="82">
        <v>0.73958333333333404</v>
      </c>
      <c r="C677" s="83">
        <v>47</v>
      </c>
      <c r="D677" s="84">
        <v>1</v>
      </c>
      <c r="E677" s="85">
        <v>56.499551581240539</v>
      </c>
      <c r="F677" s="86">
        <f t="shared" si="10"/>
        <v>-9.4995515812405387</v>
      </c>
      <c r="G677" s="53">
        <v>676</v>
      </c>
    </row>
    <row r="678" spans="1:7" x14ac:dyDescent="0.25">
      <c r="A678" s="81">
        <v>38422</v>
      </c>
      <c r="B678" s="82">
        <v>0.750000000000001</v>
      </c>
      <c r="C678" s="83">
        <v>56</v>
      </c>
      <c r="D678" s="84">
        <v>1</v>
      </c>
      <c r="E678" s="85">
        <v>57.617819713452491</v>
      </c>
      <c r="F678" s="86">
        <f t="shared" si="10"/>
        <v>-1.6178197134524908</v>
      </c>
      <c r="G678" s="53">
        <v>677</v>
      </c>
    </row>
    <row r="679" spans="1:7" x14ac:dyDescent="0.25">
      <c r="A679" s="81">
        <v>38422</v>
      </c>
      <c r="B679" s="82">
        <v>0.76041666666666696</v>
      </c>
      <c r="C679" s="83">
        <v>66</v>
      </c>
      <c r="D679" s="84">
        <v>1</v>
      </c>
      <c r="E679" s="85">
        <v>71.023648380441941</v>
      </c>
      <c r="F679" s="86">
        <f t="shared" si="10"/>
        <v>-5.0236483804419407</v>
      </c>
      <c r="G679" s="53">
        <v>678</v>
      </c>
    </row>
    <row r="680" spans="1:7" x14ac:dyDescent="0.25">
      <c r="A680" s="81">
        <v>38422</v>
      </c>
      <c r="B680" s="82">
        <v>0.77083333333333404</v>
      </c>
      <c r="C680" s="83">
        <v>48</v>
      </c>
      <c r="D680" s="84">
        <v>1</v>
      </c>
      <c r="E680" s="85">
        <v>72.952280616726654</v>
      </c>
      <c r="F680" s="86">
        <f t="shared" si="10"/>
        <v>-24.952280616726654</v>
      </c>
      <c r="G680" s="53">
        <v>679</v>
      </c>
    </row>
    <row r="681" spans="1:7" x14ac:dyDescent="0.25">
      <c r="A681" s="81">
        <v>38422</v>
      </c>
      <c r="B681" s="82">
        <v>0.781250000000001</v>
      </c>
      <c r="C681" s="83">
        <v>55</v>
      </c>
      <c r="D681" s="84">
        <v>1</v>
      </c>
      <c r="E681" s="85">
        <v>65.298072488089772</v>
      </c>
      <c r="F681" s="86">
        <f t="shared" si="10"/>
        <v>-10.298072488089772</v>
      </c>
      <c r="G681" s="53">
        <v>680</v>
      </c>
    </row>
    <row r="682" spans="1:7" x14ac:dyDescent="0.25">
      <c r="A682" s="81">
        <v>38422</v>
      </c>
      <c r="B682" s="82">
        <v>0.79166666666666696</v>
      </c>
      <c r="C682" s="83">
        <v>52</v>
      </c>
      <c r="D682" s="84">
        <v>1</v>
      </c>
      <c r="E682" s="85">
        <v>57.660745096490842</v>
      </c>
      <c r="F682" s="86">
        <f t="shared" si="10"/>
        <v>-5.6607450964908423</v>
      </c>
      <c r="G682" s="53">
        <v>681</v>
      </c>
    </row>
    <row r="683" spans="1:7" x14ac:dyDescent="0.25">
      <c r="A683" s="81">
        <v>38422</v>
      </c>
      <c r="B683" s="82">
        <v>0.80208333333333404</v>
      </c>
      <c r="C683" s="83">
        <v>51</v>
      </c>
      <c r="D683" s="84">
        <v>1</v>
      </c>
      <c r="E683" s="85">
        <v>54.088553315551792</v>
      </c>
      <c r="F683" s="86">
        <f t="shared" si="10"/>
        <v>-3.0885533155517919</v>
      </c>
      <c r="G683" s="53">
        <v>682</v>
      </c>
    </row>
    <row r="684" spans="1:7" x14ac:dyDescent="0.25">
      <c r="A684" s="81">
        <v>38422</v>
      </c>
      <c r="B684" s="82">
        <v>0.812500000000001</v>
      </c>
      <c r="C684" s="83">
        <v>39</v>
      </c>
      <c r="D684" s="84">
        <v>1</v>
      </c>
      <c r="E684" s="85">
        <v>45.373332238201655</v>
      </c>
      <c r="F684" s="86">
        <f t="shared" si="10"/>
        <v>-6.3733322382016553</v>
      </c>
      <c r="G684" s="53">
        <v>683</v>
      </c>
    </row>
    <row r="685" spans="1:7" x14ac:dyDescent="0.25">
      <c r="A685" s="81">
        <v>38422</v>
      </c>
      <c r="B685" s="82">
        <v>0.82291666666666696</v>
      </c>
      <c r="C685" s="83">
        <v>47</v>
      </c>
      <c r="D685" s="84">
        <v>1</v>
      </c>
      <c r="E685" s="85">
        <v>39.258947849259755</v>
      </c>
      <c r="F685" s="86">
        <f t="shared" si="10"/>
        <v>7.741052150740245</v>
      </c>
      <c r="G685" s="53">
        <v>684</v>
      </c>
    </row>
    <row r="686" spans="1:7" x14ac:dyDescent="0.25">
      <c r="A686" s="81">
        <v>38422</v>
      </c>
      <c r="B686" s="82">
        <v>0.83333333333333404</v>
      </c>
      <c r="C686" s="83">
        <v>38</v>
      </c>
      <c r="D686" s="84">
        <v>1</v>
      </c>
      <c r="E686" s="85">
        <v>38.450655901983083</v>
      </c>
      <c r="F686" s="86">
        <f t="shared" si="10"/>
        <v>-0.45065590198308314</v>
      </c>
      <c r="G686" s="53">
        <v>685</v>
      </c>
    </row>
    <row r="687" spans="1:7" x14ac:dyDescent="0.25">
      <c r="A687" s="81">
        <v>38422</v>
      </c>
      <c r="B687" s="82">
        <v>0.843750000000001</v>
      </c>
      <c r="C687" s="83">
        <v>26</v>
      </c>
      <c r="D687" s="84">
        <v>1</v>
      </c>
      <c r="E687" s="85">
        <v>26.925054613874387</v>
      </c>
      <c r="F687" s="86">
        <f t="shared" si="10"/>
        <v>-0.92505461387438714</v>
      </c>
      <c r="G687" s="53">
        <v>686</v>
      </c>
    </row>
    <row r="688" spans="1:7" x14ac:dyDescent="0.25">
      <c r="A688" s="81">
        <v>38422</v>
      </c>
      <c r="B688" s="82">
        <v>0.85416666666666696</v>
      </c>
      <c r="C688" s="83">
        <v>28</v>
      </c>
      <c r="D688" s="84">
        <v>1</v>
      </c>
      <c r="E688" s="85">
        <v>24.337222677170807</v>
      </c>
      <c r="F688" s="86">
        <f t="shared" si="10"/>
        <v>3.6627773228291929</v>
      </c>
      <c r="G688" s="53">
        <v>687</v>
      </c>
    </row>
    <row r="689" spans="1:7" x14ac:dyDescent="0.25">
      <c r="A689" s="81">
        <v>38422</v>
      </c>
      <c r="B689" s="82">
        <v>0.86458333333333404</v>
      </c>
      <c r="C689" s="83">
        <v>27</v>
      </c>
      <c r="D689" s="84">
        <v>1</v>
      </c>
      <c r="E689" s="85">
        <v>17.061890947647704</v>
      </c>
      <c r="F689" s="86">
        <f t="shared" si="10"/>
        <v>9.9381090523522957</v>
      </c>
      <c r="G689" s="53">
        <v>688</v>
      </c>
    </row>
    <row r="690" spans="1:7" x14ac:dyDescent="0.25">
      <c r="A690" s="81">
        <v>38422</v>
      </c>
      <c r="B690" s="82">
        <v>0.875000000000001</v>
      </c>
      <c r="C690" s="83">
        <v>24</v>
      </c>
      <c r="D690" s="84">
        <v>1</v>
      </c>
      <c r="E690" s="85">
        <v>15.010754635323567</v>
      </c>
      <c r="F690" s="86">
        <f t="shared" si="10"/>
        <v>8.9892453646764334</v>
      </c>
      <c r="G690" s="53">
        <v>689</v>
      </c>
    </row>
    <row r="691" spans="1:7" x14ac:dyDescent="0.25">
      <c r="A691" s="81">
        <v>38422</v>
      </c>
      <c r="B691" s="82">
        <v>0.88541666666666696</v>
      </c>
      <c r="C691" s="83">
        <v>16</v>
      </c>
      <c r="D691" s="84">
        <v>1</v>
      </c>
      <c r="E691" s="85">
        <v>19.542393802968576</v>
      </c>
      <c r="F691" s="86">
        <f t="shared" si="10"/>
        <v>-3.5423938029685758</v>
      </c>
      <c r="G691" s="53">
        <v>690</v>
      </c>
    </row>
    <row r="692" spans="1:7" x14ac:dyDescent="0.25">
      <c r="A692" s="81">
        <v>38422</v>
      </c>
      <c r="B692" s="82">
        <v>0.89583333333333404</v>
      </c>
      <c r="C692" s="83">
        <v>10</v>
      </c>
      <c r="D692" s="84">
        <v>1</v>
      </c>
      <c r="E692" s="85">
        <v>11.131023009988287</v>
      </c>
      <c r="F692" s="86">
        <f t="shared" si="10"/>
        <v>-1.1310230099882865</v>
      </c>
      <c r="G692" s="53">
        <v>691</v>
      </c>
    </row>
    <row r="693" spans="1:7" x14ac:dyDescent="0.25">
      <c r="A693" s="81">
        <v>38422</v>
      </c>
      <c r="B693" s="82">
        <v>0.906250000000001</v>
      </c>
      <c r="C693" s="83">
        <v>7</v>
      </c>
      <c r="D693" s="84">
        <v>1</v>
      </c>
      <c r="E693" s="85">
        <v>2.2090714571639634</v>
      </c>
      <c r="F693" s="86">
        <f t="shared" si="10"/>
        <v>4.7909285428360366</v>
      </c>
      <c r="G693" s="53">
        <v>692</v>
      </c>
    </row>
    <row r="694" spans="1:7" x14ac:dyDescent="0.25">
      <c r="A694" s="81">
        <v>38422</v>
      </c>
      <c r="B694" s="82">
        <v>0.91666666666666696</v>
      </c>
      <c r="C694" s="83">
        <v>4</v>
      </c>
      <c r="D694" s="84">
        <v>1</v>
      </c>
      <c r="E694" s="85">
        <v>-1.7148408221402622</v>
      </c>
      <c r="F694" s="86">
        <f t="shared" si="10"/>
        <v>5.7148408221402622</v>
      </c>
      <c r="G694" s="53">
        <v>693</v>
      </c>
    </row>
    <row r="695" spans="1:7" x14ac:dyDescent="0.25">
      <c r="A695" s="81">
        <v>38423</v>
      </c>
      <c r="B695" s="82">
        <v>0.27083333333333331</v>
      </c>
      <c r="C695" s="83">
        <v>2</v>
      </c>
      <c r="D695" s="84">
        <v>0</v>
      </c>
      <c r="E695" s="87">
        <v>1</v>
      </c>
      <c r="F695" s="86">
        <f t="shared" si="10"/>
        <v>1</v>
      </c>
      <c r="G695" s="53">
        <v>694</v>
      </c>
    </row>
    <row r="696" spans="1:7" x14ac:dyDescent="0.25">
      <c r="A696" s="81">
        <v>38423</v>
      </c>
      <c r="B696" s="82">
        <v>0.28125</v>
      </c>
      <c r="C696" s="83">
        <v>1</v>
      </c>
      <c r="D696" s="84">
        <v>0</v>
      </c>
      <c r="E696" s="87">
        <v>1</v>
      </c>
      <c r="F696" s="86">
        <f t="shared" si="10"/>
        <v>0</v>
      </c>
      <c r="G696" s="53">
        <v>695</v>
      </c>
    </row>
    <row r="697" spans="1:7" x14ac:dyDescent="0.25">
      <c r="A697" s="81">
        <v>38423</v>
      </c>
      <c r="B697" s="82">
        <v>0.29166666666666702</v>
      </c>
      <c r="C697" s="83">
        <v>3</v>
      </c>
      <c r="D697" s="84">
        <v>0</v>
      </c>
      <c r="E697" s="87">
        <v>2</v>
      </c>
      <c r="F697" s="86">
        <f t="shared" si="10"/>
        <v>1</v>
      </c>
      <c r="G697" s="53">
        <v>696</v>
      </c>
    </row>
    <row r="698" spans="1:7" x14ac:dyDescent="0.25">
      <c r="A698" s="81">
        <v>38423</v>
      </c>
      <c r="B698" s="82">
        <v>0.30208333333333298</v>
      </c>
      <c r="C698" s="83">
        <v>0</v>
      </c>
      <c r="D698" s="84">
        <v>0</v>
      </c>
      <c r="E698" s="87">
        <v>0.5</v>
      </c>
      <c r="F698" s="86">
        <f t="shared" si="10"/>
        <v>-0.5</v>
      </c>
      <c r="G698" s="53">
        <v>697</v>
      </c>
    </row>
    <row r="699" spans="1:7" x14ac:dyDescent="0.25">
      <c r="A699" s="81">
        <v>38423</v>
      </c>
      <c r="B699" s="82">
        <v>0.3125</v>
      </c>
      <c r="C699" s="83">
        <v>1</v>
      </c>
      <c r="D699" s="84">
        <v>0</v>
      </c>
      <c r="E699" s="87">
        <v>1.5</v>
      </c>
      <c r="F699" s="86">
        <f t="shared" si="10"/>
        <v>-0.5</v>
      </c>
      <c r="G699" s="53">
        <v>698</v>
      </c>
    </row>
    <row r="700" spans="1:7" x14ac:dyDescent="0.25">
      <c r="A700" s="81">
        <v>38423</v>
      </c>
      <c r="B700" s="82">
        <v>0.32291666666666702</v>
      </c>
      <c r="C700" s="83">
        <v>3</v>
      </c>
      <c r="D700" s="84">
        <v>0</v>
      </c>
      <c r="E700" s="87">
        <v>2</v>
      </c>
      <c r="F700" s="86">
        <f t="shared" si="10"/>
        <v>1</v>
      </c>
      <c r="G700" s="53">
        <v>699</v>
      </c>
    </row>
    <row r="701" spans="1:7" x14ac:dyDescent="0.25">
      <c r="A701" s="81">
        <v>38423</v>
      </c>
      <c r="B701" s="82">
        <v>0.33333333333333298</v>
      </c>
      <c r="C701" s="83">
        <v>3</v>
      </c>
      <c r="D701" s="84">
        <v>0</v>
      </c>
      <c r="E701" s="87">
        <v>3.5</v>
      </c>
      <c r="F701" s="86">
        <f t="shared" si="10"/>
        <v>-0.5</v>
      </c>
      <c r="G701" s="53">
        <v>700</v>
      </c>
    </row>
    <row r="702" spans="1:7" x14ac:dyDescent="0.25">
      <c r="A702" s="81">
        <v>38423</v>
      </c>
      <c r="B702" s="82">
        <v>0.34375</v>
      </c>
      <c r="C702" s="83">
        <v>1</v>
      </c>
      <c r="D702" s="84">
        <v>0</v>
      </c>
      <c r="E702" s="87">
        <v>0.5</v>
      </c>
      <c r="F702" s="86">
        <f t="shared" si="10"/>
        <v>0.5</v>
      </c>
      <c r="G702" s="53">
        <v>701</v>
      </c>
    </row>
    <row r="703" spans="1:7" x14ac:dyDescent="0.25">
      <c r="A703" s="81">
        <v>38423</v>
      </c>
      <c r="B703" s="82">
        <v>0.35416666666666702</v>
      </c>
      <c r="C703" s="83">
        <v>4</v>
      </c>
      <c r="D703" s="84">
        <v>0</v>
      </c>
      <c r="E703" s="87">
        <v>4.5</v>
      </c>
      <c r="F703" s="86">
        <f t="shared" si="10"/>
        <v>-0.5</v>
      </c>
      <c r="G703" s="53">
        <v>702</v>
      </c>
    </row>
    <row r="704" spans="1:7" x14ac:dyDescent="0.25">
      <c r="A704" s="81">
        <v>38423</v>
      </c>
      <c r="B704" s="82">
        <v>0.36458333333333298</v>
      </c>
      <c r="C704" s="83">
        <v>1</v>
      </c>
      <c r="D704" s="84">
        <v>0</v>
      </c>
      <c r="E704" s="87">
        <v>1</v>
      </c>
      <c r="F704" s="86">
        <f t="shared" si="10"/>
        <v>0</v>
      </c>
      <c r="G704" s="53">
        <v>703</v>
      </c>
    </row>
    <row r="705" spans="1:7" x14ac:dyDescent="0.25">
      <c r="A705" s="81">
        <v>38423</v>
      </c>
      <c r="B705" s="82">
        <v>0.375</v>
      </c>
      <c r="C705" s="83">
        <v>3</v>
      </c>
      <c r="D705" s="84">
        <v>0</v>
      </c>
      <c r="E705" s="87">
        <v>3</v>
      </c>
      <c r="F705" s="86">
        <f t="shared" si="10"/>
        <v>0</v>
      </c>
      <c r="G705" s="53">
        <v>704</v>
      </c>
    </row>
    <row r="706" spans="1:7" x14ac:dyDescent="0.25">
      <c r="A706" s="81">
        <v>38423</v>
      </c>
      <c r="B706" s="82">
        <v>0.38541666666666702</v>
      </c>
      <c r="C706" s="83">
        <v>5</v>
      </c>
      <c r="D706" s="84">
        <v>0</v>
      </c>
      <c r="E706" s="87">
        <v>3.5</v>
      </c>
      <c r="F706" s="86">
        <f t="shared" si="10"/>
        <v>1.5</v>
      </c>
      <c r="G706" s="53">
        <v>705</v>
      </c>
    </row>
    <row r="707" spans="1:7" x14ac:dyDescent="0.25">
      <c r="A707" s="81">
        <v>38423</v>
      </c>
      <c r="B707" s="82">
        <v>0.39583333333333298</v>
      </c>
      <c r="C707" s="83">
        <v>3</v>
      </c>
      <c r="D707" s="84">
        <v>0</v>
      </c>
      <c r="E707" s="87">
        <v>3</v>
      </c>
      <c r="F707" s="86">
        <f t="shared" ref="F707:F770" si="11">C707-E707</f>
        <v>0</v>
      </c>
      <c r="G707" s="53">
        <v>706</v>
      </c>
    </row>
    <row r="708" spans="1:7" x14ac:dyDescent="0.25">
      <c r="A708" s="81">
        <v>38423</v>
      </c>
      <c r="B708" s="82">
        <v>0.40625</v>
      </c>
      <c r="C708" s="83">
        <v>5</v>
      </c>
      <c r="D708" s="84">
        <v>0</v>
      </c>
      <c r="E708" s="87">
        <v>3.5</v>
      </c>
      <c r="F708" s="86">
        <f t="shared" si="11"/>
        <v>1.5</v>
      </c>
      <c r="G708" s="53">
        <v>707</v>
      </c>
    </row>
    <row r="709" spans="1:7" x14ac:dyDescent="0.25">
      <c r="A709" s="81">
        <v>38423</v>
      </c>
      <c r="B709" s="82">
        <v>0.41666666666666702</v>
      </c>
      <c r="C709" s="83">
        <v>1</v>
      </c>
      <c r="D709" s="84">
        <v>0</v>
      </c>
      <c r="E709" s="87">
        <v>3</v>
      </c>
      <c r="F709" s="86">
        <f t="shared" si="11"/>
        <v>-2</v>
      </c>
      <c r="G709" s="53">
        <v>708</v>
      </c>
    </row>
    <row r="710" spans="1:7" x14ac:dyDescent="0.25">
      <c r="A710" s="81">
        <v>38423</v>
      </c>
      <c r="B710" s="82">
        <v>0.42708333333333298</v>
      </c>
      <c r="C710" s="83">
        <v>4</v>
      </c>
      <c r="D710" s="84">
        <v>0</v>
      </c>
      <c r="E710" s="87">
        <v>3.5</v>
      </c>
      <c r="F710" s="86">
        <f t="shared" si="11"/>
        <v>0.5</v>
      </c>
      <c r="G710" s="53">
        <v>709</v>
      </c>
    </row>
    <row r="711" spans="1:7" x14ac:dyDescent="0.25">
      <c r="A711" s="81">
        <v>38423</v>
      </c>
      <c r="B711" s="82">
        <v>0.4375</v>
      </c>
      <c r="C711" s="83">
        <v>3</v>
      </c>
      <c r="D711" s="84">
        <v>0</v>
      </c>
      <c r="E711" s="87">
        <v>3</v>
      </c>
      <c r="F711" s="86">
        <f t="shared" si="11"/>
        <v>0</v>
      </c>
      <c r="G711" s="53">
        <v>710</v>
      </c>
    </row>
    <row r="712" spans="1:7" x14ac:dyDescent="0.25">
      <c r="A712" s="81">
        <v>38423</v>
      </c>
      <c r="B712" s="82">
        <v>0.44791666666666702</v>
      </c>
      <c r="C712" s="83">
        <v>6</v>
      </c>
      <c r="D712" s="84">
        <v>0</v>
      </c>
      <c r="E712" s="87">
        <v>6</v>
      </c>
      <c r="F712" s="86">
        <f t="shared" si="11"/>
        <v>0</v>
      </c>
      <c r="G712" s="53">
        <v>711</v>
      </c>
    </row>
    <row r="713" spans="1:7" x14ac:dyDescent="0.25">
      <c r="A713" s="81">
        <v>38423</v>
      </c>
      <c r="B713" s="82">
        <v>0.45833333333333298</v>
      </c>
      <c r="C713" s="83">
        <v>4</v>
      </c>
      <c r="D713" s="84">
        <v>0</v>
      </c>
      <c r="E713" s="87">
        <v>3</v>
      </c>
      <c r="F713" s="86">
        <f t="shared" si="11"/>
        <v>1</v>
      </c>
      <c r="G713" s="53">
        <v>712</v>
      </c>
    </row>
    <row r="714" spans="1:7" x14ac:dyDescent="0.25">
      <c r="A714" s="81">
        <v>38423</v>
      </c>
      <c r="B714" s="82">
        <v>0.46875</v>
      </c>
      <c r="C714" s="83">
        <v>2</v>
      </c>
      <c r="D714" s="84">
        <v>0</v>
      </c>
      <c r="E714" s="87">
        <v>2.5</v>
      </c>
      <c r="F714" s="86">
        <f t="shared" si="11"/>
        <v>-0.5</v>
      </c>
      <c r="G714" s="53">
        <v>713</v>
      </c>
    </row>
    <row r="715" spans="1:7" x14ac:dyDescent="0.25">
      <c r="A715" s="81">
        <v>38423</v>
      </c>
      <c r="B715" s="82">
        <v>0.47916666666666702</v>
      </c>
      <c r="C715" s="83">
        <v>6</v>
      </c>
      <c r="D715" s="84">
        <v>0</v>
      </c>
      <c r="E715" s="87">
        <v>6</v>
      </c>
      <c r="F715" s="86">
        <f t="shared" si="11"/>
        <v>0</v>
      </c>
      <c r="G715" s="53">
        <v>714</v>
      </c>
    </row>
    <row r="716" spans="1:7" x14ac:dyDescent="0.25">
      <c r="A716" s="81">
        <v>38423</v>
      </c>
      <c r="B716" s="82">
        <v>0.48958333333333298</v>
      </c>
      <c r="C716" s="83">
        <v>6</v>
      </c>
      <c r="D716" s="84">
        <v>0</v>
      </c>
      <c r="E716" s="87">
        <v>8</v>
      </c>
      <c r="F716" s="86">
        <f t="shared" si="11"/>
        <v>-2</v>
      </c>
      <c r="G716" s="53">
        <v>715</v>
      </c>
    </row>
    <row r="717" spans="1:7" x14ac:dyDescent="0.25">
      <c r="A717" s="81">
        <v>38423</v>
      </c>
      <c r="B717" s="82">
        <v>0.5</v>
      </c>
      <c r="C717" s="83">
        <v>2</v>
      </c>
      <c r="D717" s="84">
        <v>0</v>
      </c>
      <c r="E717" s="87">
        <v>5</v>
      </c>
      <c r="F717" s="86">
        <f t="shared" si="11"/>
        <v>-3</v>
      </c>
      <c r="G717" s="53">
        <v>716</v>
      </c>
    </row>
    <row r="718" spans="1:7" x14ac:dyDescent="0.25">
      <c r="A718" s="81">
        <v>38423</v>
      </c>
      <c r="B718" s="82">
        <v>0.51041666666666696</v>
      </c>
      <c r="C718" s="83">
        <v>9</v>
      </c>
      <c r="D718" s="84">
        <v>0</v>
      </c>
      <c r="E718" s="87">
        <v>6.5</v>
      </c>
      <c r="F718" s="86">
        <f t="shared" si="11"/>
        <v>2.5</v>
      </c>
      <c r="G718" s="53">
        <v>717</v>
      </c>
    </row>
    <row r="719" spans="1:7" x14ac:dyDescent="0.25">
      <c r="A719" s="81">
        <v>38423</v>
      </c>
      <c r="B719" s="82">
        <v>0.52083333333333304</v>
      </c>
      <c r="C719" s="83">
        <v>7</v>
      </c>
      <c r="D719" s="84">
        <v>0</v>
      </c>
      <c r="E719" s="87">
        <v>6.5</v>
      </c>
      <c r="F719" s="86">
        <f t="shared" si="11"/>
        <v>0.5</v>
      </c>
      <c r="G719" s="53">
        <v>718</v>
      </c>
    </row>
    <row r="720" spans="1:7" x14ac:dyDescent="0.25">
      <c r="A720" s="81">
        <v>38423</v>
      </c>
      <c r="B720" s="82">
        <v>0.53125</v>
      </c>
      <c r="C720" s="83">
        <v>14</v>
      </c>
      <c r="D720" s="84">
        <v>0</v>
      </c>
      <c r="E720" s="87">
        <v>11.5</v>
      </c>
      <c r="F720" s="86">
        <f t="shared" si="11"/>
        <v>2.5</v>
      </c>
      <c r="G720" s="53">
        <v>719</v>
      </c>
    </row>
    <row r="721" spans="1:7" x14ac:dyDescent="0.25">
      <c r="A721" s="81">
        <v>38423</v>
      </c>
      <c r="B721" s="82">
        <v>0.54166666666666696</v>
      </c>
      <c r="C721" s="83">
        <v>10</v>
      </c>
      <c r="D721" s="84">
        <v>0</v>
      </c>
      <c r="E721" s="87">
        <v>9.5</v>
      </c>
      <c r="F721" s="86">
        <f t="shared" si="11"/>
        <v>0.5</v>
      </c>
      <c r="G721" s="53">
        <v>720</v>
      </c>
    </row>
    <row r="722" spans="1:7" x14ac:dyDescent="0.25">
      <c r="A722" s="81">
        <v>38423</v>
      </c>
      <c r="B722" s="82">
        <v>0.55208333333333304</v>
      </c>
      <c r="C722" s="83">
        <v>6</v>
      </c>
      <c r="D722" s="84">
        <v>0</v>
      </c>
      <c r="E722" s="87">
        <v>10</v>
      </c>
      <c r="F722" s="86">
        <f t="shared" si="11"/>
        <v>-4</v>
      </c>
      <c r="G722" s="53">
        <v>721</v>
      </c>
    </row>
    <row r="723" spans="1:7" x14ac:dyDescent="0.25">
      <c r="A723" s="81">
        <v>38423</v>
      </c>
      <c r="B723" s="82">
        <v>0.5625</v>
      </c>
      <c r="C723" s="83">
        <v>12</v>
      </c>
      <c r="D723" s="84">
        <v>0</v>
      </c>
      <c r="E723" s="87">
        <v>13</v>
      </c>
      <c r="F723" s="86">
        <f t="shared" si="11"/>
        <v>-1</v>
      </c>
      <c r="G723" s="53">
        <v>722</v>
      </c>
    </row>
    <row r="724" spans="1:7" x14ac:dyDescent="0.25">
      <c r="A724" s="81">
        <v>38423</v>
      </c>
      <c r="B724" s="82">
        <v>0.57291666666666696</v>
      </c>
      <c r="C724" s="83">
        <v>9</v>
      </c>
      <c r="D724" s="84">
        <v>0</v>
      </c>
      <c r="E724" s="87">
        <v>9.5</v>
      </c>
      <c r="F724" s="86">
        <f t="shared" si="11"/>
        <v>-0.5</v>
      </c>
      <c r="G724" s="53">
        <v>723</v>
      </c>
    </row>
    <row r="725" spans="1:7" x14ac:dyDescent="0.25">
      <c r="A725" s="81">
        <v>38423</v>
      </c>
      <c r="B725" s="82">
        <v>0.58333333333333404</v>
      </c>
      <c r="C725" s="83">
        <v>9</v>
      </c>
      <c r="D725" s="84">
        <v>0</v>
      </c>
      <c r="E725" s="87">
        <v>10.5</v>
      </c>
      <c r="F725" s="86">
        <f t="shared" si="11"/>
        <v>-1.5</v>
      </c>
      <c r="G725" s="53">
        <v>724</v>
      </c>
    </row>
    <row r="726" spans="1:7" x14ac:dyDescent="0.25">
      <c r="A726" s="81">
        <v>38423</v>
      </c>
      <c r="B726" s="82">
        <v>0.59375</v>
      </c>
      <c r="C726" s="83">
        <v>9</v>
      </c>
      <c r="D726" s="84">
        <v>0</v>
      </c>
      <c r="E726" s="87">
        <v>7</v>
      </c>
      <c r="F726" s="86">
        <f t="shared" si="11"/>
        <v>2</v>
      </c>
      <c r="G726" s="53">
        <v>725</v>
      </c>
    </row>
    <row r="727" spans="1:7" x14ac:dyDescent="0.25">
      <c r="A727" s="81">
        <v>38423</v>
      </c>
      <c r="B727" s="82">
        <v>0.60416666666666696</v>
      </c>
      <c r="C727" s="83">
        <v>5</v>
      </c>
      <c r="D727" s="84">
        <v>0</v>
      </c>
      <c r="E727" s="87">
        <v>7</v>
      </c>
      <c r="F727" s="86">
        <f t="shared" si="11"/>
        <v>-2</v>
      </c>
      <c r="G727" s="53">
        <v>726</v>
      </c>
    </row>
    <row r="728" spans="1:7" x14ac:dyDescent="0.25">
      <c r="A728" s="81">
        <v>38423</v>
      </c>
      <c r="B728" s="82">
        <v>0.61458333333333404</v>
      </c>
      <c r="C728" s="83">
        <v>5</v>
      </c>
      <c r="D728" s="84">
        <v>0</v>
      </c>
      <c r="E728" s="87">
        <v>6.5</v>
      </c>
      <c r="F728" s="86">
        <f t="shared" si="11"/>
        <v>-1.5</v>
      </c>
      <c r="G728" s="53">
        <v>727</v>
      </c>
    </row>
    <row r="729" spans="1:7" x14ac:dyDescent="0.25">
      <c r="A729" s="81">
        <v>38423</v>
      </c>
      <c r="B729" s="82">
        <v>0.625</v>
      </c>
      <c r="C729" s="83">
        <v>7</v>
      </c>
      <c r="D729" s="84">
        <v>0</v>
      </c>
      <c r="E729" s="87">
        <v>9</v>
      </c>
      <c r="F729" s="86">
        <f t="shared" si="11"/>
        <v>-2</v>
      </c>
      <c r="G729" s="53">
        <v>728</v>
      </c>
    </row>
    <row r="730" spans="1:7" x14ac:dyDescent="0.25">
      <c r="A730" s="81">
        <v>38423</v>
      </c>
      <c r="B730" s="82">
        <v>0.63541666666666696</v>
      </c>
      <c r="C730" s="83">
        <v>10</v>
      </c>
      <c r="D730" s="84">
        <v>0</v>
      </c>
      <c r="E730" s="87">
        <v>7.5</v>
      </c>
      <c r="F730" s="86">
        <f t="shared" si="11"/>
        <v>2.5</v>
      </c>
      <c r="G730" s="53">
        <v>729</v>
      </c>
    </row>
    <row r="731" spans="1:7" x14ac:dyDescent="0.25">
      <c r="A731" s="81">
        <v>38423</v>
      </c>
      <c r="B731" s="82">
        <v>0.64583333333333404</v>
      </c>
      <c r="C731" s="83">
        <v>5</v>
      </c>
      <c r="D731" s="84">
        <v>0</v>
      </c>
      <c r="E731" s="87">
        <v>6</v>
      </c>
      <c r="F731" s="86">
        <f t="shared" si="11"/>
        <v>-1</v>
      </c>
      <c r="G731" s="53">
        <v>730</v>
      </c>
    </row>
    <row r="732" spans="1:7" x14ac:dyDescent="0.25">
      <c r="A732" s="81">
        <v>38423</v>
      </c>
      <c r="B732" s="82">
        <v>0.65625</v>
      </c>
      <c r="C732" s="83">
        <v>5</v>
      </c>
      <c r="D732" s="84">
        <v>0</v>
      </c>
      <c r="E732" s="87">
        <v>4</v>
      </c>
      <c r="F732" s="86">
        <f t="shared" si="11"/>
        <v>1</v>
      </c>
      <c r="G732" s="53">
        <v>731</v>
      </c>
    </row>
    <row r="733" spans="1:7" x14ac:dyDescent="0.25">
      <c r="A733" s="81">
        <v>38423</v>
      </c>
      <c r="B733" s="82">
        <v>0.66666666666666696</v>
      </c>
      <c r="C733" s="83">
        <v>4</v>
      </c>
      <c r="D733" s="84">
        <v>0</v>
      </c>
      <c r="E733" s="87">
        <v>5.5</v>
      </c>
      <c r="F733" s="86">
        <f t="shared" si="11"/>
        <v>-1.5</v>
      </c>
      <c r="G733" s="53">
        <v>732</v>
      </c>
    </row>
    <row r="734" spans="1:7" x14ac:dyDescent="0.25">
      <c r="A734" s="81">
        <v>38423</v>
      </c>
      <c r="B734" s="82">
        <v>0.67708333333333404</v>
      </c>
      <c r="C734" s="83">
        <v>3</v>
      </c>
      <c r="D734" s="84">
        <v>0</v>
      </c>
      <c r="E734" s="87">
        <v>4.5</v>
      </c>
      <c r="F734" s="86">
        <f t="shared" si="11"/>
        <v>-1.5</v>
      </c>
      <c r="G734" s="53">
        <v>733</v>
      </c>
    </row>
    <row r="735" spans="1:7" x14ac:dyDescent="0.25">
      <c r="A735" s="81">
        <v>38423</v>
      </c>
      <c r="B735" s="82">
        <v>0.6875</v>
      </c>
      <c r="C735" s="83">
        <v>1</v>
      </c>
      <c r="D735" s="84">
        <v>0</v>
      </c>
      <c r="E735" s="87">
        <v>1.5</v>
      </c>
      <c r="F735" s="86">
        <f t="shared" si="11"/>
        <v>-0.5</v>
      </c>
      <c r="G735" s="53">
        <v>734</v>
      </c>
    </row>
    <row r="736" spans="1:7" x14ac:dyDescent="0.25">
      <c r="A736" s="81">
        <v>38423</v>
      </c>
      <c r="B736" s="82">
        <v>0.69791666666666696</v>
      </c>
      <c r="C736" s="83">
        <v>3</v>
      </c>
      <c r="D736" s="84">
        <v>0</v>
      </c>
      <c r="E736" s="87">
        <v>2.5</v>
      </c>
      <c r="F736" s="86">
        <f t="shared" si="11"/>
        <v>0.5</v>
      </c>
      <c r="G736" s="53">
        <v>735</v>
      </c>
    </row>
    <row r="737" spans="1:7" x14ac:dyDescent="0.25">
      <c r="A737" s="81">
        <v>38423</v>
      </c>
      <c r="B737" s="82">
        <v>0.70833333333333404</v>
      </c>
      <c r="C737" s="83">
        <v>6</v>
      </c>
      <c r="D737" s="84">
        <v>0</v>
      </c>
      <c r="E737" s="87">
        <v>3.5</v>
      </c>
      <c r="F737" s="86">
        <f t="shared" si="11"/>
        <v>2.5</v>
      </c>
      <c r="G737" s="53">
        <v>736</v>
      </c>
    </row>
    <row r="738" spans="1:7" x14ac:dyDescent="0.25">
      <c r="A738" s="81">
        <v>38423</v>
      </c>
      <c r="B738" s="82">
        <v>0.71875</v>
      </c>
      <c r="C738" s="83">
        <v>2</v>
      </c>
      <c r="D738" s="84">
        <v>0</v>
      </c>
      <c r="E738" s="87">
        <v>2.5</v>
      </c>
      <c r="F738" s="86">
        <f t="shared" si="11"/>
        <v>-0.5</v>
      </c>
      <c r="G738" s="53">
        <v>737</v>
      </c>
    </row>
    <row r="739" spans="1:7" x14ac:dyDescent="0.25">
      <c r="A739" s="81">
        <v>38423</v>
      </c>
      <c r="B739" s="82">
        <v>0.72916666666666696</v>
      </c>
      <c r="C739" s="83">
        <v>6</v>
      </c>
      <c r="D739" s="84">
        <v>0</v>
      </c>
      <c r="E739" s="87">
        <v>4</v>
      </c>
      <c r="F739" s="86">
        <f t="shared" si="11"/>
        <v>2</v>
      </c>
      <c r="G739" s="53">
        <v>738</v>
      </c>
    </row>
    <row r="740" spans="1:7" x14ac:dyDescent="0.25">
      <c r="A740" s="81">
        <v>38423</v>
      </c>
      <c r="B740" s="82">
        <v>0.73958333333333404</v>
      </c>
      <c r="C740" s="83">
        <v>1</v>
      </c>
      <c r="D740" s="84">
        <v>0</v>
      </c>
      <c r="E740" s="87">
        <v>5</v>
      </c>
      <c r="F740" s="86">
        <f t="shared" si="11"/>
        <v>-4</v>
      </c>
      <c r="G740" s="53">
        <v>739</v>
      </c>
    </row>
    <row r="741" spans="1:7" x14ac:dyDescent="0.25">
      <c r="A741" s="81">
        <v>38423</v>
      </c>
      <c r="B741" s="82">
        <v>0.750000000000001</v>
      </c>
      <c r="C741" s="83">
        <v>5</v>
      </c>
      <c r="D741" s="84">
        <v>0</v>
      </c>
      <c r="E741" s="87">
        <v>4.5</v>
      </c>
      <c r="F741" s="86">
        <f t="shared" si="11"/>
        <v>0.5</v>
      </c>
      <c r="G741" s="53">
        <v>740</v>
      </c>
    </row>
    <row r="742" spans="1:7" x14ac:dyDescent="0.25">
      <c r="A742" s="81">
        <v>38423</v>
      </c>
      <c r="B742" s="82">
        <v>0.76041666666666696</v>
      </c>
      <c r="C742" s="83">
        <v>9</v>
      </c>
      <c r="D742" s="84">
        <v>0</v>
      </c>
      <c r="E742" s="87">
        <v>5</v>
      </c>
      <c r="F742" s="86">
        <f t="shared" si="11"/>
        <v>4</v>
      </c>
      <c r="G742" s="53">
        <v>741</v>
      </c>
    </row>
    <row r="743" spans="1:7" x14ac:dyDescent="0.25">
      <c r="A743" s="81">
        <v>38423</v>
      </c>
      <c r="B743" s="82">
        <v>0.77083333333333404</v>
      </c>
      <c r="C743" s="83">
        <v>2</v>
      </c>
      <c r="D743" s="84">
        <v>0</v>
      </c>
      <c r="E743" s="87">
        <v>2.5</v>
      </c>
      <c r="F743" s="86">
        <f t="shared" si="11"/>
        <v>-0.5</v>
      </c>
      <c r="G743" s="53">
        <v>742</v>
      </c>
    </row>
    <row r="744" spans="1:7" x14ac:dyDescent="0.25">
      <c r="A744" s="81">
        <v>38423</v>
      </c>
      <c r="B744" s="82">
        <v>0.781250000000001</v>
      </c>
      <c r="C744" s="83">
        <v>3</v>
      </c>
      <c r="D744" s="84">
        <v>0</v>
      </c>
      <c r="E744" s="87">
        <v>2.5</v>
      </c>
      <c r="F744" s="86">
        <f t="shared" si="11"/>
        <v>0.5</v>
      </c>
      <c r="G744" s="53">
        <v>743</v>
      </c>
    </row>
    <row r="745" spans="1:7" x14ac:dyDescent="0.25">
      <c r="A745" s="81">
        <v>38423</v>
      </c>
      <c r="B745" s="82">
        <v>0.79166666666666696</v>
      </c>
      <c r="C745" s="83">
        <v>1</v>
      </c>
      <c r="D745" s="84">
        <v>0</v>
      </c>
      <c r="E745" s="87">
        <v>2</v>
      </c>
      <c r="F745" s="86">
        <f t="shared" si="11"/>
        <v>-1</v>
      </c>
      <c r="G745" s="53">
        <v>744</v>
      </c>
    </row>
    <row r="746" spans="1:7" x14ac:dyDescent="0.25">
      <c r="A746" s="81">
        <v>38423</v>
      </c>
      <c r="B746" s="82">
        <v>0.80208333333333404</v>
      </c>
      <c r="C746" s="83">
        <v>3</v>
      </c>
      <c r="D746" s="84">
        <v>0</v>
      </c>
      <c r="E746" s="87">
        <v>2.5</v>
      </c>
      <c r="F746" s="86">
        <f t="shared" si="11"/>
        <v>0.5</v>
      </c>
      <c r="G746" s="53">
        <v>745</v>
      </c>
    </row>
    <row r="747" spans="1:7" x14ac:dyDescent="0.25">
      <c r="A747" s="81">
        <v>38423</v>
      </c>
      <c r="B747" s="82">
        <v>0.812500000000001</v>
      </c>
      <c r="C747" s="83">
        <v>1</v>
      </c>
      <c r="D747" s="84">
        <v>0</v>
      </c>
      <c r="E747" s="87">
        <v>2</v>
      </c>
      <c r="F747" s="86">
        <f t="shared" si="11"/>
        <v>-1</v>
      </c>
      <c r="G747" s="53">
        <v>746</v>
      </c>
    </row>
    <row r="748" spans="1:7" x14ac:dyDescent="0.25">
      <c r="A748" s="81">
        <v>38423</v>
      </c>
      <c r="B748" s="82">
        <v>0.82291666666666696</v>
      </c>
      <c r="C748" s="83">
        <v>2</v>
      </c>
      <c r="D748" s="84">
        <v>0</v>
      </c>
      <c r="E748" s="87">
        <v>2</v>
      </c>
      <c r="F748" s="86">
        <f t="shared" si="11"/>
        <v>0</v>
      </c>
      <c r="G748" s="53">
        <v>747</v>
      </c>
    </row>
    <row r="749" spans="1:7" x14ac:dyDescent="0.25">
      <c r="A749" s="81">
        <v>38423</v>
      </c>
      <c r="B749" s="82">
        <v>0.83333333333333404</v>
      </c>
      <c r="C749" s="83">
        <v>0</v>
      </c>
      <c r="D749" s="84">
        <v>0</v>
      </c>
      <c r="E749" s="87">
        <v>1.5</v>
      </c>
      <c r="F749" s="86">
        <f t="shared" si="11"/>
        <v>-1.5</v>
      </c>
      <c r="G749" s="53">
        <v>748</v>
      </c>
    </row>
    <row r="750" spans="1:7" x14ac:dyDescent="0.25">
      <c r="A750" s="81">
        <v>38423</v>
      </c>
      <c r="B750" s="82">
        <v>0.843750000000001</v>
      </c>
      <c r="C750" s="83">
        <v>3</v>
      </c>
      <c r="D750" s="84">
        <v>0</v>
      </c>
      <c r="E750" s="87">
        <v>1.5</v>
      </c>
      <c r="F750" s="86">
        <f t="shared" si="11"/>
        <v>1.5</v>
      </c>
      <c r="G750" s="53">
        <v>749</v>
      </c>
    </row>
    <row r="751" spans="1:7" x14ac:dyDescent="0.25">
      <c r="A751" s="81">
        <v>38423</v>
      </c>
      <c r="B751" s="82">
        <v>0.85416666666666696</v>
      </c>
      <c r="C751" s="83">
        <v>2</v>
      </c>
      <c r="D751" s="84">
        <v>0</v>
      </c>
      <c r="E751" s="87">
        <v>1.5</v>
      </c>
      <c r="F751" s="86">
        <f t="shared" si="11"/>
        <v>0.5</v>
      </c>
      <c r="G751" s="53">
        <v>750</v>
      </c>
    </row>
    <row r="752" spans="1:7" x14ac:dyDescent="0.25">
      <c r="A752" s="81">
        <v>38423</v>
      </c>
      <c r="B752" s="82">
        <v>0.86458333333333404</v>
      </c>
      <c r="C752" s="83">
        <v>2</v>
      </c>
      <c r="D752" s="84">
        <v>0</v>
      </c>
      <c r="E752" s="87">
        <v>2</v>
      </c>
      <c r="F752" s="86">
        <f t="shared" si="11"/>
        <v>0</v>
      </c>
      <c r="G752" s="53">
        <v>751</v>
      </c>
    </row>
    <row r="753" spans="1:7" x14ac:dyDescent="0.25">
      <c r="A753" s="81">
        <v>38423</v>
      </c>
      <c r="B753" s="82">
        <v>0.875000000000001</v>
      </c>
      <c r="C753" s="83">
        <v>1</v>
      </c>
      <c r="D753" s="84">
        <v>0</v>
      </c>
      <c r="E753" s="87">
        <v>2.5</v>
      </c>
      <c r="F753" s="86">
        <f t="shared" si="11"/>
        <v>-1.5</v>
      </c>
      <c r="G753" s="53">
        <v>752</v>
      </c>
    </row>
    <row r="754" spans="1:7" x14ac:dyDescent="0.25">
      <c r="A754" s="81">
        <v>38423</v>
      </c>
      <c r="B754" s="82">
        <v>0.88541666666666696</v>
      </c>
      <c r="C754" s="83">
        <v>2</v>
      </c>
      <c r="D754" s="84">
        <v>0</v>
      </c>
      <c r="E754" s="87">
        <v>1</v>
      </c>
      <c r="F754" s="86">
        <f t="shared" si="11"/>
        <v>1</v>
      </c>
      <c r="G754" s="53">
        <v>753</v>
      </c>
    </row>
    <row r="755" spans="1:7" x14ac:dyDescent="0.25">
      <c r="A755" s="81">
        <v>38423</v>
      </c>
      <c r="B755" s="82">
        <v>0.89583333333333404</v>
      </c>
      <c r="C755" s="83">
        <v>1</v>
      </c>
      <c r="D755" s="84">
        <v>0</v>
      </c>
      <c r="E755" s="87">
        <v>2.5</v>
      </c>
      <c r="F755" s="86">
        <f t="shared" si="11"/>
        <v>-1.5</v>
      </c>
      <c r="G755" s="53">
        <v>754</v>
      </c>
    </row>
    <row r="756" spans="1:7" x14ac:dyDescent="0.25">
      <c r="A756" s="81">
        <v>38423</v>
      </c>
      <c r="B756" s="82">
        <v>0.906250000000001</v>
      </c>
      <c r="C756" s="83">
        <v>0</v>
      </c>
      <c r="D756" s="84">
        <v>0</v>
      </c>
      <c r="E756" s="87">
        <v>0</v>
      </c>
      <c r="F756" s="86">
        <f t="shared" si="11"/>
        <v>0</v>
      </c>
      <c r="G756" s="53">
        <v>755</v>
      </c>
    </row>
    <row r="757" spans="1:7" x14ac:dyDescent="0.25">
      <c r="A757" s="81">
        <v>38423</v>
      </c>
      <c r="B757" s="82">
        <v>0.91666666666666696</v>
      </c>
      <c r="C757" s="83">
        <v>0</v>
      </c>
      <c r="D757" s="84">
        <v>0</v>
      </c>
      <c r="E757" s="87">
        <v>0</v>
      </c>
      <c r="F757" s="86">
        <f t="shared" si="11"/>
        <v>0</v>
      </c>
      <c r="G757" s="53">
        <v>756</v>
      </c>
    </row>
    <row r="758" spans="1:7" x14ac:dyDescent="0.25">
      <c r="A758" s="81">
        <v>38424</v>
      </c>
      <c r="B758" s="82">
        <v>0.27083333333333331</v>
      </c>
      <c r="C758" s="83">
        <v>0</v>
      </c>
      <c r="D758" s="84">
        <v>0</v>
      </c>
      <c r="E758" s="87">
        <v>0</v>
      </c>
      <c r="F758" s="86">
        <f t="shared" si="11"/>
        <v>0</v>
      </c>
      <c r="G758" s="53">
        <v>757</v>
      </c>
    </row>
    <row r="759" spans="1:7" x14ac:dyDescent="0.25">
      <c r="A759" s="81">
        <v>38424</v>
      </c>
      <c r="B759" s="82">
        <v>0.28125</v>
      </c>
      <c r="C759" s="83">
        <v>0</v>
      </c>
      <c r="D759" s="84">
        <v>0</v>
      </c>
      <c r="E759" s="87">
        <v>0</v>
      </c>
      <c r="F759" s="86">
        <f t="shared" si="11"/>
        <v>0</v>
      </c>
      <c r="G759" s="53">
        <v>758</v>
      </c>
    </row>
    <row r="760" spans="1:7" x14ac:dyDescent="0.25">
      <c r="A760" s="81">
        <v>38424</v>
      </c>
      <c r="B760" s="82">
        <v>0.29166666666666702</v>
      </c>
      <c r="C760" s="83">
        <v>0</v>
      </c>
      <c r="D760" s="84">
        <v>0</v>
      </c>
      <c r="E760" s="87">
        <v>0</v>
      </c>
      <c r="F760" s="86">
        <f t="shared" si="11"/>
        <v>0</v>
      </c>
      <c r="G760" s="53">
        <v>759</v>
      </c>
    </row>
    <row r="761" spans="1:7" x14ac:dyDescent="0.25">
      <c r="A761" s="81">
        <v>38424</v>
      </c>
      <c r="B761" s="82">
        <v>0.30208333333333298</v>
      </c>
      <c r="C761" s="83">
        <v>0</v>
      </c>
      <c r="D761" s="84">
        <v>0</v>
      </c>
      <c r="E761" s="87">
        <v>0</v>
      </c>
      <c r="F761" s="86">
        <f t="shared" si="11"/>
        <v>0</v>
      </c>
      <c r="G761" s="53">
        <v>760</v>
      </c>
    </row>
    <row r="762" spans="1:7" x14ac:dyDescent="0.25">
      <c r="A762" s="81">
        <v>38424</v>
      </c>
      <c r="B762" s="82">
        <v>0.3125</v>
      </c>
      <c r="C762" s="83">
        <v>0</v>
      </c>
      <c r="D762" s="84">
        <v>0</v>
      </c>
      <c r="E762" s="87">
        <v>0</v>
      </c>
      <c r="F762" s="86">
        <f t="shared" si="11"/>
        <v>0</v>
      </c>
      <c r="G762" s="53">
        <v>761</v>
      </c>
    </row>
    <row r="763" spans="1:7" x14ac:dyDescent="0.25">
      <c r="A763" s="81">
        <v>38424</v>
      </c>
      <c r="B763" s="82">
        <v>0.32291666666666702</v>
      </c>
      <c r="C763" s="83">
        <v>0</v>
      </c>
      <c r="D763" s="84">
        <v>0</v>
      </c>
      <c r="E763" s="87">
        <v>0</v>
      </c>
      <c r="F763" s="86">
        <f t="shared" si="11"/>
        <v>0</v>
      </c>
      <c r="G763" s="53">
        <v>762</v>
      </c>
    </row>
    <row r="764" spans="1:7" x14ac:dyDescent="0.25">
      <c r="A764" s="81">
        <v>38424</v>
      </c>
      <c r="B764" s="82">
        <v>0.33333333333333298</v>
      </c>
      <c r="C764" s="83">
        <v>0</v>
      </c>
      <c r="D764" s="84">
        <v>0</v>
      </c>
      <c r="E764" s="87">
        <v>0</v>
      </c>
      <c r="F764" s="86">
        <f t="shared" si="11"/>
        <v>0</v>
      </c>
      <c r="G764" s="53">
        <v>763</v>
      </c>
    </row>
    <row r="765" spans="1:7" x14ac:dyDescent="0.25">
      <c r="A765" s="81">
        <v>38424</v>
      </c>
      <c r="B765" s="82">
        <v>0.34375</v>
      </c>
      <c r="C765" s="83">
        <v>1</v>
      </c>
      <c r="D765" s="84">
        <v>0</v>
      </c>
      <c r="E765" s="87">
        <v>0.5</v>
      </c>
      <c r="F765" s="86">
        <f t="shared" si="11"/>
        <v>0.5</v>
      </c>
      <c r="G765" s="53">
        <v>764</v>
      </c>
    </row>
    <row r="766" spans="1:7" x14ac:dyDescent="0.25">
      <c r="A766" s="81">
        <v>38424</v>
      </c>
      <c r="B766" s="82">
        <v>0.35416666666666702</v>
      </c>
      <c r="C766" s="83">
        <v>0</v>
      </c>
      <c r="D766" s="84">
        <v>0</v>
      </c>
      <c r="E766" s="87">
        <v>0</v>
      </c>
      <c r="F766" s="86">
        <f t="shared" si="11"/>
        <v>0</v>
      </c>
      <c r="G766" s="53">
        <v>765</v>
      </c>
    </row>
    <row r="767" spans="1:7" x14ac:dyDescent="0.25">
      <c r="A767" s="81">
        <v>38424</v>
      </c>
      <c r="B767" s="82">
        <v>0.36458333333333298</v>
      </c>
      <c r="C767" s="83">
        <v>0</v>
      </c>
      <c r="D767" s="84">
        <v>0</v>
      </c>
      <c r="E767" s="87">
        <v>0</v>
      </c>
      <c r="F767" s="86">
        <f t="shared" si="11"/>
        <v>0</v>
      </c>
      <c r="G767" s="53">
        <v>766</v>
      </c>
    </row>
    <row r="768" spans="1:7" x14ac:dyDescent="0.25">
      <c r="A768" s="81">
        <v>38424</v>
      </c>
      <c r="B768" s="82">
        <v>0.375</v>
      </c>
      <c r="C768" s="83">
        <v>0</v>
      </c>
      <c r="D768" s="84">
        <v>0</v>
      </c>
      <c r="E768" s="87">
        <v>0</v>
      </c>
      <c r="F768" s="86">
        <f t="shared" si="11"/>
        <v>0</v>
      </c>
      <c r="G768" s="53">
        <v>767</v>
      </c>
    </row>
    <row r="769" spans="1:7" x14ac:dyDescent="0.25">
      <c r="A769" s="81">
        <v>38424</v>
      </c>
      <c r="B769" s="82">
        <v>0.38541666666666702</v>
      </c>
      <c r="C769" s="83">
        <v>1</v>
      </c>
      <c r="D769" s="84">
        <v>0</v>
      </c>
      <c r="E769" s="87">
        <v>0.5</v>
      </c>
      <c r="F769" s="86">
        <f t="shared" si="11"/>
        <v>0.5</v>
      </c>
      <c r="G769" s="53">
        <v>768</v>
      </c>
    </row>
    <row r="770" spans="1:7" x14ac:dyDescent="0.25">
      <c r="A770" s="81">
        <v>38424</v>
      </c>
      <c r="B770" s="82">
        <v>0.39583333333333298</v>
      </c>
      <c r="C770" s="83">
        <v>0</v>
      </c>
      <c r="D770" s="84">
        <v>0</v>
      </c>
      <c r="E770" s="87">
        <v>0</v>
      </c>
      <c r="F770" s="86">
        <f t="shared" si="11"/>
        <v>0</v>
      </c>
      <c r="G770" s="53">
        <v>769</v>
      </c>
    </row>
    <row r="771" spans="1:7" x14ac:dyDescent="0.25">
      <c r="A771" s="81">
        <v>38424</v>
      </c>
      <c r="B771" s="82">
        <v>0.40625</v>
      </c>
      <c r="C771" s="83">
        <v>0</v>
      </c>
      <c r="D771" s="84">
        <v>0</v>
      </c>
      <c r="E771" s="87">
        <v>1</v>
      </c>
      <c r="F771" s="86">
        <f t="shared" ref="F771:F820" si="12">C771-E771</f>
        <v>-1</v>
      </c>
      <c r="G771" s="53">
        <v>770</v>
      </c>
    </row>
    <row r="772" spans="1:7" x14ac:dyDescent="0.25">
      <c r="A772" s="81">
        <v>38424</v>
      </c>
      <c r="B772" s="82">
        <v>0.41666666666666702</v>
      </c>
      <c r="C772" s="83">
        <v>2</v>
      </c>
      <c r="D772" s="84">
        <v>0</v>
      </c>
      <c r="E772" s="87">
        <v>1</v>
      </c>
      <c r="F772" s="86">
        <f t="shared" si="12"/>
        <v>1</v>
      </c>
      <c r="G772" s="53">
        <v>771</v>
      </c>
    </row>
    <row r="773" spans="1:7" x14ac:dyDescent="0.25">
      <c r="A773" s="81">
        <v>38424</v>
      </c>
      <c r="B773" s="82">
        <v>0.42708333333333298</v>
      </c>
      <c r="C773" s="83">
        <v>0</v>
      </c>
      <c r="D773" s="84">
        <v>0</v>
      </c>
      <c r="E773" s="87">
        <v>0.5</v>
      </c>
      <c r="F773" s="86">
        <f t="shared" si="12"/>
        <v>-0.5</v>
      </c>
      <c r="G773" s="53">
        <v>772</v>
      </c>
    </row>
    <row r="774" spans="1:7" x14ac:dyDescent="0.25">
      <c r="A774" s="81">
        <v>38424</v>
      </c>
      <c r="B774" s="82">
        <v>0.4375</v>
      </c>
      <c r="C774" s="83">
        <v>0</v>
      </c>
      <c r="D774" s="84">
        <v>0</v>
      </c>
      <c r="E774" s="87">
        <v>0.5</v>
      </c>
      <c r="F774" s="86">
        <f t="shared" si="12"/>
        <v>-0.5</v>
      </c>
      <c r="G774" s="53">
        <v>773</v>
      </c>
    </row>
    <row r="775" spans="1:7" x14ac:dyDescent="0.25">
      <c r="A775" s="81">
        <v>38424</v>
      </c>
      <c r="B775" s="82">
        <v>0.44791666666666702</v>
      </c>
      <c r="C775" s="83">
        <v>1</v>
      </c>
      <c r="D775" s="84">
        <v>0</v>
      </c>
      <c r="E775" s="87">
        <v>0.5</v>
      </c>
      <c r="F775" s="86">
        <f t="shared" si="12"/>
        <v>0.5</v>
      </c>
      <c r="G775" s="53">
        <v>774</v>
      </c>
    </row>
    <row r="776" spans="1:7" x14ac:dyDescent="0.25">
      <c r="A776" s="81">
        <v>38424</v>
      </c>
      <c r="B776" s="82">
        <v>0.45833333333333298</v>
      </c>
      <c r="C776" s="83">
        <v>2</v>
      </c>
      <c r="D776" s="84">
        <v>0</v>
      </c>
      <c r="E776" s="87">
        <v>1</v>
      </c>
      <c r="F776" s="86">
        <f t="shared" si="12"/>
        <v>1</v>
      </c>
      <c r="G776" s="53">
        <v>775</v>
      </c>
    </row>
    <row r="777" spans="1:7" x14ac:dyDescent="0.25">
      <c r="A777" s="81">
        <v>38424</v>
      </c>
      <c r="B777" s="82">
        <v>0.46875</v>
      </c>
      <c r="C777" s="83">
        <v>0</v>
      </c>
      <c r="D777" s="84">
        <v>0</v>
      </c>
      <c r="E777" s="87">
        <v>0</v>
      </c>
      <c r="F777" s="86">
        <f t="shared" si="12"/>
        <v>0</v>
      </c>
      <c r="G777" s="53">
        <v>776</v>
      </c>
    </row>
    <row r="778" spans="1:7" x14ac:dyDescent="0.25">
      <c r="A778" s="81">
        <v>38424</v>
      </c>
      <c r="B778" s="82">
        <v>0.47916666666666702</v>
      </c>
      <c r="C778" s="83">
        <v>1</v>
      </c>
      <c r="D778" s="84">
        <v>0</v>
      </c>
      <c r="E778" s="87">
        <v>0.5</v>
      </c>
      <c r="F778" s="86">
        <f t="shared" si="12"/>
        <v>0.5</v>
      </c>
      <c r="G778" s="53">
        <v>777</v>
      </c>
    </row>
    <row r="779" spans="1:7" x14ac:dyDescent="0.25">
      <c r="A779" s="81">
        <v>38424</v>
      </c>
      <c r="B779" s="82">
        <v>0.48958333333333298</v>
      </c>
      <c r="C779" s="83">
        <v>1</v>
      </c>
      <c r="D779" s="84">
        <v>0</v>
      </c>
      <c r="E779" s="87">
        <v>3</v>
      </c>
      <c r="F779" s="86">
        <f t="shared" si="12"/>
        <v>-2</v>
      </c>
      <c r="G779" s="53">
        <v>778</v>
      </c>
    </row>
    <row r="780" spans="1:7" x14ac:dyDescent="0.25">
      <c r="A780" s="81">
        <v>38424</v>
      </c>
      <c r="B780" s="82">
        <v>0.5</v>
      </c>
      <c r="C780" s="83">
        <v>2</v>
      </c>
      <c r="D780" s="84">
        <v>0</v>
      </c>
      <c r="E780" s="87">
        <v>1.5</v>
      </c>
      <c r="F780" s="86">
        <f t="shared" si="12"/>
        <v>0.5</v>
      </c>
      <c r="G780" s="53">
        <v>779</v>
      </c>
    </row>
    <row r="781" spans="1:7" x14ac:dyDescent="0.25">
      <c r="A781" s="81">
        <v>38424</v>
      </c>
      <c r="B781" s="82">
        <v>0.51041666666666696</v>
      </c>
      <c r="C781" s="83">
        <v>1</v>
      </c>
      <c r="D781" s="84">
        <v>0</v>
      </c>
      <c r="E781" s="87">
        <v>1</v>
      </c>
      <c r="F781" s="86">
        <f t="shared" si="12"/>
        <v>0</v>
      </c>
      <c r="G781" s="53">
        <v>780</v>
      </c>
    </row>
    <row r="782" spans="1:7" x14ac:dyDescent="0.25">
      <c r="A782" s="81">
        <v>38424</v>
      </c>
      <c r="B782" s="82">
        <v>0.52083333333333304</v>
      </c>
      <c r="C782" s="83">
        <v>2</v>
      </c>
      <c r="D782" s="84">
        <v>0</v>
      </c>
      <c r="E782" s="87">
        <v>1.5</v>
      </c>
      <c r="F782" s="86">
        <f t="shared" si="12"/>
        <v>0.5</v>
      </c>
      <c r="G782" s="53">
        <v>781</v>
      </c>
    </row>
    <row r="783" spans="1:7" x14ac:dyDescent="0.25">
      <c r="A783" s="81">
        <v>38424</v>
      </c>
      <c r="B783" s="82">
        <v>0.53125</v>
      </c>
      <c r="C783" s="83">
        <v>2</v>
      </c>
      <c r="D783" s="84">
        <v>0</v>
      </c>
      <c r="E783" s="87">
        <v>2</v>
      </c>
      <c r="F783" s="86">
        <f t="shared" si="12"/>
        <v>0</v>
      </c>
      <c r="G783" s="53">
        <v>782</v>
      </c>
    </row>
    <row r="784" spans="1:7" x14ac:dyDescent="0.25">
      <c r="A784" s="81">
        <v>38424</v>
      </c>
      <c r="B784" s="82">
        <v>0.54166666666666696</v>
      </c>
      <c r="C784" s="83">
        <v>3</v>
      </c>
      <c r="D784" s="84">
        <v>0</v>
      </c>
      <c r="E784" s="87">
        <v>2</v>
      </c>
      <c r="F784" s="86">
        <f t="shared" si="12"/>
        <v>1</v>
      </c>
      <c r="G784" s="53">
        <v>783</v>
      </c>
    </row>
    <row r="785" spans="1:7" x14ac:dyDescent="0.25">
      <c r="A785" s="81">
        <v>38424</v>
      </c>
      <c r="B785" s="82">
        <v>0.55208333333333304</v>
      </c>
      <c r="C785" s="83">
        <v>3</v>
      </c>
      <c r="D785" s="84">
        <v>0</v>
      </c>
      <c r="E785" s="87">
        <v>2</v>
      </c>
      <c r="F785" s="86">
        <f t="shared" si="12"/>
        <v>1</v>
      </c>
      <c r="G785" s="53">
        <v>784</v>
      </c>
    </row>
    <row r="786" spans="1:7" x14ac:dyDescent="0.25">
      <c r="A786" s="81">
        <v>38424</v>
      </c>
      <c r="B786" s="82">
        <v>0.5625</v>
      </c>
      <c r="C786" s="83">
        <v>0</v>
      </c>
      <c r="D786" s="84">
        <v>0</v>
      </c>
      <c r="E786" s="87">
        <v>0</v>
      </c>
      <c r="F786" s="86">
        <f t="shared" si="12"/>
        <v>0</v>
      </c>
      <c r="G786" s="53">
        <v>785</v>
      </c>
    </row>
    <row r="787" spans="1:7" x14ac:dyDescent="0.25">
      <c r="A787" s="81">
        <v>38424</v>
      </c>
      <c r="B787" s="82">
        <v>0.57291666666666696</v>
      </c>
      <c r="C787" s="83">
        <v>2</v>
      </c>
      <c r="D787" s="84">
        <v>0</v>
      </c>
      <c r="E787" s="87">
        <v>2.5</v>
      </c>
      <c r="F787" s="86">
        <f t="shared" si="12"/>
        <v>-0.5</v>
      </c>
      <c r="G787" s="53">
        <v>786</v>
      </c>
    </row>
    <row r="788" spans="1:7" x14ac:dyDescent="0.25">
      <c r="A788" s="81">
        <v>38424</v>
      </c>
      <c r="B788" s="82">
        <v>0.58333333333333404</v>
      </c>
      <c r="C788" s="83">
        <v>2</v>
      </c>
      <c r="D788" s="84">
        <v>0</v>
      </c>
      <c r="E788" s="87">
        <v>1.5</v>
      </c>
      <c r="F788" s="86">
        <f t="shared" si="12"/>
        <v>0.5</v>
      </c>
      <c r="G788" s="53">
        <v>787</v>
      </c>
    </row>
    <row r="789" spans="1:7" x14ac:dyDescent="0.25">
      <c r="A789" s="81">
        <v>38424</v>
      </c>
      <c r="B789" s="82">
        <v>0.59375</v>
      </c>
      <c r="C789" s="83">
        <v>2</v>
      </c>
      <c r="D789" s="84">
        <v>0</v>
      </c>
      <c r="E789" s="87">
        <v>1.5</v>
      </c>
      <c r="F789" s="86">
        <f t="shared" si="12"/>
        <v>0.5</v>
      </c>
      <c r="G789" s="53">
        <v>788</v>
      </c>
    </row>
    <row r="790" spans="1:7" x14ac:dyDescent="0.25">
      <c r="A790" s="81">
        <v>38424</v>
      </c>
      <c r="B790" s="82">
        <v>0.60416666666666696</v>
      </c>
      <c r="C790" s="83">
        <v>0</v>
      </c>
      <c r="D790" s="84">
        <v>0</v>
      </c>
      <c r="E790" s="87">
        <v>0.5</v>
      </c>
      <c r="F790" s="86">
        <f t="shared" si="12"/>
        <v>-0.5</v>
      </c>
      <c r="G790" s="53">
        <v>789</v>
      </c>
    </row>
    <row r="791" spans="1:7" x14ac:dyDescent="0.25">
      <c r="A791" s="81">
        <v>38424</v>
      </c>
      <c r="B791" s="82">
        <v>0.61458333333333404</v>
      </c>
      <c r="C791" s="83">
        <v>2</v>
      </c>
      <c r="D791" s="84">
        <v>0</v>
      </c>
      <c r="E791" s="87">
        <v>1.5</v>
      </c>
      <c r="F791" s="86">
        <f t="shared" si="12"/>
        <v>0.5</v>
      </c>
      <c r="G791" s="53">
        <v>790</v>
      </c>
    </row>
    <row r="792" spans="1:7" x14ac:dyDescent="0.25">
      <c r="A792" s="81">
        <v>38424</v>
      </c>
      <c r="B792" s="82">
        <v>0.625</v>
      </c>
      <c r="C792" s="83">
        <v>4</v>
      </c>
      <c r="D792" s="84">
        <v>0</v>
      </c>
      <c r="E792" s="87">
        <v>4</v>
      </c>
      <c r="F792" s="86">
        <f t="shared" si="12"/>
        <v>0</v>
      </c>
      <c r="G792" s="53">
        <v>791</v>
      </c>
    </row>
    <row r="793" spans="1:7" x14ac:dyDescent="0.25">
      <c r="A793" s="81">
        <v>38424</v>
      </c>
      <c r="B793" s="82">
        <v>0.63541666666666696</v>
      </c>
      <c r="C793" s="83">
        <v>1</v>
      </c>
      <c r="D793" s="84">
        <v>0</v>
      </c>
      <c r="E793" s="87">
        <v>0.5</v>
      </c>
      <c r="F793" s="86">
        <f t="shared" si="12"/>
        <v>0.5</v>
      </c>
      <c r="G793" s="53">
        <v>792</v>
      </c>
    </row>
    <row r="794" spans="1:7" x14ac:dyDescent="0.25">
      <c r="A794" s="81">
        <v>38424</v>
      </c>
      <c r="B794" s="82">
        <v>0.64583333333333404</v>
      </c>
      <c r="C794" s="83">
        <v>0</v>
      </c>
      <c r="D794" s="84">
        <v>0</v>
      </c>
      <c r="E794" s="87">
        <v>1</v>
      </c>
      <c r="F794" s="86">
        <f t="shared" si="12"/>
        <v>-1</v>
      </c>
      <c r="G794" s="53">
        <v>793</v>
      </c>
    </row>
    <row r="795" spans="1:7" x14ac:dyDescent="0.25">
      <c r="A795" s="81">
        <v>38424</v>
      </c>
      <c r="B795" s="82">
        <v>0.65625</v>
      </c>
      <c r="C795" s="83">
        <v>0</v>
      </c>
      <c r="D795" s="84">
        <v>0</v>
      </c>
      <c r="E795" s="87">
        <v>1</v>
      </c>
      <c r="F795" s="86">
        <f t="shared" si="12"/>
        <v>-1</v>
      </c>
      <c r="G795" s="53">
        <v>794</v>
      </c>
    </row>
    <row r="796" spans="1:7" x14ac:dyDescent="0.25">
      <c r="A796" s="81">
        <v>38424</v>
      </c>
      <c r="B796" s="82">
        <v>0.66666666666666696</v>
      </c>
      <c r="C796" s="83">
        <v>3</v>
      </c>
      <c r="D796" s="84">
        <v>0</v>
      </c>
      <c r="E796" s="87">
        <v>2.5</v>
      </c>
      <c r="F796" s="86">
        <f t="shared" si="12"/>
        <v>0.5</v>
      </c>
      <c r="G796" s="53">
        <v>795</v>
      </c>
    </row>
    <row r="797" spans="1:7" x14ac:dyDescent="0.25">
      <c r="A797" s="81">
        <v>38424</v>
      </c>
      <c r="B797" s="82">
        <v>0.67708333333333404</v>
      </c>
      <c r="C797" s="83">
        <v>1</v>
      </c>
      <c r="D797" s="84">
        <v>0</v>
      </c>
      <c r="E797" s="87">
        <v>1.5</v>
      </c>
      <c r="F797" s="86">
        <f t="shared" si="12"/>
        <v>-0.5</v>
      </c>
      <c r="G797" s="53">
        <v>796</v>
      </c>
    </row>
    <row r="798" spans="1:7" x14ac:dyDescent="0.25">
      <c r="A798" s="81">
        <v>38424</v>
      </c>
      <c r="B798" s="82">
        <v>0.6875</v>
      </c>
      <c r="C798" s="83">
        <v>1</v>
      </c>
      <c r="D798" s="84">
        <v>0</v>
      </c>
      <c r="E798" s="87">
        <v>2.5</v>
      </c>
      <c r="F798" s="86">
        <f t="shared" si="12"/>
        <v>-1.5</v>
      </c>
      <c r="G798" s="53">
        <v>797</v>
      </c>
    </row>
    <row r="799" spans="1:7" x14ac:dyDescent="0.25">
      <c r="A799" s="81">
        <v>38424</v>
      </c>
      <c r="B799" s="82">
        <v>0.69791666666666696</v>
      </c>
      <c r="C799" s="83">
        <v>1</v>
      </c>
      <c r="D799" s="84">
        <v>0</v>
      </c>
      <c r="E799" s="87">
        <v>0.5</v>
      </c>
      <c r="F799" s="86">
        <f t="shared" si="12"/>
        <v>0.5</v>
      </c>
      <c r="G799" s="53">
        <v>798</v>
      </c>
    </row>
    <row r="800" spans="1:7" x14ac:dyDescent="0.25">
      <c r="A800" s="81">
        <v>38424</v>
      </c>
      <c r="B800" s="82">
        <v>0.70833333333333404</v>
      </c>
      <c r="C800" s="83">
        <v>4</v>
      </c>
      <c r="D800" s="84">
        <v>0</v>
      </c>
      <c r="E800" s="87">
        <v>2</v>
      </c>
      <c r="F800" s="86">
        <f t="shared" si="12"/>
        <v>2</v>
      </c>
      <c r="G800" s="53">
        <v>799</v>
      </c>
    </row>
    <row r="801" spans="1:7" x14ac:dyDescent="0.25">
      <c r="A801" s="81">
        <v>38424</v>
      </c>
      <c r="B801" s="82">
        <v>0.71875</v>
      </c>
      <c r="C801" s="83">
        <v>3</v>
      </c>
      <c r="D801" s="84">
        <v>0</v>
      </c>
      <c r="E801" s="87">
        <v>2</v>
      </c>
      <c r="F801" s="86">
        <f t="shared" si="12"/>
        <v>1</v>
      </c>
      <c r="G801" s="53">
        <v>800</v>
      </c>
    </row>
    <row r="802" spans="1:7" x14ac:dyDescent="0.25">
      <c r="A802" s="81">
        <v>38424</v>
      </c>
      <c r="B802" s="82">
        <v>0.72916666666666696</v>
      </c>
      <c r="C802" s="83">
        <v>1</v>
      </c>
      <c r="D802" s="84">
        <v>0</v>
      </c>
      <c r="E802" s="87">
        <v>1</v>
      </c>
      <c r="F802" s="86">
        <f t="shared" si="12"/>
        <v>0</v>
      </c>
      <c r="G802" s="53">
        <v>801</v>
      </c>
    </row>
    <row r="803" spans="1:7" x14ac:dyDescent="0.25">
      <c r="A803" s="81">
        <v>38424</v>
      </c>
      <c r="B803" s="82">
        <v>0.73958333333333404</v>
      </c>
      <c r="C803" s="83">
        <v>1</v>
      </c>
      <c r="D803" s="84">
        <v>0</v>
      </c>
      <c r="E803" s="87">
        <v>1</v>
      </c>
      <c r="F803" s="86">
        <f t="shared" si="12"/>
        <v>0</v>
      </c>
      <c r="G803" s="53">
        <v>802</v>
      </c>
    </row>
    <row r="804" spans="1:7" x14ac:dyDescent="0.25">
      <c r="A804" s="81">
        <v>38424</v>
      </c>
      <c r="B804" s="82">
        <v>0.750000000000001</v>
      </c>
      <c r="C804" s="83">
        <v>0</v>
      </c>
      <c r="D804" s="84">
        <v>0</v>
      </c>
      <c r="E804" s="87">
        <v>1</v>
      </c>
      <c r="F804" s="86">
        <f t="shared" si="12"/>
        <v>-1</v>
      </c>
      <c r="G804" s="53">
        <v>803</v>
      </c>
    </row>
    <row r="805" spans="1:7" x14ac:dyDescent="0.25">
      <c r="A805" s="81">
        <v>38424</v>
      </c>
      <c r="B805" s="82">
        <v>0.76041666666666696</v>
      </c>
      <c r="C805" s="83">
        <v>2</v>
      </c>
      <c r="D805" s="84">
        <v>0</v>
      </c>
      <c r="E805" s="87">
        <v>1</v>
      </c>
      <c r="F805" s="86">
        <f t="shared" si="12"/>
        <v>1</v>
      </c>
      <c r="G805" s="53">
        <v>804</v>
      </c>
    </row>
    <row r="806" spans="1:7" x14ac:dyDescent="0.25">
      <c r="A806" s="81">
        <v>38424</v>
      </c>
      <c r="B806" s="82">
        <v>0.77083333333333404</v>
      </c>
      <c r="C806" s="83">
        <v>0</v>
      </c>
      <c r="D806" s="84">
        <v>0</v>
      </c>
      <c r="E806" s="87">
        <v>2.5</v>
      </c>
      <c r="F806" s="86">
        <f t="shared" si="12"/>
        <v>-2.5</v>
      </c>
      <c r="G806" s="53">
        <v>805</v>
      </c>
    </row>
    <row r="807" spans="1:7" x14ac:dyDescent="0.25">
      <c r="A807" s="81">
        <v>38424</v>
      </c>
      <c r="B807" s="82">
        <v>0.781250000000001</v>
      </c>
      <c r="C807" s="83">
        <v>0</v>
      </c>
      <c r="D807" s="84">
        <v>0</v>
      </c>
      <c r="E807" s="87">
        <v>1</v>
      </c>
      <c r="F807" s="86">
        <f t="shared" si="12"/>
        <v>-1</v>
      </c>
      <c r="G807" s="53">
        <v>806</v>
      </c>
    </row>
    <row r="808" spans="1:7" x14ac:dyDescent="0.25">
      <c r="A808" s="81">
        <v>38424</v>
      </c>
      <c r="B808" s="82">
        <v>0.79166666666666696</v>
      </c>
      <c r="C808" s="83">
        <v>1</v>
      </c>
      <c r="D808" s="84">
        <v>0</v>
      </c>
      <c r="E808" s="87">
        <v>2</v>
      </c>
      <c r="F808" s="86">
        <f t="shared" si="12"/>
        <v>-1</v>
      </c>
      <c r="G808" s="53">
        <v>807</v>
      </c>
    </row>
    <row r="809" spans="1:7" x14ac:dyDescent="0.25">
      <c r="A809" s="81">
        <v>38424</v>
      </c>
      <c r="B809" s="82">
        <v>0.80208333333333404</v>
      </c>
      <c r="C809" s="83">
        <v>2</v>
      </c>
      <c r="D809" s="84">
        <v>0</v>
      </c>
      <c r="E809" s="87">
        <v>2.5</v>
      </c>
      <c r="F809" s="86">
        <f t="shared" si="12"/>
        <v>-0.5</v>
      </c>
      <c r="G809" s="53">
        <v>808</v>
      </c>
    </row>
    <row r="810" spans="1:7" x14ac:dyDescent="0.25">
      <c r="A810" s="81">
        <v>38424</v>
      </c>
      <c r="B810" s="82">
        <v>0.812500000000001</v>
      </c>
      <c r="C810" s="83">
        <v>4</v>
      </c>
      <c r="D810" s="84">
        <v>0</v>
      </c>
      <c r="E810" s="87">
        <v>4</v>
      </c>
      <c r="F810" s="86">
        <f t="shared" si="12"/>
        <v>0</v>
      </c>
      <c r="G810" s="53">
        <v>809</v>
      </c>
    </row>
    <row r="811" spans="1:7" x14ac:dyDescent="0.25">
      <c r="A811" s="81">
        <v>38424</v>
      </c>
      <c r="B811" s="82">
        <v>0.82291666666666696</v>
      </c>
      <c r="C811" s="83">
        <v>0</v>
      </c>
      <c r="D811" s="84">
        <v>0</v>
      </c>
      <c r="E811" s="87">
        <v>0.5</v>
      </c>
      <c r="F811" s="86">
        <f t="shared" si="12"/>
        <v>-0.5</v>
      </c>
      <c r="G811" s="53">
        <v>810</v>
      </c>
    </row>
    <row r="812" spans="1:7" x14ac:dyDescent="0.25">
      <c r="A812" s="81">
        <v>38424</v>
      </c>
      <c r="B812" s="82">
        <v>0.83333333333333404</v>
      </c>
      <c r="C812" s="83">
        <v>1</v>
      </c>
      <c r="D812" s="84">
        <v>0</v>
      </c>
      <c r="E812" s="87">
        <v>2</v>
      </c>
      <c r="F812" s="86">
        <f t="shared" si="12"/>
        <v>-1</v>
      </c>
      <c r="G812" s="53">
        <v>811</v>
      </c>
    </row>
    <row r="813" spans="1:7" x14ac:dyDescent="0.25">
      <c r="A813" s="81">
        <v>38424</v>
      </c>
      <c r="B813" s="82">
        <v>0.843750000000001</v>
      </c>
      <c r="C813" s="83">
        <v>3</v>
      </c>
      <c r="D813" s="84">
        <v>0</v>
      </c>
      <c r="E813" s="87">
        <v>3.5</v>
      </c>
      <c r="F813" s="86">
        <f t="shared" si="12"/>
        <v>-0.5</v>
      </c>
      <c r="G813" s="53">
        <v>812</v>
      </c>
    </row>
    <row r="814" spans="1:7" x14ac:dyDescent="0.25">
      <c r="A814" s="81">
        <v>38424</v>
      </c>
      <c r="B814" s="82">
        <v>0.85416666666666696</v>
      </c>
      <c r="C814" s="83">
        <v>1</v>
      </c>
      <c r="D814" s="84">
        <v>0</v>
      </c>
      <c r="E814" s="87">
        <v>0.5</v>
      </c>
      <c r="F814" s="86">
        <f t="shared" si="12"/>
        <v>0.5</v>
      </c>
      <c r="G814" s="53">
        <v>813</v>
      </c>
    </row>
    <row r="815" spans="1:7" x14ac:dyDescent="0.25">
      <c r="A815" s="81">
        <v>38424</v>
      </c>
      <c r="B815" s="82">
        <v>0.86458333333333404</v>
      </c>
      <c r="C815" s="83">
        <v>1</v>
      </c>
      <c r="D815" s="84">
        <v>0</v>
      </c>
      <c r="E815" s="87">
        <v>0.5</v>
      </c>
      <c r="F815" s="86">
        <f t="shared" si="12"/>
        <v>0.5</v>
      </c>
      <c r="G815" s="53">
        <v>814</v>
      </c>
    </row>
    <row r="816" spans="1:7" x14ac:dyDescent="0.25">
      <c r="A816" s="81">
        <v>38424</v>
      </c>
      <c r="B816" s="82">
        <v>0.875000000000001</v>
      </c>
      <c r="C816" s="83">
        <v>1</v>
      </c>
      <c r="D816" s="84">
        <v>0</v>
      </c>
      <c r="E816" s="87">
        <v>0.5</v>
      </c>
      <c r="F816" s="86">
        <f t="shared" si="12"/>
        <v>0.5</v>
      </c>
      <c r="G816" s="53">
        <v>815</v>
      </c>
    </row>
    <row r="817" spans="1:7" x14ac:dyDescent="0.25">
      <c r="A817" s="81">
        <v>38424</v>
      </c>
      <c r="B817" s="82">
        <v>0.88541666666666696</v>
      </c>
      <c r="C817" s="83">
        <v>1</v>
      </c>
      <c r="D817" s="84">
        <v>0</v>
      </c>
      <c r="E817" s="87">
        <v>2.5</v>
      </c>
      <c r="F817" s="86">
        <f t="shared" si="12"/>
        <v>-1.5</v>
      </c>
      <c r="G817" s="53">
        <v>816</v>
      </c>
    </row>
    <row r="818" spans="1:7" x14ac:dyDescent="0.25">
      <c r="A818" s="81">
        <v>38424</v>
      </c>
      <c r="B818" s="82">
        <v>0.89583333333333404</v>
      </c>
      <c r="C818" s="83">
        <v>0</v>
      </c>
      <c r="D818" s="84">
        <v>0</v>
      </c>
      <c r="E818" s="87">
        <v>0.5</v>
      </c>
      <c r="F818" s="86">
        <f t="shared" si="12"/>
        <v>-0.5</v>
      </c>
      <c r="G818" s="53">
        <v>817</v>
      </c>
    </row>
    <row r="819" spans="1:7" x14ac:dyDescent="0.25">
      <c r="A819" s="81">
        <v>38424</v>
      </c>
      <c r="B819" s="82">
        <v>0.906250000000001</v>
      </c>
      <c r="C819" s="83">
        <v>0</v>
      </c>
      <c r="D819" s="84">
        <v>0</v>
      </c>
      <c r="E819" s="87">
        <v>0</v>
      </c>
      <c r="F819" s="86">
        <f t="shared" si="12"/>
        <v>0</v>
      </c>
      <c r="G819" s="53">
        <v>818</v>
      </c>
    </row>
    <row r="820" spans="1:7" x14ac:dyDescent="0.25">
      <c r="A820" s="81">
        <v>38424</v>
      </c>
      <c r="B820" s="82">
        <v>0.91666666666666696</v>
      </c>
      <c r="C820" s="83">
        <v>0</v>
      </c>
      <c r="D820" s="84">
        <v>0</v>
      </c>
      <c r="E820" s="87">
        <v>0</v>
      </c>
      <c r="F820" s="86">
        <f t="shared" si="12"/>
        <v>0</v>
      </c>
      <c r="G820" s="53">
        <v>819</v>
      </c>
    </row>
    <row r="821" spans="1:7" x14ac:dyDescent="0.25">
      <c r="A821" s="87">
        <v>38425</v>
      </c>
      <c r="B821" s="87">
        <v>0.27083333333333331</v>
      </c>
      <c r="C821" s="87">
        <v>2</v>
      </c>
      <c r="D821" s="87">
        <v>1</v>
      </c>
      <c r="E821" s="87">
        <v>-3.1492278012186219</v>
      </c>
      <c r="F821" s="87">
        <v>5.1492278012186219</v>
      </c>
      <c r="G821" s="53">
        <v>820</v>
      </c>
    </row>
    <row r="822" spans="1:7" x14ac:dyDescent="0.25">
      <c r="A822" s="87">
        <v>38425</v>
      </c>
      <c r="B822" s="87">
        <v>0.28125</v>
      </c>
      <c r="C822" s="87">
        <v>3</v>
      </c>
      <c r="D822" s="87">
        <v>1</v>
      </c>
      <c r="E822" s="87">
        <v>-3.4556963997219823</v>
      </c>
      <c r="F822" s="87">
        <v>6.4556963997219823</v>
      </c>
      <c r="G822" s="53">
        <v>821</v>
      </c>
    </row>
    <row r="823" spans="1:7" x14ac:dyDescent="0.25">
      <c r="A823" s="87">
        <v>38425</v>
      </c>
      <c r="B823" s="87">
        <v>0.29166666666666702</v>
      </c>
      <c r="C823" s="87">
        <v>8</v>
      </c>
      <c r="D823" s="87">
        <v>1</v>
      </c>
      <c r="E823" s="87">
        <v>-1.6535341380852215</v>
      </c>
      <c r="F823" s="87">
        <v>9.653534138085222</v>
      </c>
      <c r="G823" s="53">
        <v>822</v>
      </c>
    </row>
    <row r="824" spans="1:7" x14ac:dyDescent="0.25">
      <c r="A824" s="87">
        <v>38425</v>
      </c>
      <c r="B824" s="87">
        <v>0.30208333333333298</v>
      </c>
      <c r="C824" s="87">
        <v>7</v>
      </c>
      <c r="D824" s="87">
        <v>1</v>
      </c>
      <c r="E824" s="87">
        <v>-1.9408863098160962</v>
      </c>
      <c r="F824" s="87">
        <v>8.9408863098160971</v>
      </c>
      <c r="G824" s="53">
        <v>823</v>
      </c>
    </row>
    <row r="825" spans="1:7" x14ac:dyDescent="0.25">
      <c r="A825" s="87">
        <v>38425</v>
      </c>
      <c r="B825" s="87">
        <v>0.3125</v>
      </c>
      <c r="C825" s="87">
        <v>11</v>
      </c>
      <c r="D825" s="87">
        <v>1</v>
      </c>
      <c r="E825" s="87">
        <v>4.4457030094919325</v>
      </c>
      <c r="F825" s="87">
        <v>6.5542969905080675</v>
      </c>
      <c r="G825" s="53">
        <v>824</v>
      </c>
    </row>
    <row r="826" spans="1:7" x14ac:dyDescent="0.25">
      <c r="A826" s="87">
        <v>38425</v>
      </c>
      <c r="B826" s="87">
        <v>0.32291666666666702</v>
      </c>
      <c r="C826" s="87">
        <v>17</v>
      </c>
      <c r="D826" s="87">
        <v>1</v>
      </c>
      <c r="E826" s="87">
        <v>4.6769620877255438</v>
      </c>
      <c r="F826" s="87">
        <v>12.323037912274456</v>
      </c>
      <c r="G826" s="53">
        <v>825</v>
      </c>
    </row>
    <row r="827" spans="1:7" x14ac:dyDescent="0.25">
      <c r="A827" s="87">
        <v>38425</v>
      </c>
      <c r="B827" s="87">
        <v>0.33333333333333298</v>
      </c>
      <c r="C827" s="87">
        <v>26</v>
      </c>
      <c r="D827" s="87">
        <v>1</v>
      </c>
      <c r="E827" s="87">
        <v>9.1138029683200248</v>
      </c>
      <c r="F827" s="87">
        <v>16.886197031679977</v>
      </c>
      <c r="G827" s="53">
        <v>826</v>
      </c>
    </row>
    <row r="828" spans="1:7" x14ac:dyDescent="0.25">
      <c r="A828" s="87">
        <v>38425</v>
      </c>
      <c r="B828" s="87">
        <v>0.34375</v>
      </c>
      <c r="C828" s="87">
        <v>20</v>
      </c>
      <c r="D828" s="87">
        <v>1</v>
      </c>
      <c r="E828" s="87">
        <v>8.7958363117954868</v>
      </c>
      <c r="F828" s="87">
        <v>11.204163688204513</v>
      </c>
      <c r="G828" s="53">
        <v>827</v>
      </c>
    </row>
    <row r="829" spans="1:7" x14ac:dyDescent="0.25">
      <c r="A829" s="87">
        <v>38425</v>
      </c>
      <c r="B829" s="87">
        <v>0.35416666666666702</v>
      </c>
      <c r="C829" s="87">
        <v>19</v>
      </c>
      <c r="D829" s="87">
        <v>1</v>
      </c>
      <c r="E829" s="87">
        <v>12.169127611211318</v>
      </c>
      <c r="F829" s="87">
        <v>6.8308723887886824</v>
      </c>
      <c r="G829" s="53">
        <v>828</v>
      </c>
    </row>
    <row r="830" spans="1:7" x14ac:dyDescent="0.25">
      <c r="A830" s="87">
        <v>38425</v>
      </c>
      <c r="B830" s="87">
        <v>0.36458333333333298</v>
      </c>
      <c r="C830" s="87">
        <v>17</v>
      </c>
      <c r="D830" s="87">
        <v>1</v>
      </c>
      <c r="E830" s="87">
        <v>8.7067946338427653</v>
      </c>
      <c r="F830" s="87">
        <v>8.2932053661572347</v>
      </c>
      <c r="G830" s="53">
        <v>829</v>
      </c>
    </row>
    <row r="831" spans="1:7" x14ac:dyDescent="0.25">
      <c r="A831" s="87">
        <v>38425</v>
      </c>
      <c r="B831" s="87">
        <v>0.375</v>
      </c>
      <c r="C831" s="87">
        <v>22</v>
      </c>
      <c r="D831" s="87">
        <v>1</v>
      </c>
      <c r="E831" s="87">
        <v>8.1286884017648386</v>
      </c>
      <c r="F831" s="87">
        <v>13.871311598235161</v>
      </c>
      <c r="G831" s="53">
        <v>830</v>
      </c>
    </row>
    <row r="832" spans="1:7" x14ac:dyDescent="0.25">
      <c r="A832" s="87">
        <v>38425</v>
      </c>
      <c r="B832" s="87">
        <v>0.38541666666666702</v>
      </c>
      <c r="C832" s="87">
        <v>24</v>
      </c>
      <c r="D832" s="87">
        <v>1</v>
      </c>
      <c r="E832" s="87">
        <v>13.222714257266803</v>
      </c>
      <c r="F832" s="87">
        <v>10.777285742733197</v>
      </c>
      <c r="G832" s="53">
        <v>831</v>
      </c>
    </row>
    <row r="833" spans="1:7" x14ac:dyDescent="0.25">
      <c r="A833" s="87">
        <v>38425</v>
      </c>
      <c r="B833" s="87">
        <v>0.39583333333333298</v>
      </c>
      <c r="C833" s="87">
        <v>27</v>
      </c>
      <c r="D833" s="87">
        <v>1</v>
      </c>
      <c r="E833" s="87">
        <v>15.930710250332071</v>
      </c>
      <c r="F833" s="87">
        <v>11.069289749667929</v>
      </c>
      <c r="G833" s="53">
        <v>832</v>
      </c>
    </row>
    <row r="834" spans="1:7" x14ac:dyDescent="0.25">
      <c r="A834" s="87">
        <v>38425</v>
      </c>
      <c r="B834" s="87">
        <v>0.40625</v>
      </c>
      <c r="C834" s="87">
        <v>26</v>
      </c>
      <c r="D834" s="87">
        <v>1</v>
      </c>
      <c r="E834" s="87">
        <v>14.49520917777131</v>
      </c>
      <c r="F834" s="87">
        <v>11.50479082222869</v>
      </c>
      <c r="G834" s="53">
        <v>833</v>
      </c>
    </row>
    <row r="835" spans="1:7" x14ac:dyDescent="0.25">
      <c r="A835" s="87">
        <v>38425</v>
      </c>
      <c r="B835" s="87">
        <v>0.41666666666666702</v>
      </c>
      <c r="C835" s="87">
        <v>24</v>
      </c>
      <c r="D835" s="87">
        <v>1</v>
      </c>
      <c r="E835" s="87">
        <v>13.476039601887225</v>
      </c>
      <c r="F835" s="87">
        <v>10.523960398112775</v>
      </c>
      <c r="G835" s="53">
        <v>834</v>
      </c>
    </row>
    <row r="836" spans="1:7" x14ac:dyDescent="0.25">
      <c r="A836" s="87">
        <v>38425</v>
      </c>
      <c r="B836" s="87">
        <v>0.42708333333333298</v>
      </c>
      <c r="C836" s="87">
        <v>28</v>
      </c>
      <c r="D836" s="87">
        <v>1</v>
      </c>
      <c r="E836" s="87">
        <v>18.539082917568372</v>
      </c>
      <c r="F836" s="87">
        <v>9.460917082431628</v>
      </c>
      <c r="G836" s="53">
        <v>835</v>
      </c>
    </row>
    <row r="837" spans="1:7" x14ac:dyDescent="0.25">
      <c r="A837" s="87">
        <v>38425</v>
      </c>
      <c r="B837" s="87">
        <v>0.4375</v>
      </c>
      <c r="C837" s="87">
        <v>32</v>
      </c>
      <c r="D837" s="87">
        <v>1</v>
      </c>
      <c r="E837" s="87">
        <v>19.637813266464079</v>
      </c>
      <c r="F837" s="87">
        <v>12.362186733535921</v>
      </c>
      <c r="G837" s="53">
        <v>836</v>
      </c>
    </row>
    <row r="838" spans="1:7" x14ac:dyDescent="0.25">
      <c r="A838" s="87">
        <v>38425</v>
      </c>
      <c r="B838" s="87">
        <v>0.44791666666666702</v>
      </c>
      <c r="C838" s="87">
        <v>29</v>
      </c>
      <c r="D838" s="87">
        <v>1</v>
      </c>
      <c r="E838" s="87">
        <v>22.124807450102345</v>
      </c>
      <c r="F838" s="87">
        <v>6.8751925498976547</v>
      </c>
      <c r="G838" s="53">
        <v>837</v>
      </c>
    </row>
    <row r="839" spans="1:7" x14ac:dyDescent="0.25">
      <c r="A839" s="87">
        <v>38425</v>
      </c>
      <c r="B839" s="87">
        <v>0.45833333333333298</v>
      </c>
      <c r="C839" s="87">
        <v>27</v>
      </c>
      <c r="D839" s="87">
        <v>1</v>
      </c>
      <c r="E839" s="87">
        <v>24.089708432247598</v>
      </c>
      <c r="F839" s="87">
        <v>2.9102915677524024</v>
      </c>
      <c r="G839" s="53">
        <v>838</v>
      </c>
    </row>
    <row r="840" spans="1:7" x14ac:dyDescent="0.25">
      <c r="A840" s="87">
        <v>38425</v>
      </c>
      <c r="B840" s="87">
        <v>0.46875</v>
      </c>
      <c r="C840" s="87">
        <v>36</v>
      </c>
      <c r="D840" s="87">
        <v>1</v>
      </c>
      <c r="E840" s="87">
        <v>25.161258138620276</v>
      </c>
      <c r="F840" s="87">
        <v>10.838741861379724</v>
      </c>
      <c r="G840" s="53">
        <v>839</v>
      </c>
    </row>
    <row r="841" spans="1:7" x14ac:dyDescent="0.25">
      <c r="A841" s="87">
        <v>38425</v>
      </c>
      <c r="B841" s="87">
        <v>0.47916666666666702</v>
      </c>
      <c r="C841" s="87">
        <v>30</v>
      </c>
      <c r="D841" s="87">
        <v>1</v>
      </c>
      <c r="E841" s="87">
        <v>25.166746359424302</v>
      </c>
      <c r="F841" s="87">
        <v>4.8332536405756983</v>
      </c>
      <c r="G841" s="53">
        <v>840</v>
      </c>
    </row>
    <row r="842" spans="1:7" x14ac:dyDescent="0.25">
      <c r="A842" s="87">
        <v>38425</v>
      </c>
      <c r="B842" s="87">
        <v>0.48958333333333298</v>
      </c>
      <c r="C842" s="87">
        <v>35</v>
      </c>
      <c r="D842" s="87">
        <v>1</v>
      </c>
      <c r="E842" s="87">
        <v>28.457021150756709</v>
      </c>
      <c r="F842" s="87">
        <v>6.5429788492432905</v>
      </c>
      <c r="G842" s="53">
        <v>841</v>
      </c>
    </row>
    <row r="843" spans="1:7" x14ac:dyDescent="0.25">
      <c r="A843" s="87">
        <v>38425</v>
      </c>
      <c r="B843" s="87">
        <v>0.5</v>
      </c>
      <c r="C843" s="87">
        <v>49</v>
      </c>
      <c r="D843" s="87">
        <v>1</v>
      </c>
      <c r="E843" s="87">
        <v>33.554894472050407</v>
      </c>
      <c r="F843" s="87">
        <v>15.445105527949593</v>
      </c>
      <c r="G843" s="53">
        <v>842</v>
      </c>
    </row>
    <row r="844" spans="1:7" x14ac:dyDescent="0.25">
      <c r="A844" s="87">
        <v>38425</v>
      </c>
      <c r="B844" s="87">
        <v>0.51041666666666696</v>
      </c>
      <c r="C844" s="87">
        <v>38</v>
      </c>
      <c r="D844" s="87">
        <v>1</v>
      </c>
      <c r="E844" s="87">
        <v>36.160670901889944</v>
      </c>
      <c r="F844" s="87">
        <v>1.8393290981100563</v>
      </c>
      <c r="G844" s="53">
        <v>843</v>
      </c>
    </row>
    <row r="845" spans="1:7" x14ac:dyDescent="0.25">
      <c r="A845" s="87">
        <v>38425</v>
      </c>
      <c r="B845" s="87">
        <v>0.52083333333333304</v>
      </c>
      <c r="C845" s="87">
        <v>50</v>
      </c>
      <c r="D845" s="87">
        <v>1</v>
      </c>
      <c r="E845" s="87">
        <v>34.360882427213518</v>
      </c>
      <c r="F845" s="87">
        <v>15.639117572786482</v>
      </c>
      <c r="G845" s="53">
        <v>844</v>
      </c>
    </row>
    <row r="846" spans="1:7" x14ac:dyDescent="0.25">
      <c r="A846" s="87">
        <v>38425</v>
      </c>
      <c r="B846" s="87">
        <v>0.53125</v>
      </c>
      <c r="C846" s="87">
        <v>49</v>
      </c>
      <c r="D846" s="87">
        <v>1</v>
      </c>
      <c r="E846" s="87">
        <v>39.052627274000805</v>
      </c>
      <c r="F846" s="87">
        <v>9.9473727259991946</v>
      </c>
      <c r="G846" s="53">
        <v>845</v>
      </c>
    </row>
    <row r="847" spans="1:7" x14ac:dyDescent="0.25">
      <c r="A847" s="87">
        <v>38425</v>
      </c>
      <c r="B847" s="87">
        <v>0.54166666666666696</v>
      </c>
      <c r="C847" s="87">
        <v>57</v>
      </c>
      <c r="D847" s="87">
        <v>1</v>
      </c>
      <c r="E847" s="87">
        <v>36.82936228935489</v>
      </c>
      <c r="F847" s="87">
        <v>20.17063771064511</v>
      </c>
      <c r="G847" s="53">
        <v>846</v>
      </c>
    </row>
    <row r="848" spans="1:7" x14ac:dyDescent="0.25">
      <c r="A848" s="87">
        <v>38425</v>
      </c>
      <c r="B848" s="87">
        <v>0.55208333333333304</v>
      </c>
      <c r="C848" s="87">
        <v>45</v>
      </c>
      <c r="D848" s="87">
        <v>1</v>
      </c>
      <c r="E848" s="87">
        <v>39.643521544705472</v>
      </c>
      <c r="F848" s="87">
        <v>5.3564784552945284</v>
      </c>
      <c r="G848" s="53">
        <v>847</v>
      </c>
    </row>
    <row r="849" spans="1:7" x14ac:dyDescent="0.25">
      <c r="A849" s="87">
        <v>38425</v>
      </c>
      <c r="B849" s="87">
        <v>0.5625</v>
      </c>
      <c r="C849" s="87">
        <v>59</v>
      </c>
      <c r="D849" s="87">
        <v>1</v>
      </c>
      <c r="E849" s="87">
        <v>39.044179106415591</v>
      </c>
      <c r="F849" s="87">
        <v>19.955820893584409</v>
      </c>
      <c r="G849" s="53">
        <v>848</v>
      </c>
    </row>
    <row r="850" spans="1:7" x14ac:dyDescent="0.25">
      <c r="A850" s="87">
        <v>38425</v>
      </c>
      <c r="B850" s="87">
        <v>0.57291666666666696</v>
      </c>
      <c r="C850" s="87">
        <v>51</v>
      </c>
      <c r="D850" s="87">
        <v>1</v>
      </c>
      <c r="E850" s="87">
        <v>41.212889791030491</v>
      </c>
      <c r="F850" s="87">
        <v>9.7871102089695086</v>
      </c>
      <c r="G850" s="53">
        <v>849</v>
      </c>
    </row>
    <row r="851" spans="1:7" x14ac:dyDescent="0.25">
      <c r="A851" s="87">
        <v>38425</v>
      </c>
      <c r="B851" s="87">
        <v>0.58333333333333404</v>
      </c>
      <c r="C851" s="87">
        <v>40</v>
      </c>
      <c r="D851" s="87">
        <v>1</v>
      </c>
      <c r="E851" s="87">
        <v>41.881490425092949</v>
      </c>
      <c r="F851" s="87">
        <v>-1.8814904250929487</v>
      </c>
      <c r="G851" s="53">
        <v>850</v>
      </c>
    </row>
    <row r="852" spans="1:7" x14ac:dyDescent="0.25">
      <c r="A852" s="87">
        <v>38425</v>
      </c>
      <c r="B852" s="87">
        <v>0.59375</v>
      </c>
      <c r="C852" s="87">
        <v>52</v>
      </c>
      <c r="D852" s="87">
        <v>1</v>
      </c>
      <c r="E852" s="87">
        <v>38.906328143643265</v>
      </c>
      <c r="F852" s="87">
        <v>13.093671856356735</v>
      </c>
      <c r="G852" s="53">
        <v>851</v>
      </c>
    </row>
    <row r="853" spans="1:7" x14ac:dyDescent="0.25">
      <c r="A853" s="87">
        <v>38425</v>
      </c>
      <c r="B853" s="87">
        <v>0.60416666666666696</v>
      </c>
      <c r="C853" s="87">
        <v>53</v>
      </c>
      <c r="D853" s="87">
        <v>1</v>
      </c>
      <c r="E853" s="87">
        <v>31.618771917440931</v>
      </c>
      <c r="F853" s="87">
        <v>21.381228082559069</v>
      </c>
      <c r="G853" s="53">
        <v>852</v>
      </c>
    </row>
    <row r="854" spans="1:7" x14ac:dyDescent="0.25">
      <c r="A854" s="87">
        <v>38425</v>
      </c>
      <c r="B854" s="87">
        <v>0.61458333333333404</v>
      </c>
      <c r="C854" s="87">
        <v>42</v>
      </c>
      <c r="D854" s="87">
        <v>1</v>
      </c>
      <c r="E854" s="87">
        <v>29.191125623316786</v>
      </c>
      <c r="F854" s="87">
        <v>12.808874376683214</v>
      </c>
      <c r="G854" s="53">
        <v>853</v>
      </c>
    </row>
    <row r="855" spans="1:7" x14ac:dyDescent="0.25">
      <c r="A855" s="87">
        <v>38425</v>
      </c>
      <c r="B855" s="87">
        <v>0.625</v>
      </c>
      <c r="C855" s="87">
        <v>38</v>
      </c>
      <c r="D855" s="87">
        <v>1</v>
      </c>
      <c r="E855" s="87">
        <v>25.886969205475289</v>
      </c>
      <c r="F855" s="87">
        <v>12.113030794524711</v>
      </c>
      <c r="G855" s="53">
        <v>854</v>
      </c>
    </row>
    <row r="856" spans="1:7" x14ac:dyDescent="0.25">
      <c r="A856" s="87">
        <v>38425</v>
      </c>
      <c r="B856" s="87">
        <v>0.63541666666666696</v>
      </c>
      <c r="C856" s="87">
        <v>37</v>
      </c>
      <c r="D856" s="87">
        <v>1</v>
      </c>
      <c r="E856" s="87">
        <v>27.611625609691515</v>
      </c>
      <c r="F856" s="87">
        <v>9.3883743903084849</v>
      </c>
      <c r="G856" s="53">
        <v>855</v>
      </c>
    </row>
    <row r="857" spans="1:7" x14ac:dyDescent="0.25">
      <c r="A857" s="87">
        <v>38425</v>
      </c>
      <c r="B857" s="87">
        <v>0.64583333333333404</v>
      </c>
      <c r="C857" s="87">
        <v>34</v>
      </c>
      <c r="D857" s="87">
        <v>1</v>
      </c>
      <c r="E857" s="87">
        <v>26.763653314897844</v>
      </c>
      <c r="F857" s="87">
        <v>7.2363466851021556</v>
      </c>
      <c r="G857" s="53">
        <v>856</v>
      </c>
    </row>
    <row r="858" spans="1:7" x14ac:dyDescent="0.25">
      <c r="A858" s="87">
        <v>38425</v>
      </c>
      <c r="B858" s="87">
        <v>0.65625</v>
      </c>
      <c r="C858" s="87">
        <v>47</v>
      </c>
      <c r="D858" s="87">
        <v>1</v>
      </c>
      <c r="E858" s="87">
        <v>24.322601345776491</v>
      </c>
      <c r="F858" s="87">
        <v>22.677398654223509</v>
      </c>
      <c r="G858" s="53">
        <v>857</v>
      </c>
    </row>
    <row r="859" spans="1:7" x14ac:dyDescent="0.25">
      <c r="A859" s="87">
        <v>38425</v>
      </c>
      <c r="B859" s="87">
        <v>0.66666666666666696</v>
      </c>
      <c r="C859" s="87">
        <v>26</v>
      </c>
      <c r="D859" s="87">
        <v>1</v>
      </c>
      <c r="E859" s="87">
        <v>24.809200624286106</v>
      </c>
      <c r="F859" s="87">
        <v>1.1907993757138939</v>
      </c>
      <c r="G859" s="53">
        <v>858</v>
      </c>
    </row>
    <row r="860" spans="1:7" x14ac:dyDescent="0.25">
      <c r="A860" s="87">
        <v>38425</v>
      </c>
      <c r="B860" s="87">
        <v>0.67708333333333404</v>
      </c>
      <c r="C860" s="87">
        <v>35</v>
      </c>
      <c r="D860" s="87">
        <v>1</v>
      </c>
      <c r="E860" s="87">
        <v>21.660887755523987</v>
      </c>
      <c r="F860" s="87">
        <v>13.339112244476013</v>
      </c>
      <c r="G860" s="53">
        <v>859</v>
      </c>
    </row>
    <row r="861" spans="1:7" x14ac:dyDescent="0.25">
      <c r="A861" s="87">
        <v>38425</v>
      </c>
      <c r="B861" s="87">
        <v>0.6875</v>
      </c>
      <c r="C861" s="87">
        <v>26</v>
      </c>
      <c r="D861" s="87">
        <v>1</v>
      </c>
      <c r="E861" s="87">
        <v>28.077062484754165</v>
      </c>
      <c r="F861" s="87">
        <v>-2.0770624847541654</v>
      </c>
      <c r="G861" s="53">
        <v>860</v>
      </c>
    </row>
    <row r="862" spans="1:7" x14ac:dyDescent="0.25">
      <c r="A862" s="87">
        <v>38425</v>
      </c>
      <c r="B862" s="87">
        <v>0.69791666666666696</v>
      </c>
      <c r="C862" s="87">
        <v>39</v>
      </c>
      <c r="D862" s="87">
        <v>1</v>
      </c>
      <c r="E862" s="87">
        <v>24.479964311700414</v>
      </c>
      <c r="F862" s="87">
        <v>14.520035688299586</v>
      </c>
      <c r="G862" s="53">
        <v>861</v>
      </c>
    </row>
    <row r="863" spans="1:7" x14ac:dyDescent="0.25">
      <c r="A863" s="87">
        <v>38425</v>
      </c>
      <c r="B863" s="87">
        <v>0.70833333333333404</v>
      </c>
      <c r="C863" s="87">
        <v>30</v>
      </c>
      <c r="D863" s="87">
        <v>1</v>
      </c>
      <c r="E863" s="87">
        <v>33.441458884901706</v>
      </c>
      <c r="F863" s="87">
        <v>-3.4414588849017065</v>
      </c>
      <c r="G863" s="53">
        <v>862</v>
      </c>
    </row>
    <row r="864" spans="1:7" x14ac:dyDescent="0.25">
      <c r="A864" s="87">
        <v>38425</v>
      </c>
      <c r="B864" s="87">
        <v>0.71875</v>
      </c>
      <c r="C864" s="87">
        <v>47</v>
      </c>
      <c r="D864" s="87">
        <v>1</v>
      </c>
      <c r="E864" s="87">
        <v>39.045488177054544</v>
      </c>
      <c r="F864" s="87">
        <v>7.9545118229454559</v>
      </c>
      <c r="G864" s="53">
        <v>863</v>
      </c>
    </row>
    <row r="865" spans="1:7" x14ac:dyDescent="0.25">
      <c r="A865" s="87">
        <v>38425</v>
      </c>
      <c r="B865" s="87">
        <v>0.72916666666666696</v>
      </c>
      <c r="C865" s="87">
        <v>55</v>
      </c>
      <c r="D865" s="87">
        <v>1</v>
      </c>
      <c r="E865" s="87">
        <v>41.18681522881414</v>
      </c>
      <c r="F865" s="87">
        <v>13.81318477118586</v>
      </c>
      <c r="G865" s="53">
        <v>864</v>
      </c>
    </row>
    <row r="866" spans="1:7" x14ac:dyDescent="0.25">
      <c r="A866" s="87">
        <v>38425</v>
      </c>
      <c r="B866" s="87">
        <v>0.73958333333333404</v>
      </c>
      <c r="C866" s="87">
        <v>70</v>
      </c>
      <c r="D866" s="87">
        <v>1</v>
      </c>
      <c r="E866" s="87">
        <v>43.053881485647949</v>
      </c>
      <c r="F866" s="87">
        <v>26.946118514352051</v>
      </c>
      <c r="G866" s="53">
        <v>865</v>
      </c>
    </row>
    <row r="867" spans="1:7" x14ac:dyDescent="0.25">
      <c r="A867" s="87">
        <v>38425</v>
      </c>
      <c r="B867" s="87">
        <v>0.750000000000001</v>
      </c>
      <c r="C867" s="87">
        <v>62</v>
      </c>
      <c r="D867" s="87">
        <v>1</v>
      </c>
      <c r="E867" s="87">
        <v>48.338144458967228</v>
      </c>
      <c r="F867" s="87">
        <v>13.661855541032772</v>
      </c>
      <c r="G867" s="53">
        <v>866</v>
      </c>
    </row>
    <row r="868" spans="1:7" x14ac:dyDescent="0.25">
      <c r="A868" s="87">
        <v>38425</v>
      </c>
      <c r="B868" s="87">
        <v>0.76041666666666696</v>
      </c>
      <c r="C868" s="87">
        <v>113</v>
      </c>
      <c r="D868" s="87">
        <v>1</v>
      </c>
      <c r="E868" s="87">
        <v>62.321453141317093</v>
      </c>
      <c r="F868" s="87">
        <v>50.678546858682907</v>
      </c>
      <c r="G868" s="53">
        <v>867</v>
      </c>
    </row>
    <row r="869" spans="1:7" x14ac:dyDescent="0.25">
      <c r="A869" s="87">
        <v>38425</v>
      </c>
      <c r="B869" s="87">
        <v>0.77083333333333404</v>
      </c>
      <c r="C869" s="87">
        <v>108</v>
      </c>
      <c r="D869" s="87">
        <v>1</v>
      </c>
      <c r="E869" s="87">
        <v>65.783242672565677</v>
      </c>
      <c r="F869" s="87">
        <v>42.216757327434323</v>
      </c>
      <c r="G869" s="53">
        <v>868</v>
      </c>
    </row>
    <row r="870" spans="1:7" x14ac:dyDescent="0.25">
      <c r="A870" s="87">
        <v>38425</v>
      </c>
      <c r="B870" s="87">
        <v>0.781250000000001</v>
      </c>
      <c r="C870" s="87">
        <v>116</v>
      </c>
      <c r="D870" s="87">
        <v>1</v>
      </c>
      <c r="E870" s="87">
        <v>68.903604444173098</v>
      </c>
      <c r="F870" s="87">
        <v>47.096395555826902</v>
      </c>
      <c r="G870" s="53">
        <v>869</v>
      </c>
    </row>
    <row r="871" spans="1:7" x14ac:dyDescent="0.25">
      <c r="A871" s="87">
        <v>38425</v>
      </c>
      <c r="B871" s="87">
        <v>0.79166666666666696</v>
      </c>
      <c r="C871" s="87">
        <v>98</v>
      </c>
      <c r="D871" s="87">
        <v>1</v>
      </c>
      <c r="E871" s="87">
        <v>65.673838443809274</v>
      </c>
      <c r="F871" s="87">
        <v>32.326161556190726</v>
      </c>
      <c r="G871" s="53">
        <v>870</v>
      </c>
    </row>
    <row r="872" spans="1:7" x14ac:dyDescent="0.25">
      <c r="A872" s="87">
        <v>38425</v>
      </c>
      <c r="B872" s="87">
        <v>0.80208333333333404</v>
      </c>
      <c r="C872" s="87">
        <v>91</v>
      </c>
      <c r="D872" s="87">
        <v>1</v>
      </c>
      <c r="E872" s="87">
        <v>64.525080314289696</v>
      </c>
      <c r="F872" s="87">
        <v>26.474919685710304</v>
      </c>
      <c r="G872" s="53">
        <v>871</v>
      </c>
    </row>
    <row r="873" spans="1:7" x14ac:dyDescent="0.25">
      <c r="A873" s="87">
        <v>38425</v>
      </c>
      <c r="B873" s="87">
        <v>0.812500000000001</v>
      </c>
      <c r="C873" s="87">
        <v>77</v>
      </c>
      <c r="D873" s="87">
        <v>1</v>
      </c>
      <c r="E873" s="87">
        <v>57.001763629755139</v>
      </c>
      <c r="F873" s="87">
        <v>19.998236370244861</v>
      </c>
      <c r="G873" s="53">
        <v>872</v>
      </c>
    </row>
    <row r="874" spans="1:7" x14ac:dyDescent="0.25">
      <c r="A874" s="87">
        <v>38425</v>
      </c>
      <c r="B874" s="87">
        <v>0.82291666666666696</v>
      </c>
      <c r="C874" s="87">
        <v>62</v>
      </c>
      <c r="D874" s="87">
        <v>1</v>
      </c>
      <c r="E874" s="87">
        <v>53.927778095429275</v>
      </c>
      <c r="F874" s="87">
        <v>8.0722219045707249</v>
      </c>
      <c r="G874" s="53">
        <v>873</v>
      </c>
    </row>
    <row r="875" spans="1:7" x14ac:dyDescent="0.25">
      <c r="A875" s="87">
        <v>38425</v>
      </c>
      <c r="B875" s="87">
        <v>0.83333333333333404</v>
      </c>
      <c r="C875" s="87">
        <v>56</v>
      </c>
      <c r="D875" s="87">
        <v>1</v>
      </c>
      <c r="E875" s="87">
        <v>49.675492800693</v>
      </c>
      <c r="F875" s="87">
        <v>6.3245071993069999</v>
      </c>
      <c r="G875" s="53">
        <v>874</v>
      </c>
    </row>
    <row r="876" spans="1:7" x14ac:dyDescent="0.25">
      <c r="A876" s="87">
        <v>38425</v>
      </c>
      <c r="B876" s="87">
        <v>0.843750000000001</v>
      </c>
      <c r="C876" s="87">
        <v>54</v>
      </c>
      <c r="D876" s="87">
        <v>1</v>
      </c>
      <c r="E876" s="87">
        <v>38.323940165896019</v>
      </c>
      <c r="F876" s="87">
        <v>15.676059834103981</v>
      </c>
      <c r="G876" s="53">
        <v>875</v>
      </c>
    </row>
    <row r="877" spans="1:7" x14ac:dyDescent="0.25">
      <c r="A877" s="87">
        <v>38425</v>
      </c>
      <c r="B877" s="87">
        <v>0.85416666666666696</v>
      </c>
      <c r="C877" s="87">
        <v>42</v>
      </c>
      <c r="D877" s="87">
        <v>1</v>
      </c>
      <c r="E877" s="87">
        <v>36.248001548923348</v>
      </c>
      <c r="F877" s="87">
        <v>5.751998451076652</v>
      </c>
      <c r="G877" s="53">
        <v>876</v>
      </c>
    </row>
    <row r="878" spans="1:7" x14ac:dyDescent="0.25">
      <c r="A878" s="87">
        <v>38425</v>
      </c>
      <c r="B878" s="87">
        <v>0.86458333333333404</v>
      </c>
      <c r="C878" s="87">
        <v>23</v>
      </c>
      <c r="D878" s="87">
        <v>1</v>
      </c>
      <c r="E878" s="87">
        <v>27.625331849265635</v>
      </c>
      <c r="F878" s="87">
        <v>-4.6253318492656348</v>
      </c>
      <c r="G878" s="53">
        <v>877</v>
      </c>
    </row>
    <row r="879" spans="1:7" x14ac:dyDescent="0.25">
      <c r="A879" s="87">
        <v>38425</v>
      </c>
      <c r="B879" s="87">
        <v>0.875000000000001</v>
      </c>
      <c r="C879" s="87">
        <v>23</v>
      </c>
      <c r="D879" s="87">
        <v>1</v>
      </c>
      <c r="E879" s="87">
        <v>21.418739393315384</v>
      </c>
      <c r="F879" s="87">
        <v>1.5812606066846158</v>
      </c>
      <c r="G879" s="53">
        <v>878</v>
      </c>
    </row>
    <row r="880" spans="1:7" x14ac:dyDescent="0.25">
      <c r="A880" s="87">
        <v>38425</v>
      </c>
      <c r="B880" s="87">
        <v>0.88541666666666696</v>
      </c>
      <c r="C880" s="87">
        <v>28</v>
      </c>
      <c r="D880" s="87">
        <v>1</v>
      </c>
      <c r="E880" s="87">
        <v>21.867126823650615</v>
      </c>
      <c r="F880" s="87">
        <v>6.1328731763493849</v>
      </c>
      <c r="G880" s="53">
        <v>879</v>
      </c>
    </row>
    <row r="881" spans="1:7" x14ac:dyDescent="0.25">
      <c r="A881" s="87">
        <v>38425</v>
      </c>
      <c r="B881" s="87">
        <v>0.89583333333333404</v>
      </c>
      <c r="C881" s="87">
        <v>13</v>
      </c>
      <c r="D881" s="87">
        <v>1</v>
      </c>
      <c r="E881" s="87">
        <v>14.994588027069723</v>
      </c>
      <c r="F881" s="87">
        <v>-1.9945880270697227</v>
      </c>
      <c r="G881" s="53">
        <v>880</v>
      </c>
    </row>
    <row r="882" spans="1:7" x14ac:dyDescent="0.25">
      <c r="A882" s="87">
        <v>38425</v>
      </c>
      <c r="B882" s="87">
        <v>0.906250000000001</v>
      </c>
      <c r="C882" s="87">
        <v>7</v>
      </c>
      <c r="D882" s="87">
        <v>1</v>
      </c>
      <c r="E882" s="87">
        <v>6.7071970114506225</v>
      </c>
      <c r="F882" s="87">
        <v>0.29280298854937747</v>
      </c>
      <c r="G882" s="53">
        <v>881</v>
      </c>
    </row>
    <row r="883" spans="1:7" x14ac:dyDescent="0.25">
      <c r="A883" s="87">
        <v>38425</v>
      </c>
      <c r="B883" s="87">
        <v>0.91666666666666696</v>
      </c>
      <c r="C883" s="87">
        <v>7</v>
      </c>
      <c r="D883" s="87">
        <v>1</v>
      </c>
      <c r="E883" s="87">
        <v>0.81844153332674185</v>
      </c>
      <c r="F883" s="87">
        <v>6.1815584666732581</v>
      </c>
      <c r="G883" s="53">
        <v>882</v>
      </c>
    </row>
    <row r="884" spans="1:7" x14ac:dyDescent="0.25">
      <c r="A884" s="87">
        <v>38426</v>
      </c>
      <c r="B884" s="87">
        <v>0.27083333333333331</v>
      </c>
      <c r="C884" s="87">
        <v>0</v>
      </c>
      <c r="D884" s="87">
        <v>1</v>
      </c>
      <c r="E884" s="87">
        <v>-3.1492278012186219</v>
      </c>
      <c r="F884" s="87">
        <v>3.1492278012186219</v>
      </c>
      <c r="G884" s="53">
        <v>883</v>
      </c>
    </row>
    <row r="885" spans="1:7" x14ac:dyDescent="0.25">
      <c r="A885" s="87">
        <v>38426</v>
      </c>
      <c r="B885" s="87">
        <v>0.28125</v>
      </c>
      <c r="C885" s="87">
        <v>2</v>
      </c>
      <c r="D885" s="87">
        <v>1</v>
      </c>
      <c r="E885" s="87">
        <v>-3.4556963997219823</v>
      </c>
      <c r="F885" s="87">
        <v>5.4556963997219823</v>
      </c>
      <c r="G885" s="53">
        <v>884</v>
      </c>
    </row>
    <row r="886" spans="1:7" x14ac:dyDescent="0.25">
      <c r="A886" s="87">
        <v>38426</v>
      </c>
      <c r="B886" s="87">
        <v>0.29166666666666702</v>
      </c>
      <c r="C886" s="87">
        <v>4</v>
      </c>
      <c r="D886" s="87">
        <v>1</v>
      </c>
      <c r="E886" s="87">
        <v>-1.6535341380852215</v>
      </c>
      <c r="F886" s="87">
        <v>5.653534138085222</v>
      </c>
      <c r="G886" s="53">
        <v>885</v>
      </c>
    </row>
    <row r="887" spans="1:7" x14ac:dyDescent="0.25">
      <c r="A887" s="87">
        <v>38426</v>
      </c>
      <c r="B887" s="87">
        <v>0.30208333333333298</v>
      </c>
      <c r="C887" s="87">
        <v>7</v>
      </c>
      <c r="D887" s="87">
        <v>1</v>
      </c>
      <c r="E887" s="87">
        <v>-1.9408863098160962</v>
      </c>
      <c r="F887" s="87">
        <v>8.9408863098160971</v>
      </c>
      <c r="G887" s="53">
        <v>886</v>
      </c>
    </row>
    <row r="888" spans="1:7" x14ac:dyDescent="0.25">
      <c r="A888" s="87">
        <v>38426</v>
      </c>
      <c r="B888" s="87">
        <v>0.3125</v>
      </c>
      <c r="C888" s="87">
        <v>13</v>
      </c>
      <c r="D888" s="87">
        <v>1</v>
      </c>
      <c r="E888" s="87">
        <v>4.4457030094919325</v>
      </c>
      <c r="F888" s="87">
        <v>8.5542969905080675</v>
      </c>
      <c r="G888" s="53">
        <v>887</v>
      </c>
    </row>
    <row r="889" spans="1:7" x14ac:dyDescent="0.25">
      <c r="A889" s="87">
        <v>38426</v>
      </c>
      <c r="B889" s="87">
        <v>0.32291666666666702</v>
      </c>
      <c r="C889" s="87">
        <v>11</v>
      </c>
      <c r="D889" s="87">
        <v>1</v>
      </c>
      <c r="E889" s="87">
        <v>4.6769620877255438</v>
      </c>
      <c r="F889" s="87">
        <v>6.3230379122744562</v>
      </c>
      <c r="G889" s="53">
        <v>888</v>
      </c>
    </row>
    <row r="890" spans="1:7" x14ac:dyDescent="0.25">
      <c r="A890" s="87">
        <v>38426</v>
      </c>
      <c r="B890" s="87">
        <v>0.33333333333333298</v>
      </c>
      <c r="C890" s="87">
        <v>18</v>
      </c>
      <c r="D890" s="87">
        <v>1</v>
      </c>
      <c r="E890" s="87">
        <v>9.1138029683200248</v>
      </c>
      <c r="F890" s="87">
        <v>8.8861970316799752</v>
      </c>
      <c r="G890" s="53">
        <v>889</v>
      </c>
    </row>
    <row r="891" spans="1:7" x14ac:dyDescent="0.25">
      <c r="A891" s="87">
        <v>38426</v>
      </c>
      <c r="B891" s="87">
        <v>0.34375</v>
      </c>
      <c r="C891" s="87">
        <v>21</v>
      </c>
      <c r="D891" s="87">
        <v>1</v>
      </c>
      <c r="E891" s="87">
        <v>8.7958363117954868</v>
      </c>
      <c r="F891" s="87">
        <v>12.204163688204513</v>
      </c>
      <c r="G891" s="53">
        <v>890</v>
      </c>
    </row>
    <row r="892" spans="1:7" x14ac:dyDescent="0.25">
      <c r="A892" s="87">
        <v>38426</v>
      </c>
      <c r="B892" s="87">
        <v>0.35416666666666702</v>
      </c>
      <c r="C892" s="87">
        <v>19</v>
      </c>
      <c r="D892" s="87">
        <v>1</v>
      </c>
      <c r="E892" s="87">
        <v>12.169127611211318</v>
      </c>
      <c r="F892" s="87">
        <v>6.8308723887886824</v>
      </c>
      <c r="G892" s="53">
        <v>891</v>
      </c>
    </row>
    <row r="893" spans="1:7" x14ac:dyDescent="0.25">
      <c r="A893" s="87">
        <v>38426</v>
      </c>
      <c r="B893" s="87">
        <v>0.36458333333333298</v>
      </c>
      <c r="C893" s="87">
        <v>12</v>
      </c>
      <c r="D893" s="87">
        <v>1</v>
      </c>
      <c r="E893" s="87">
        <v>8.7067946338427653</v>
      </c>
      <c r="F893" s="87">
        <v>3.2932053661572347</v>
      </c>
      <c r="G893" s="53">
        <v>892</v>
      </c>
    </row>
    <row r="894" spans="1:7" x14ac:dyDescent="0.25">
      <c r="A894" s="87">
        <v>38426</v>
      </c>
      <c r="B894" s="87">
        <v>0.375</v>
      </c>
      <c r="C894" s="87">
        <v>12</v>
      </c>
      <c r="D894" s="87">
        <v>1</v>
      </c>
      <c r="E894" s="87">
        <v>8.1286884017648386</v>
      </c>
      <c r="F894" s="87">
        <v>3.8713115982351614</v>
      </c>
      <c r="G894" s="53">
        <v>893</v>
      </c>
    </row>
    <row r="895" spans="1:7" x14ac:dyDescent="0.25">
      <c r="A895" s="87">
        <v>38426</v>
      </c>
      <c r="B895" s="87">
        <v>0.38541666666666702</v>
      </c>
      <c r="C895" s="87">
        <v>19</v>
      </c>
      <c r="D895" s="87">
        <v>1</v>
      </c>
      <c r="E895" s="87">
        <v>13.222714257266803</v>
      </c>
      <c r="F895" s="87">
        <v>5.7772857427331967</v>
      </c>
      <c r="G895" s="53">
        <v>894</v>
      </c>
    </row>
    <row r="896" spans="1:7" x14ac:dyDescent="0.25">
      <c r="A896" s="87">
        <v>38426</v>
      </c>
      <c r="B896" s="87">
        <v>0.39583333333333298</v>
      </c>
      <c r="C896" s="87">
        <v>27</v>
      </c>
      <c r="D896" s="87">
        <v>1</v>
      </c>
      <c r="E896" s="87">
        <v>15.930710250332071</v>
      </c>
      <c r="F896" s="87">
        <v>11.069289749667929</v>
      </c>
      <c r="G896" s="53">
        <v>895</v>
      </c>
    </row>
    <row r="897" spans="1:7" x14ac:dyDescent="0.25">
      <c r="A897" s="87">
        <v>38426</v>
      </c>
      <c r="B897" s="87">
        <v>0.40625</v>
      </c>
      <c r="C897" s="87">
        <v>18</v>
      </c>
      <c r="D897" s="87">
        <v>1</v>
      </c>
      <c r="E897" s="87">
        <v>14.49520917777131</v>
      </c>
      <c r="F897" s="87">
        <v>3.5047908222286903</v>
      </c>
      <c r="G897" s="53">
        <v>896</v>
      </c>
    </row>
    <row r="898" spans="1:7" x14ac:dyDescent="0.25">
      <c r="A898" s="87">
        <v>38426</v>
      </c>
      <c r="B898" s="87">
        <v>0.41666666666666702</v>
      </c>
      <c r="C898" s="87">
        <v>20</v>
      </c>
      <c r="D898" s="87">
        <v>1</v>
      </c>
      <c r="E898" s="87">
        <v>13.476039601887225</v>
      </c>
      <c r="F898" s="87">
        <v>6.5239603981127754</v>
      </c>
      <c r="G898" s="53">
        <v>897</v>
      </c>
    </row>
    <row r="899" spans="1:7" x14ac:dyDescent="0.25">
      <c r="A899" s="87">
        <v>38426</v>
      </c>
      <c r="B899" s="87">
        <v>0.42708333333333298</v>
      </c>
      <c r="C899" s="87">
        <v>24</v>
      </c>
      <c r="D899" s="87">
        <v>1</v>
      </c>
      <c r="E899" s="87">
        <v>18.539082917568372</v>
      </c>
      <c r="F899" s="87">
        <v>5.460917082431628</v>
      </c>
      <c r="G899" s="53">
        <v>898</v>
      </c>
    </row>
    <row r="900" spans="1:7" x14ac:dyDescent="0.25">
      <c r="A900" s="87">
        <v>38426</v>
      </c>
      <c r="B900" s="87">
        <v>0.4375</v>
      </c>
      <c r="C900" s="87">
        <v>29</v>
      </c>
      <c r="D900" s="87">
        <v>1</v>
      </c>
      <c r="E900" s="87">
        <v>19.637813266464079</v>
      </c>
      <c r="F900" s="87">
        <v>9.3621867335359212</v>
      </c>
      <c r="G900" s="53">
        <v>899</v>
      </c>
    </row>
    <row r="901" spans="1:7" x14ac:dyDescent="0.25">
      <c r="A901" s="87">
        <v>38426</v>
      </c>
      <c r="B901" s="87">
        <v>0.44791666666666702</v>
      </c>
      <c r="C901" s="87">
        <v>25</v>
      </c>
      <c r="D901" s="87">
        <v>1</v>
      </c>
      <c r="E901" s="87">
        <v>22.124807450102345</v>
      </c>
      <c r="F901" s="87">
        <v>2.8751925498976547</v>
      </c>
      <c r="G901" s="53">
        <v>900</v>
      </c>
    </row>
    <row r="902" spans="1:7" x14ac:dyDescent="0.25">
      <c r="A902" s="87">
        <v>38426</v>
      </c>
      <c r="B902" s="87">
        <v>0.45833333333333298</v>
      </c>
      <c r="C902" s="87">
        <v>38</v>
      </c>
      <c r="D902" s="87">
        <v>1</v>
      </c>
      <c r="E902" s="87">
        <v>24.089708432247598</v>
      </c>
      <c r="F902" s="87">
        <v>13.910291567752402</v>
      </c>
      <c r="G902" s="53">
        <v>901</v>
      </c>
    </row>
    <row r="903" spans="1:7" x14ac:dyDescent="0.25">
      <c r="A903" s="87">
        <v>38426</v>
      </c>
      <c r="B903" s="87">
        <v>0.46875</v>
      </c>
      <c r="C903" s="87">
        <v>43</v>
      </c>
      <c r="D903" s="87">
        <v>1</v>
      </c>
      <c r="E903" s="87">
        <v>25.161258138620276</v>
      </c>
      <c r="F903" s="87">
        <v>17.838741861379724</v>
      </c>
      <c r="G903" s="53">
        <v>902</v>
      </c>
    </row>
    <row r="904" spans="1:7" x14ac:dyDescent="0.25">
      <c r="A904" s="87">
        <v>38426</v>
      </c>
      <c r="B904" s="87">
        <v>0.47916666666666702</v>
      </c>
      <c r="C904" s="87">
        <v>49</v>
      </c>
      <c r="D904" s="87">
        <v>1</v>
      </c>
      <c r="E904" s="87">
        <v>25.166746359424302</v>
      </c>
      <c r="F904" s="87">
        <v>23.833253640575698</v>
      </c>
      <c r="G904" s="53">
        <v>903</v>
      </c>
    </row>
    <row r="905" spans="1:7" x14ac:dyDescent="0.25">
      <c r="A905" s="87">
        <v>38426</v>
      </c>
      <c r="B905" s="87">
        <v>0.48958333333333298</v>
      </c>
      <c r="C905" s="87">
        <v>33</v>
      </c>
      <c r="D905" s="87">
        <v>1</v>
      </c>
      <c r="E905" s="87">
        <v>28.457021150756709</v>
      </c>
      <c r="F905" s="87">
        <v>4.5429788492432905</v>
      </c>
      <c r="G905" s="53">
        <v>904</v>
      </c>
    </row>
    <row r="906" spans="1:7" x14ac:dyDescent="0.25">
      <c r="A906" s="87">
        <v>38426</v>
      </c>
      <c r="B906" s="87">
        <v>0.5</v>
      </c>
      <c r="C906" s="87">
        <v>42</v>
      </c>
      <c r="D906" s="87">
        <v>1</v>
      </c>
      <c r="E906" s="87">
        <v>33.554894472050407</v>
      </c>
      <c r="F906" s="87">
        <v>8.4451055279495932</v>
      </c>
      <c r="G906" s="53">
        <v>905</v>
      </c>
    </row>
    <row r="907" spans="1:7" x14ac:dyDescent="0.25">
      <c r="A907" s="87">
        <v>38426</v>
      </c>
      <c r="B907" s="87">
        <v>0.51041666666666696</v>
      </c>
      <c r="C907" s="87">
        <v>39</v>
      </c>
      <c r="D907" s="87">
        <v>1</v>
      </c>
      <c r="E907" s="87">
        <v>36.160670901889944</v>
      </c>
      <c r="F907" s="87">
        <v>2.8393290981100563</v>
      </c>
      <c r="G907" s="53">
        <v>906</v>
      </c>
    </row>
    <row r="908" spans="1:7" x14ac:dyDescent="0.25">
      <c r="A908" s="87">
        <v>38426</v>
      </c>
      <c r="B908" s="87">
        <v>0.52083333333333304</v>
      </c>
      <c r="C908" s="87">
        <v>45</v>
      </c>
      <c r="D908" s="87">
        <v>1</v>
      </c>
      <c r="E908" s="87">
        <v>34.360882427213518</v>
      </c>
      <c r="F908" s="87">
        <v>10.639117572786482</v>
      </c>
      <c r="G908" s="53">
        <v>907</v>
      </c>
    </row>
    <row r="909" spans="1:7" x14ac:dyDescent="0.25">
      <c r="A909" s="87">
        <v>38426</v>
      </c>
      <c r="B909" s="87">
        <v>0.53125</v>
      </c>
      <c r="C909" s="87">
        <v>46</v>
      </c>
      <c r="D909" s="87">
        <v>1</v>
      </c>
      <c r="E909" s="87">
        <v>39.052627274000805</v>
      </c>
      <c r="F909" s="87">
        <v>6.9473727259991946</v>
      </c>
      <c r="G909" s="53">
        <v>908</v>
      </c>
    </row>
    <row r="910" spans="1:7" x14ac:dyDescent="0.25">
      <c r="A910" s="87">
        <v>38426</v>
      </c>
      <c r="B910" s="87">
        <v>0.54166666666666696</v>
      </c>
      <c r="C910" s="87">
        <v>54</v>
      </c>
      <c r="D910" s="87">
        <v>1</v>
      </c>
      <c r="E910" s="87">
        <v>36.82936228935489</v>
      </c>
      <c r="F910" s="87">
        <v>17.17063771064511</v>
      </c>
      <c r="G910" s="53">
        <v>909</v>
      </c>
    </row>
    <row r="911" spans="1:7" x14ac:dyDescent="0.25">
      <c r="A911" s="87">
        <v>38426</v>
      </c>
      <c r="B911" s="87">
        <v>0.55208333333333304</v>
      </c>
      <c r="C911" s="87">
        <v>64</v>
      </c>
      <c r="D911" s="87">
        <v>1</v>
      </c>
      <c r="E911" s="87">
        <v>39.643521544705472</v>
      </c>
      <c r="F911" s="87">
        <v>24.356478455294528</v>
      </c>
      <c r="G911" s="53">
        <v>910</v>
      </c>
    </row>
    <row r="912" spans="1:7" x14ac:dyDescent="0.25">
      <c r="A912" s="87">
        <v>38426</v>
      </c>
      <c r="B912" s="87">
        <v>0.5625</v>
      </c>
      <c r="C912" s="87">
        <v>57</v>
      </c>
      <c r="D912" s="87">
        <v>1</v>
      </c>
      <c r="E912" s="87">
        <v>39.044179106415591</v>
      </c>
      <c r="F912" s="87">
        <v>17.955820893584409</v>
      </c>
      <c r="G912" s="53">
        <v>911</v>
      </c>
    </row>
    <row r="913" spans="1:7" x14ac:dyDescent="0.25">
      <c r="A913" s="87">
        <v>38426</v>
      </c>
      <c r="B913" s="87">
        <v>0.57291666666666696</v>
      </c>
      <c r="C913" s="87">
        <v>64</v>
      </c>
      <c r="D913" s="87">
        <v>1</v>
      </c>
      <c r="E913" s="87">
        <v>41.212889791030491</v>
      </c>
      <c r="F913" s="87">
        <v>22.787110208969509</v>
      </c>
      <c r="G913" s="53">
        <v>912</v>
      </c>
    </row>
    <row r="914" spans="1:7" x14ac:dyDescent="0.25">
      <c r="A914" s="87">
        <v>38426</v>
      </c>
      <c r="B914" s="87">
        <v>0.58333333333333404</v>
      </c>
      <c r="C914" s="87">
        <v>36</v>
      </c>
      <c r="D914" s="87">
        <v>1</v>
      </c>
      <c r="E914" s="87">
        <v>41.881490425092949</v>
      </c>
      <c r="F914" s="87">
        <v>-5.8814904250929487</v>
      </c>
      <c r="G914" s="53">
        <v>913</v>
      </c>
    </row>
    <row r="915" spans="1:7" x14ac:dyDescent="0.25">
      <c r="A915" s="87">
        <v>38426</v>
      </c>
      <c r="B915" s="87">
        <v>0.59375</v>
      </c>
      <c r="C915" s="87">
        <v>42</v>
      </c>
      <c r="D915" s="87">
        <v>1</v>
      </c>
      <c r="E915" s="87">
        <v>38.906328143643265</v>
      </c>
      <c r="F915" s="87">
        <v>3.0936718563567354</v>
      </c>
      <c r="G915" s="53">
        <v>914</v>
      </c>
    </row>
    <row r="916" spans="1:7" x14ac:dyDescent="0.25">
      <c r="A916" s="87">
        <v>38426</v>
      </c>
      <c r="B916" s="87">
        <v>0.60416666666666696</v>
      </c>
      <c r="C916" s="87">
        <v>44</v>
      </c>
      <c r="D916" s="87">
        <v>1</v>
      </c>
      <c r="E916" s="87">
        <v>31.618771917440931</v>
      </c>
      <c r="F916" s="87">
        <v>12.381228082559069</v>
      </c>
      <c r="G916" s="53">
        <v>915</v>
      </c>
    </row>
    <row r="917" spans="1:7" x14ac:dyDescent="0.25">
      <c r="A917" s="87">
        <v>38426</v>
      </c>
      <c r="B917" s="87">
        <v>0.61458333333333404</v>
      </c>
      <c r="C917" s="87">
        <v>33</v>
      </c>
      <c r="D917" s="87">
        <v>1</v>
      </c>
      <c r="E917" s="87">
        <v>29.191125623316786</v>
      </c>
      <c r="F917" s="87">
        <v>3.8088743766832138</v>
      </c>
      <c r="G917" s="53">
        <v>916</v>
      </c>
    </row>
    <row r="918" spans="1:7" x14ac:dyDescent="0.25">
      <c r="A918" s="87">
        <v>38426</v>
      </c>
      <c r="B918" s="87">
        <v>0.625</v>
      </c>
      <c r="C918" s="87">
        <v>45</v>
      </c>
      <c r="D918" s="87">
        <v>1</v>
      </c>
      <c r="E918" s="87">
        <v>25.886969205475289</v>
      </c>
      <c r="F918" s="87">
        <v>19.113030794524711</v>
      </c>
      <c r="G918" s="53">
        <v>917</v>
      </c>
    </row>
    <row r="919" spans="1:7" x14ac:dyDescent="0.25">
      <c r="A919" s="87">
        <v>38426</v>
      </c>
      <c r="B919" s="87">
        <v>0.63541666666666696</v>
      </c>
      <c r="C919" s="87">
        <v>27</v>
      </c>
      <c r="D919" s="87">
        <v>1</v>
      </c>
      <c r="E919" s="87">
        <v>27.611625609691515</v>
      </c>
      <c r="F919" s="87">
        <v>-0.61162560969151514</v>
      </c>
      <c r="G919" s="53">
        <v>918</v>
      </c>
    </row>
    <row r="920" spans="1:7" x14ac:dyDescent="0.25">
      <c r="A920" s="87">
        <v>38426</v>
      </c>
      <c r="B920" s="87">
        <v>0.64583333333333404</v>
      </c>
      <c r="C920" s="87">
        <v>35</v>
      </c>
      <c r="D920" s="87">
        <v>1</v>
      </c>
      <c r="E920" s="87">
        <v>26.763653314897844</v>
      </c>
      <c r="F920" s="87">
        <v>8.2363466851021556</v>
      </c>
      <c r="G920" s="53">
        <v>919</v>
      </c>
    </row>
    <row r="921" spans="1:7" x14ac:dyDescent="0.25">
      <c r="A921" s="87">
        <v>38426</v>
      </c>
      <c r="B921" s="87">
        <v>0.65625</v>
      </c>
      <c r="C921" s="87">
        <v>40</v>
      </c>
      <c r="D921" s="87">
        <v>1</v>
      </c>
      <c r="E921" s="87">
        <v>24.322601345776491</v>
      </c>
      <c r="F921" s="87">
        <v>15.677398654223509</v>
      </c>
      <c r="G921" s="53">
        <v>920</v>
      </c>
    </row>
    <row r="922" spans="1:7" x14ac:dyDescent="0.25">
      <c r="A922" s="87">
        <v>38426</v>
      </c>
      <c r="B922" s="87">
        <v>0.66666666666666696</v>
      </c>
      <c r="C922" s="87">
        <v>39</v>
      </c>
      <c r="D922" s="87">
        <v>1</v>
      </c>
      <c r="E922" s="87">
        <v>24.809200624286106</v>
      </c>
      <c r="F922" s="87">
        <v>14.190799375713894</v>
      </c>
      <c r="G922" s="53">
        <v>921</v>
      </c>
    </row>
    <row r="923" spans="1:7" x14ac:dyDescent="0.25">
      <c r="A923" s="87">
        <v>38426</v>
      </c>
      <c r="B923" s="87">
        <v>0.67708333333333404</v>
      </c>
      <c r="C923" s="87">
        <v>38</v>
      </c>
      <c r="D923" s="87">
        <v>1</v>
      </c>
      <c r="E923" s="87">
        <v>21.660887755523987</v>
      </c>
      <c r="F923" s="87">
        <v>16.339112244476013</v>
      </c>
      <c r="G923" s="53">
        <v>922</v>
      </c>
    </row>
    <row r="924" spans="1:7" x14ac:dyDescent="0.25">
      <c r="A924" s="87">
        <v>38426</v>
      </c>
      <c r="B924" s="87">
        <v>0.6875</v>
      </c>
      <c r="C924" s="87">
        <v>29</v>
      </c>
      <c r="D924" s="87">
        <v>1</v>
      </c>
      <c r="E924" s="87">
        <v>28.077062484754165</v>
      </c>
      <c r="F924" s="87">
        <v>0.92293751524583456</v>
      </c>
      <c r="G924" s="53">
        <v>923</v>
      </c>
    </row>
    <row r="925" spans="1:7" x14ac:dyDescent="0.25">
      <c r="A925" s="87">
        <v>38426</v>
      </c>
      <c r="B925" s="87">
        <v>0.69791666666666696</v>
      </c>
      <c r="C925" s="87">
        <v>35</v>
      </c>
      <c r="D925" s="87">
        <v>1</v>
      </c>
      <c r="E925" s="87">
        <v>24.479964311700414</v>
      </c>
      <c r="F925" s="87">
        <v>10.520035688299586</v>
      </c>
      <c r="G925" s="53">
        <v>924</v>
      </c>
    </row>
    <row r="926" spans="1:7" x14ac:dyDescent="0.25">
      <c r="A926" s="87">
        <v>38426</v>
      </c>
      <c r="B926" s="87">
        <v>0.70833333333333404</v>
      </c>
      <c r="C926" s="87">
        <v>34</v>
      </c>
      <c r="D926" s="87">
        <v>1</v>
      </c>
      <c r="E926" s="87">
        <v>33.441458884901706</v>
      </c>
      <c r="F926" s="87">
        <v>0.55854111509829352</v>
      </c>
      <c r="G926" s="53">
        <v>925</v>
      </c>
    </row>
    <row r="927" spans="1:7" x14ac:dyDescent="0.25">
      <c r="A927" s="87">
        <v>38426</v>
      </c>
      <c r="B927" s="87">
        <v>0.71875</v>
      </c>
      <c r="C927" s="87">
        <v>39</v>
      </c>
      <c r="D927" s="87">
        <v>1</v>
      </c>
      <c r="E927" s="87">
        <v>39.045488177054544</v>
      </c>
      <c r="F927" s="87">
        <v>-4.548817705454411E-2</v>
      </c>
      <c r="G927" s="53">
        <v>926</v>
      </c>
    </row>
    <row r="928" spans="1:7" x14ac:dyDescent="0.25">
      <c r="A928" s="87">
        <v>38426</v>
      </c>
      <c r="B928" s="87">
        <v>0.72916666666666696</v>
      </c>
      <c r="C928" s="87">
        <v>41</v>
      </c>
      <c r="D928" s="87">
        <v>1</v>
      </c>
      <c r="E928" s="87">
        <v>41.18681522881414</v>
      </c>
      <c r="F928" s="87">
        <v>-0.18681522881414026</v>
      </c>
      <c r="G928" s="53">
        <v>927</v>
      </c>
    </row>
    <row r="929" spans="1:7" x14ac:dyDescent="0.25">
      <c r="A929" s="87">
        <v>38426</v>
      </c>
      <c r="B929" s="87">
        <v>0.73958333333333404</v>
      </c>
      <c r="C929" s="87">
        <v>58</v>
      </c>
      <c r="D929" s="87">
        <v>1</v>
      </c>
      <c r="E929" s="87">
        <v>43.053881485647949</v>
      </c>
      <c r="F929" s="87">
        <v>14.946118514352051</v>
      </c>
      <c r="G929" s="53">
        <v>928</v>
      </c>
    </row>
    <row r="930" spans="1:7" x14ac:dyDescent="0.25">
      <c r="A930" s="87">
        <v>38426</v>
      </c>
      <c r="B930" s="87">
        <v>0.750000000000001</v>
      </c>
      <c r="C930" s="87">
        <v>66</v>
      </c>
      <c r="D930" s="87">
        <v>1</v>
      </c>
      <c r="E930" s="87">
        <v>48.338144458967228</v>
      </c>
      <c r="F930" s="87">
        <v>17.661855541032772</v>
      </c>
      <c r="G930" s="53">
        <v>929</v>
      </c>
    </row>
    <row r="931" spans="1:7" x14ac:dyDescent="0.25">
      <c r="A931" s="87">
        <v>38426</v>
      </c>
      <c r="B931" s="87">
        <v>0.76041666666666696</v>
      </c>
      <c r="C931" s="87">
        <v>92</v>
      </c>
      <c r="D931" s="87">
        <v>1</v>
      </c>
      <c r="E931" s="87">
        <v>62.321453141317093</v>
      </c>
      <c r="F931" s="87">
        <v>29.678546858682907</v>
      </c>
      <c r="G931" s="53">
        <v>930</v>
      </c>
    </row>
    <row r="932" spans="1:7" x14ac:dyDescent="0.25">
      <c r="A932" s="87">
        <v>38426</v>
      </c>
      <c r="B932" s="87">
        <v>0.77083333333333404</v>
      </c>
      <c r="C932" s="87">
        <v>115</v>
      </c>
      <c r="D932" s="87">
        <v>1</v>
      </c>
      <c r="E932" s="87">
        <v>65.783242672565677</v>
      </c>
      <c r="F932" s="87">
        <v>49.216757327434323</v>
      </c>
      <c r="G932" s="53">
        <v>931</v>
      </c>
    </row>
    <row r="933" spans="1:7" x14ac:dyDescent="0.25">
      <c r="A933" s="87">
        <v>38426</v>
      </c>
      <c r="B933" s="87">
        <v>0.781250000000001</v>
      </c>
      <c r="C933" s="87">
        <v>110</v>
      </c>
      <c r="D933" s="87">
        <v>1</v>
      </c>
      <c r="E933" s="87">
        <v>68.903604444173098</v>
      </c>
      <c r="F933" s="87">
        <v>41.096395555826902</v>
      </c>
      <c r="G933" s="53">
        <v>932</v>
      </c>
    </row>
    <row r="934" spans="1:7" x14ac:dyDescent="0.25">
      <c r="A934" s="87">
        <v>38426</v>
      </c>
      <c r="B934" s="87">
        <v>0.79166666666666696</v>
      </c>
      <c r="C934" s="87">
        <v>95</v>
      </c>
      <c r="D934" s="87">
        <v>1</v>
      </c>
      <c r="E934" s="87">
        <v>65.673838443809274</v>
      </c>
      <c r="F934" s="87">
        <v>29.326161556190726</v>
      </c>
      <c r="G934" s="53">
        <v>933</v>
      </c>
    </row>
    <row r="935" spans="1:7" x14ac:dyDescent="0.25">
      <c r="A935" s="87">
        <v>38426</v>
      </c>
      <c r="B935" s="87">
        <v>0.80208333333333404</v>
      </c>
      <c r="C935" s="87">
        <v>83</v>
      </c>
      <c r="D935" s="87">
        <v>1</v>
      </c>
      <c r="E935" s="87">
        <v>64.525080314289696</v>
      </c>
      <c r="F935" s="87">
        <v>18.474919685710304</v>
      </c>
      <c r="G935" s="53">
        <v>934</v>
      </c>
    </row>
    <row r="936" spans="1:7" x14ac:dyDescent="0.25">
      <c r="A936" s="87">
        <v>38426</v>
      </c>
      <c r="B936" s="87">
        <v>0.812500000000001</v>
      </c>
      <c r="C936" s="87">
        <v>88</v>
      </c>
      <c r="D936" s="87">
        <v>1</v>
      </c>
      <c r="E936" s="87">
        <v>57.001763629755139</v>
      </c>
      <c r="F936" s="87">
        <v>30.998236370244861</v>
      </c>
      <c r="G936" s="53">
        <v>935</v>
      </c>
    </row>
    <row r="937" spans="1:7" x14ac:dyDescent="0.25">
      <c r="A937" s="87">
        <v>38426</v>
      </c>
      <c r="B937" s="87">
        <v>0.82291666666666696</v>
      </c>
      <c r="C937" s="87">
        <v>43</v>
      </c>
      <c r="D937" s="87">
        <v>1</v>
      </c>
      <c r="E937" s="87">
        <v>53.927778095429275</v>
      </c>
      <c r="F937" s="87">
        <v>-10.927778095429275</v>
      </c>
      <c r="G937" s="53">
        <v>936</v>
      </c>
    </row>
    <row r="938" spans="1:7" x14ac:dyDescent="0.25">
      <c r="A938" s="87">
        <v>38426</v>
      </c>
      <c r="B938" s="87">
        <v>0.83333333333333404</v>
      </c>
      <c r="C938" s="87">
        <v>50</v>
      </c>
      <c r="D938" s="87">
        <v>1</v>
      </c>
      <c r="E938" s="87">
        <v>49.675492800693</v>
      </c>
      <c r="F938" s="87">
        <v>0.32450719930699989</v>
      </c>
      <c r="G938" s="53">
        <v>937</v>
      </c>
    </row>
    <row r="939" spans="1:7" x14ac:dyDescent="0.25">
      <c r="A939" s="87">
        <v>38426</v>
      </c>
      <c r="B939" s="87">
        <v>0.843750000000001</v>
      </c>
      <c r="C939" s="87">
        <v>47</v>
      </c>
      <c r="D939" s="87">
        <v>1</v>
      </c>
      <c r="E939" s="87">
        <v>38.323940165896019</v>
      </c>
      <c r="F939" s="87">
        <v>8.676059834103981</v>
      </c>
      <c r="G939" s="53">
        <v>938</v>
      </c>
    </row>
    <row r="940" spans="1:7" x14ac:dyDescent="0.25">
      <c r="A940" s="87">
        <v>38426</v>
      </c>
      <c r="B940" s="87">
        <v>0.85416666666666696</v>
      </c>
      <c r="C940" s="87">
        <v>50</v>
      </c>
      <c r="D940" s="87">
        <v>1</v>
      </c>
      <c r="E940" s="87">
        <v>36.248001548923348</v>
      </c>
      <c r="F940" s="87">
        <v>13.751998451076652</v>
      </c>
      <c r="G940" s="53">
        <v>939</v>
      </c>
    </row>
    <row r="941" spans="1:7" x14ac:dyDescent="0.25">
      <c r="A941" s="87">
        <v>38426</v>
      </c>
      <c r="B941" s="87">
        <v>0.86458333333333404</v>
      </c>
      <c r="C941" s="87">
        <v>40</v>
      </c>
      <c r="D941" s="87">
        <v>1</v>
      </c>
      <c r="E941" s="87">
        <v>27.625331849265635</v>
      </c>
      <c r="F941" s="87">
        <v>12.374668150734365</v>
      </c>
      <c r="G941" s="53">
        <v>940</v>
      </c>
    </row>
    <row r="942" spans="1:7" x14ac:dyDescent="0.25">
      <c r="A942" s="87">
        <v>38426</v>
      </c>
      <c r="B942" s="87">
        <v>0.875000000000001</v>
      </c>
      <c r="C942" s="87">
        <v>34</v>
      </c>
      <c r="D942" s="87">
        <v>1</v>
      </c>
      <c r="E942" s="87">
        <v>21.418739393315384</v>
      </c>
      <c r="F942" s="87">
        <v>12.581260606684616</v>
      </c>
      <c r="G942" s="53">
        <v>941</v>
      </c>
    </row>
    <row r="943" spans="1:7" x14ac:dyDescent="0.25">
      <c r="A943" s="87">
        <v>38426</v>
      </c>
      <c r="B943" s="87">
        <v>0.88541666666666696</v>
      </c>
      <c r="C943" s="87">
        <v>23</v>
      </c>
      <c r="D943" s="87">
        <v>1</v>
      </c>
      <c r="E943" s="87">
        <v>21.867126823650615</v>
      </c>
      <c r="F943" s="87">
        <v>1.1328731763493849</v>
      </c>
      <c r="G943" s="53">
        <v>942</v>
      </c>
    </row>
    <row r="944" spans="1:7" x14ac:dyDescent="0.25">
      <c r="A944" s="87">
        <v>38426</v>
      </c>
      <c r="B944" s="87">
        <v>0.89583333333333404</v>
      </c>
      <c r="C944" s="87">
        <v>19</v>
      </c>
      <c r="D944" s="87">
        <v>1</v>
      </c>
      <c r="E944" s="87">
        <v>14.994588027069723</v>
      </c>
      <c r="F944" s="87">
        <v>4.0054119729302773</v>
      </c>
      <c r="G944" s="53">
        <v>943</v>
      </c>
    </row>
    <row r="945" spans="1:7" x14ac:dyDescent="0.25">
      <c r="A945" s="87">
        <v>38426</v>
      </c>
      <c r="B945" s="87">
        <v>0.906250000000001</v>
      </c>
      <c r="C945" s="87">
        <v>12</v>
      </c>
      <c r="D945" s="87">
        <v>1</v>
      </c>
      <c r="E945" s="87">
        <v>6.7071970114506225</v>
      </c>
      <c r="F945" s="87">
        <v>5.2928029885493775</v>
      </c>
      <c r="G945" s="53">
        <v>944</v>
      </c>
    </row>
    <row r="946" spans="1:7" x14ac:dyDescent="0.25">
      <c r="A946" s="87">
        <v>38426</v>
      </c>
      <c r="B946" s="87">
        <v>0.91666666666666696</v>
      </c>
      <c r="C946" s="87">
        <v>9</v>
      </c>
      <c r="D946" s="87">
        <v>1</v>
      </c>
      <c r="E946" s="87">
        <v>0.81844153332674185</v>
      </c>
      <c r="F946" s="87">
        <v>8.181558466673259</v>
      </c>
      <c r="G946" s="53">
        <v>945</v>
      </c>
    </row>
    <row r="947" spans="1:7" x14ac:dyDescent="0.25">
      <c r="A947" s="87">
        <v>38427</v>
      </c>
      <c r="B947" s="87">
        <v>0.27083333333333331</v>
      </c>
      <c r="C947" s="87">
        <v>1</v>
      </c>
      <c r="D947" s="87">
        <v>1</v>
      </c>
      <c r="E947" s="87">
        <v>-3.1492278012186219</v>
      </c>
      <c r="F947" s="87">
        <v>4.1492278012186219</v>
      </c>
      <c r="G947" s="53">
        <v>946</v>
      </c>
    </row>
    <row r="948" spans="1:7" x14ac:dyDescent="0.25">
      <c r="A948" s="87">
        <v>38427</v>
      </c>
      <c r="B948" s="87">
        <v>0.28125</v>
      </c>
      <c r="C948" s="87">
        <v>6</v>
      </c>
      <c r="D948" s="87">
        <v>1</v>
      </c>
      <c r="E948" s="87">
        <v>-3.4556963997219823</v>
      </c>
      <c r="F948" s="87">
        <v>9.4556963997219832</v>
      </c>
      <c r="G948" s="53">
        <v>947</v>
      </c>
    </row>
    <row r="949" spans="1:7" x14ac:dyDescent="0.25">
      <c r="A949" s="87">
        <v>38427</v>
      </c>
      <c r="B949" s="87">
        <v>0.29166666666666702</v>
      </c>
      <c r="C949" s="87">
        <v>1</v>
      </c>
      <c r="D949" s="87">
        <v>1</v>
      </c>
      <c r="E949" s="87">
        <v>-1.6535341380852215</v>
      </c>
      <c r="F949" s="87">
        <v>2.6535341380852215</v>
      </c>
      <c r="G949" s="53">
        <v>948</v>
      </c>
    </row>
    <row r="950" spans="1:7" x14ac:dyDescent="0.25">
      <c r="A950" s="87">
        <v>38427</v>
      </c>
      <c r="B950" s="87">
        <v>0.30208333333333298</v>
      </c>
      <c r="C950" s="87">
        <v>6</v>
      </c>
      <c r="D950" s="87">
        <v>1</v>
      </c>
      <c r="E950" s="87">
        <v>-1.9408863098160962</v>
      </c>
      <c r="F950" s="87">
        <v>7.9408863098160962</v>
      </c>
      <c r="G950" s="53">
        <v>949</v>
      </c>
    </row>
    <row r="951" spans="1:7" x14ac:dyDescent="0.25">
      <c r="A951" s="87">
        <v>38427</v>
      </c>
      <c r="B951" s="87">
        <v>0.3125</v>
      </c>
      <c r="C951" s="87">
        <v>12</v>
      </c>
      <c r="D951" s="87">
        <v>1</v>
      </c>
      <c r="E951" s="87">
        <v>4.4457030094919325</v>
      </c>
      <c r="F951" s="87">
        <v>7.5542969905080675</v>
      </c>
      <c r="G951" s="53">
        <v>950</v>
      </c>
    </row>
    <row r="952" spans="1:7" x14ac:dyDescent="0.25">
      <c r="A952" s="87">
        <v>38427</v>
      </c>
      <c r="B952" s="87">
        <v>0.32291666666666702</v>
      </c>
      <c r="C952" s="87">
        <v>11</v>
      </c>
      <c r="D952" s="87">
        <v>1</v>
      </c>
      <c r="E952" s="87">
        <v>4.6769620877255438</v>
      </c>
      <c r="F952" s="87">
        <v>6.3230379122744562</v>
      </c>
      <c r="G952" s="53">
        <v>951</v>
      </c>
    </row>
    <row r="953" spans="1:7" x14ac:dyDescent="0.25">
      <c r="A953" s="87">
        <v>38427</v>
      </c>
      <c r="B953" s="87">
        <v>0.33333333333333298</v>
      </c>
      <c r="C953" s="87">
        <v>14</v>
      </c>
      <c r="D953" s="87">
        <v>1</v>
      </c>
      <c r="E953" s="87">
        <v>9.1138029683200248</v>
      </c>
      <c r="F953" s="87">
        <v>4.8861970316799752</v>
      </c>
      <c r="G953" s="53">
        <v>952</v>
      </c>
    </row>
    <row r="954" spans="1:7" x14ac:dyDescent="0.25">
      <c r="A954" s="87">
        <v>38427</v>
      </c>
      <c r="B954" s="87">
        <v>0.34375</v>
      </c>
      <c r="C954" s="87">
        <v>18</v>
      </c>
      <c r="D954" s="87">
        <v>1</v>
      </c>
      <c r="E954" s="87">
        <v>8.7958363117954868</v>
      </c>
      <c r="F954" s="87">
        <v>9.2041636882045132</v>
      </c>
      <c r="G954" s="53">
        <v>953</v>
      </c>
    </row>
    <row r="955" spans="1:7" x14ac:dyDescent="0.25">
      <c r="A955" s="87">
        <v>38427</v>
      </c>
      <c r="B955" s="87">
        <v>0.35416666666666702</v>
      </c>
      <c r="C955" s="87">
        <v>14</v>
      </c>
      <c r="D955" s="87">
        <v>1</v>
      </c>
      <c r="E955" s="87">
        <v>12.169127611211318</v>
      </c>
      <c r="F955" s="87">
        <v>1.8308723887886824</v>
      </c>
      <c r="G955" s="53">
        <v>954</v>
      </c>
    </row>
    <row r="956" spans="1:7" x14ac:dyDescent="0.25">
      <c r="A956" s="87">
        <v>38427</v>
      </c>
      <c r="B956" s="87">
        <v>0.36458333333333298</v>
      </c>
      <c r="C956" s="87">
        <v>13</v>
      </c>
      <c r="D956" s="87">
        <v>1</v>
      </c>
      <c r="E956" s="87">
        <v>8.7067946338427653</v>
      </c>
      <c r="F956" s="87">
        <v>4.2932053661572347</v>
      </c>
      <c r="G956" s="53">
        <v>955</v>
      </c>
    </row>
    <row r="957" spans="1:7" x14ac:dyDescent="0.25">
      <c r="A957" s="87">
        <v>38427</v>
      </c>
      <c r="B957" s="87">
        <v>0.375</v>
      </c>
      <c r="C957" s="87">
        <v>16</v>
      </c>
      <c r="D957" s="87">
        <v>1</v>
      </c>
      <c r="E957" s="87">
        <v>8.1286884017648386</v>
      </c>
      <c r="F957" s="87">
        <v>7.8713115982351614</v>
      </c>
      <c r="G957" s="53">
        <v>956</v>
      </c>
    </row>
    <row r="958" spans="1:7" x14ac:dyDescent="0.25">
      <c r="A958" s="87">
        <v>38427</v>
      </c>
      <c r="B958" s="87">
        <v>0.38541666666666702</v>
      </c>
      <c r="C958" s="87">
        <v>30</v>
      </c>
      <c r="D958" s="87">
        <v>1</v>
      </c>
      <c r="E958" s="87">
        <v>13.222714257266803</v>
      </c>
      <c r="F958" s="87">
        <v>16.777285742733199</v>
      </c>
      <c r="G958" s="53">
        <v>957</v>
      </c>
    </row>
    <row r="959" spans="1:7" x14ac:dyDescent="0.25">
      <c r="A959" s="87">
        <v>38427</v>
      </c>
      <c r="B959" s="87">
        <v>0.39583333333333298</v>
      </c>
      <c r="C959" s="87">
        <v>21</v>
      </c>
      <c r="D959" s="87">
        <v>1</v>
      </c>
      <c r="E959" s="87">
        <v>15.930710250332071</v>
      </c>
      <c r="F959" s="87">
        <v>5.069289749667929</v>
      </c>
      <c r="G959" s="53">
        <v>958</v>
      </c>
    </row>
    <row r="960" spans="1:7" x14ac:dyDescent="0.25">
      <c r="A960" s="87">
        <v>38427</v>
      </c>
      <c r="B960" s="87">
        <v>0.40625</v>
      </c>
      <c r="C960" s="87">
        <v>20</v>
      </c>
      <c r="D960" s="87">
        <v>1</v>
      </c>
      <c r="E960" s="87">
        <v>14.49520917777131</v>
      </c>
      <c r="F960" s="87">
        <v>5.5047908222286903</v>
      </c>
      <c r="G960" s="53">
        <v>959</v>
      </c>
    </row>
    <row r="961" spans="1:7" x14ac:dyDescent="0.25">
      <c r="A961" s="87">
        <v>38427</v>
      </c>
      <c r="B961" s="87">
        <v>0.41666666666666702</v>
      </c>
      <c r="C961" s="87">
        <v>16</v>
      </c>
      <c r="D961" s="87">
        <v>1</v>
      </c>
      <c r="E961" s="87">
        <v>13.476039601887225</v>
      </c>
      <c r="F961" s="87">
        <v>2.5239603981127754</v>
      </c>
      <c r="G961" s="53">
        <v>960</v>
      </c>
    </row>
    <row r="962" spans="1:7" x14ac:dyDescent="0.25">
      <c r="A962" s="87">
        <v>38427</v>
      </c>
      <c r="B962" s="87">
        <v>0.42708333333333298</v>
      </c>
      <c r="C962" s="87">
        <v>30</v>
      </c>
      <c r="D962" s="87">
        <v>1</v>
      </c>
      <c r="E962" s="87">
        <v>18.539082917568372</v>
      </c>
      <c r="F962" s="87">
        <v>11.460917082431628</v>
      </c>
      <c r="G962" s="53">
        <v>961</v>
      </c>
    </row>
    <row r="963" spans="1:7" x14ac:dyDescent="0.25">
      <c r="A963" s="87">
        <v>38427</v>
      </c>
      <c r="B963" s="87">
        <v>0.4375</v>
      </c>
      <c r="C963" s="87">
        <v>19</v>
      </c>
      <c r="D963" s="87">
        <v>1</v>
      </c>
      <c r="E963" s="87">
        <v>19.637813266464079</v>
      </c>
      <c r="F963" s="87">
        <v>-0.63781326646407877</v>
      </c>
      <c r="G963" s="53">
        <v>962</v>
      </c>
    </row>
    <row r="964" spans="1:7" x14ac:dyDescent="0.25">
      <c r="A964" s="87">
        <v>38427</v>
      </c>
      <c r="B964" s="87">
        <v>0.44791666666666702</v>
      </c>
      <c r="C964" s="87">
        <v>30</v>
      </c>
      <c r="D964" s="87">
        <v>1</v>
      </c>
      <c r="E964" s="87">
        <v>22.124807450102345</v>
      </c>
      <c r="F964" s="87">
        <v>7.8751925498976547</v>
      </c>
      <c r="G964" s="53">
        <v>963</v>
      </c>
    </row>
    <row r="965" spans="1:7" x14ac:dyDescent="0.25">
      <c r="A965" s="87">
        <v>38427</v>
      </c>
      <c r="B965" s="87">
        <v>0.45833333333333298</v>
      </c>
      <c r="C965" s="87">
        <v>29</v>
      </c>
      <c r="D965" s="87">
        <v>1</v>
      </c>
      <c r="E965" s="87">
        <v>24.089708432247598</v>
      </c>
      <c r="F965" s="87">
        <v>4.9102915677524024</v>
      </c>
      <c r="G965" s="53">
        <v>964</v>
      </c>
    </row>
    <row r="966" spans="1:7" x14ac:dyDescent="0.25">
      <c r="A966" s="87">
        <v>38427</v>
      </c>
      <c r="B966" s="87">
        <v>0.46875</v>
      </c>
      <c r="C966" s="87">
        <v>38</v>
      </c>
      <c r="D966" s="87">
        <v>1</v>
      </c>
      <c r="E966" s="87">
        <v>25.161258138620276</v>
      </c>
      <c r="F966" s="87">
        <v>12.838741861379724</v>
      </c>
      <c r="G966" s="53">
        <v>965</v>
      </c>
    </row>
    <row r="967" spans="1:7" x14ac:dyDescent="0.25">
      <c r="A967" s="87">
        <v>38427</v>
      </c>
      <c r="B967" s="87">
        <v>0.47916666666666702</v>
      </c>
      <c r="C967" s="87">
        <v>23</v>
      </c>
      <c r="D967" s="87">
        <v>1</v>
      </c>
      <c r="E967" s="87">
        <v>25.166746359424302</v>
      </c>
      <c r="F967" s="87">
        <v>-2.1667463594243017</v>
      </c>
      <c r="G967" s="53">
        <v>966</v>
      </c>
    </row>
    <row r="968" spans="1:7" x14ac:dyDescent="0.25">
      <c r="A968" s="87">
        <v>38427</v>
      </c>
      <c r="B968" s="87">
        <v>0.48958333333333298</v>
      </c>
      <c r="C968" s="87">
        <v>33</v>
      </c>
      <c r="D968" s="87">
        <v>1</v>
      </c>
      <c r="E968" s="87">
        <v>28.457021150756709</v>
      </c>
      <c r="F968" s="87">
        <v>4.5429788492432905</v>
      </c>
      <c r="G968" s="53">
        <v>967</v>
      </c>
    </row>
    <row r="969" spans="1:7" x14ac:dyDescent="0.25">
      <c r="A969" s="87">
        <v>38427</v>
      </c>
      <c r="B969" s="87">
        <v>0.5</v>
      </c>
      <c r="C969" s="87">
        <v>23</v>
      </c>
      <c r="D969" s="87">
        <v>1</v>
      </c>
      <c r="E969" s="87">
        <v>33.554894472050407</v>
      </c>
      <c r="F969" s="87">
        <v>-10.554894472050407</v>
      </c>
      <c r="G969" s="53">
        <v>968</v>
      </c>
    </row>
    <row r="970" spans="1:7" x14ac:dyDescent="0.25">
      <c r="A970" s="87">
        <v>38427</v>
      </c>
      <c r="B970" s="87">
        <v>0.51041666666666696</v>
      </c>
      <c r="C970" s="87">
        <v>40</v>
      </c>
      <c r="D970" s="87">
        <v>1</v>
      </c>
      <c r="E970" s="87">
        <v>36.160670901889944</v>
      </c>
      <c r="F970" s="87">
        <v>3.8393290981100563</v>
      </c>
      <c r="G970" s="53">
        <v>969</v>
      </c>
    </row>
    <row r="971" spans="1:7" x14ac:dyDescent="0.25">
      <c r="A971" s="87">
        <v>38427</v>
      </c>
      <c r="B971" s="87">
        <v>0.52083333333333304</v>
      </c>
      <c r="C971" s="87">
        <v>37</v>
      </c>
      <c r="D971" s="87">
        <v>1</v>
      </c>
      <c r="E971" s="87">
        <v>34.360882427213518</v>
      </c>
      <c r="F971" s="87">
        <v>2.639117572786482</v>
      </c>
      <c r="G971" s="53">
        <v>970</v>
      </c>
    </row>
    <row r="972" spans="1:7" x14ac:dyDescent="0.25">
      <c r="A972" s="87">
        <v>38427</v>
      </c>
      <c r="B972" s="87">
        <v>0.53125</v>
      </c>
      <c r="C972" s="87">
        <v>36</v>
      </c>
      <c r="D972" s="87">
        <v>1</v>
      </c>
      <c r="E972" s="87">
        <v>39.052627274000805</v>
      </c>
      <c r="F972" s="87">
        <v>-3.0526272740008054</v>
      </c>
      <c r="G972" s="53">
        <v>971</v>
      </c>
    </row>
    <row r="973" spans="1:7" x14ac:dyDescent="0.25">
      <c r="A973" s="87">
        <v>38427</v>
      </c>
      <c r="B973" s="87">
        <v>0.54166666666666696</v>
      </c>
      <c r="C973" s="87">
        <v>46</v>
      </c>
      <c r="D973" s="87">
        <v>1</v>
      </c>
      <c r="E973" s="87">
        <v>36.82936228935489</v>
      </c>
      <c r="F973" s="87">
        <v>9.17063771064511</v>
      </c>
      <c r="G973" s="53">
        <v>972</v>
      </c>
    </row>
    <row r="974" spans="1:7" x14ac:dyDescent="0.25">
      <c r="A974" s="87">
        <v>38427</v>
      </c>
      <c r="B974" s="87">
        <v>0.55208333333333304</v>
      </c>
      <c r="C974" s="87">
        <v>40</v>
      </c>
      <c r="D974" s="87">
        <v>1</v>
      </c>
      <c r="E974" s="87">
        <v>39.643521544705472</v>
      </c>
      <c r="F974" s="87">
        <v>0.35647845529452837</v>
      </c>
      <c r="G974" s="53">
        <v>973</v>
      </c>
    </row>
    <row r="975" spans="1:7" x14ac:dyDescent="0.25">
      <c r="A975" s="87">
        <v>38427</v>
      </c>
      <c r="B975" s="87">
        <v>0.5625</v>
      </c>
      <c r="C975" s="87">
        <v>34</v>
      </c>
      <c r="D975" s="87">
        <v>1</v>
      </c>
      <c r="E975" s="87">
        <v>39.044179106415591</v>
      </c>
      <c r="F975" s="87">
        <v>-5.0441791064155908</v>
      </c>
      <c r="G975" s="53">
        <v>974</v>
      </c>
    </row>
    <row r="976" spans="1:7" x14ac:dyDescent="0.25">
      <c r="A976" s="87">
        <v>38427</v>
      </c>
      <c r="B976" s="87">
        <v>0.57291666666666696</v>
      </c>
      <c r="C976" s="87">
        <v>54</v>
      </c>
      <c r="D976" s="87">
        <v>1</v>
      </c>
      <c r="E976" s="87">
        <v>41.212889791030491</v>
      </c>
      <c r="F976" s="87">
        <v>12.787110208969509</v>
      </c>
      <c r="G976" s="53">
        <v>975</v>
      </c>
    </row>
    <row r="977" spans="1:7" x14ac:dyDescent="0.25">
      <c r="A977" s="87">
        <v>38427</v>
      </c>
      <c r="B977" s="87">
        <v>0.58333333333333404</v>
      </c>
      <c r="C977" s="87">
        <v>28</v>
      </c>
      <c r="D977" s="87">
        <v>1</v>
      </c>
      <c r="E977" s="87">
        <v>41.881490425092949</v>
      </c>
      <c r="F977" s="87">
        <v>-13.881490425092949</v>
      </c>
      <c r="G977" s="53">
        <v>976</v>
      </c>
    </row>
    <row r="978" spans="1:7" x14ac:dyDescent="0.25">
      <c r="A978" s="87">
        <v>38427</v>
      </c>
      <c r="B978" s="87">
        <v>0.59375</v>
      </c>
      <c r="C978" s="87">
        <v>42</v>
      </c>
      <c r="D978" s="87">
        <v>1</v>
      </c>
      <c r="E978" s="87">
        <v>38.906328143643265</v>
      </c>
      <c r="F978" s="87">
        <v>3.0936718563567354</v>
      </c>
      <c r="G978" s="53">
        <v>977</v>
      </c>
    </row>
    <row r="979" spans="1:7" x14ac:dyDescent="0.25">
      <c r="A979" s="87">
        <v>38427</v>
      </c>
      <c r="B979" s="87">
        <v>0.60416666666666696</v>
      </c>
      <c r="C979" s="87">
        <v>48</v>
      </c>
      <c r="D979" s="87">
        <v>1</v>
      </c>
      <c r="E979" s="87">
        <v>31.618771917440931</v>
      </c>
      <c r="F979" s="87">
        <v>16.381228082559069</v>
      </c>
      <c r="G979" s="53">
        <v>978</v>
      </c>
    </row>
    <row r="980" spans="1:7" x14ac:dyDescent="0.25">
      <c r="A980" s="87">
        <v>38427</v>
      </c>
      <c r="B980" s="87">
        <v>0.61458333333333404</v>
      </c>
      <c r="C980" s="87">
        <v>49</v>
      </c>
      <c r="D980" s="87">
        <v>1</v>
      </c>
      <c r="E980" s="87">
        <v>29.191125623316786</v>
      </c>
      <c r="F980" s="87">
        <v>19.808874376683214</v>
      </c>
      <c r="G980" s="53">
        <v>979</v>
      </c>
    </row>
    <row r="981" spans="1:7" x14ac:dyDescent="0.25">
      <c r="A981" s="87">
        <v>38427</v>
      </c>
      <c r="B981" s="87">
        <v>0.625</v>
      </c>
      <c r="C981" s="87">
        <v>36</v>
      </c>
      <c r="D981" s="87">
        <v>1</v>
      </c>
      <c r="E981" s="87">
        <v>25.886969205475289</v>
      </c>
      <c r="F981" s="87">
        <v>10.113030794524711</v>
      </c>
      <c r="G981" s="53">
        <v>980</v>
      </c>
    </row>
    <row r="982" spans="1:7" x14ac:dyDescent="0.25">
      <c r="A982" s="87">
        <v>38427</v>
      </c>
      <c r="B982" s="87">
        <v>0.63541666666666696</v>
      </c>
      <c r="C982" s="87">
        <v>40</v>
      </c>
      <c r="D982" s="87">
        <v>1</v>
      </c>
      <c r="E982" s="87">
        <v>27.611625609691515</v>
      </c>
      <c r="F982" s="87">
        <v>12.388374390308485</v>
      </c>
      <c r="G982" s="53">
        <v>981</v>
      </c>
    </row>
    <row r="983" spans="1:7" x14ac:dyDescent="0.25">
      <c r="A983" s="87">
        <v>38427</v>
      </c>
      <c r="B983" s="87">
        <v>0.64583333333333404</v>
      </c>
      <c r="C983" s="87">
        <v>31</v>
      </c>
      <c r="D983" s="87">
        <v>1</v>
      </c>
      <c r="E983" s="87">
        <v>26.763653314897844</v>
      </c>
      <c r="F983" s="87">
        <v>4.2363466851021556</v>
      </c>
      <c r="G983" s="53">
        <v>982</v>
      </c>
    </row>
    <row r="984" spans="1:7" x14ac:dyDescent="0.25">
      <c r="A984" s="87">
        <v>38427</v>
      </c>
      <c r="B984" s="87">
        <v>0.65625</v>
      </c>
      <c r="C984" s="87">
        <v>28</v>
      </c>
      <c r="D984" s="87">
        <v>1</v>
      </c>
      <c r="E984" s="87">
        <v>24.322601345776491</v>
      </c>
      <c r="F984" s="87">
        <v>3.6773986542235093</v>
      </c>
      <c r="G984" s="53">
        <v>983</v>
      </c>
    </row>
    <row r="985" spans="1:7" x14ac:dyDescent="0.25">
      <c r="A985" s="87">
        <v>38427</v>
      </c>
      <c r="B985" s="87">
        <v>0.66666666666666696</v>
      </c>
      <c r="C985" s="87">
        <v>34</v>
      </c>
      <c r="D985" s="87">
        <v>1</v>
      </c>
      <c r="E985" s="87">
        <v>24.809200624286106</v>
      </c>
      <c r="F985" s="87">
        <v>9.1907993757138939</v>
      </c>
      <c r="G985" s="53">
        <v>984</v>
      </c>
    </row>
    <row r="986" spans="1:7" x14ac:dyDescent="0.25">
      <c r="A986" s="87">
        <v>38427</v>
      </c>
      <c r="B986" s="87">
        <v>0.67708333333333404</v>
      </c>
      <c r="C986" s="87">
        <v>24</v>
      </c>
      <c r="D986" s="87">
        <v>1</v>
      </c>
      <c r="E986" s="87">
        <v>21.660887755523987</v>
      </c>
      <c r="F986" s="87">
        <v>2.3391122444760128</v>
      </c>
      <c r="G986" s="53">
        <v>985</v>
      </c>
    </row>
    <row r="987" spans="1:7" x14ac:dyDescent="0.25">
      <c r="A987" s="87">
        <v>38427</v>
      </c>
      <c r="B987" s="87">
        <v>0.6875</v>
      </c>
      <c r="C987" s="87">
        <v>26</v>
      </c>
      <c r="D987" s="87">
        <v>1</v>
      </c>
      <c r="E987" s="87">
        <v>28.077062484754165</v>
      </c>
      <c r="F987" s="87">
        <v>-2.0770624847541654</v>
      </c>
      <c r="G987" s="53">
        <v>986</v>
      </c>
    </row>
    <row r="988" spans="1:7" x14ac:dyDescent="0.25">
      <c r="A988" s="87">
        <v>38427</v>
      </c>
      <c r="B988" s="87">
        <v>0.69791666666666696</v>
      </c>
      <c r="C988" s="87">
        <v>30</v>
      </c>
      <c r="D988" s="87">
        <v>1</v>
      </c>
      <c r="E988" s="87">
        <v>24.479964311700414</v>
      </c>
      <c r="F988" s="87">
        <v>5.5200356882995862</v>
      </c>
      <c r="G988" s="53">
        <v>987</v>
      </c>
    </row>
    <row r="989" spans="1:7" x14ac:dyDescent="0.25">
      <c r="A989" s="87">
        <v>38427</v>
      </c>
      <c r="B989" s="87">
        <v>0.70833333333333404</v>
      </c>
      <c r="C989" s="87">
        <v>30</v>
      </c>
      <c r="D989" s="87">
        <v>1</v>
      </c>
      <c r="E989" s="87">
        <v>33.441458884901706</v>
      </c>
      <c r="F989" s="87">
        <v>-3.4414588849017065</v>
      </c>
      <c r="G989" s="53">
        <v>988</v>
      </c>
    </row>
    <row r="990" spans="1:7" x14ac:dyDescent="0.25">
      <c r="A990" s="87">
        <v>38427</v>
      </c>
      <c r="B990" s="87">
        <v>0.71875</v>
      </c>
      <c r="C990" s="87">
        <v>29</v>
      </c>
      <c r="D990" s="87">
        <v>1</v>
      </c>
      <c r="E990" s="87">
        <v>39.045488177054544</v>
      </c>
      <c r="F990" s="87">
        <v>-10.045488177054544</v>
      </c>
      <c r="G990" s="53">
        <v>989</v>
      </c>
    </row>
    <row r="991" spans="1:7" x14ac:dyDescent="0.25">
      <c r="A991" s="87">
        <v>38427</v>
      </c>
      <c r="B991" s="87">
        <v>0.72916666666666696</v>
      </c>
      <c r="C991" s="87">
        <v>47</v>
      </c>
      <c r="D991" s="87">
        <v>1</v>
      </c>
      <c r="E991" s="87">
        <v>41.18681522881414</v>
      </c>
      <c r="F991" s="87">
        <v>5.8131847711858597</v>
      </c>
      <c r="G991" s="53">
        <v>990</v>
      </c>
    </row>
    <row r="992" spans="1:7" x14ac:dyDescent="0.25">
      <c r="A992" s="87">
        <v>38427</v>
      </c>
      <c r="B992" s="87">
        <v>0.73958333333333404</v>
      </c>
      <c r="C992" s="87">
        <v>47</v>
      </c>
      <c r="D992" s="87">
        <v>1</v>
      </c>
      <c r="E992" s="87">
        <v>43.053881485647949</v>
      </c>
      <c r="F992" s="87">
        <v>3.946118514352051</v>
      </c>
      <c r="G992" s="53">
        <v>991</v>
      </c>
    </row>
    <row r="993" spans="1:7" x14ac:dyDescent="0.25">
      <c r="A993" s="87">
        <v>38427</v>
      </c>
      <c r="B993" s="87">
        <v>0.750000000000001</v>
      </c>
      <c r="C993" s="87">
        <v>62</v>
      </c>
      <c r="D993" s="87">
        <v>1</v>
      </c>
      <c r="E993" s="87">
        <v>48.338144458967228</v>
      </c>
      <c r="F993" s="87">
        <v>13.661855541032772</v>
      </c>
      <c r="G993" s="53">
        <v>992</v>
      </c>
    </row>
    <row r="994" spans="1:7" x14ac:dyDescent="0.25">
      <c r="A994" s="87">
        <v>38427</v>
      </c>
      <c r="B994" s="87">
        <v>0.76041666666666696</v>
      </c>
      <c r="C994" s="87">
        <v>83</v>
      </c>
      <c r="D994" s="87">
        <v>1</v>
      </c>
      <c r="E994" s="87">
        <v>62.321453141317093</v>
      </c>
      <c r="F994" s="87">
        <v>20.678546858682907</v>
      </c>
      <c r="G994" s="53">
        <v>993</v>
      </c>
    </row>
    <row r="995" spans="1:7" x14ac:dyDescent="0.25">
      <c r="A995" s="87">
        <v>38427</v>
      </c>
      <c r="B995" s="87">
        <v>0.77083333333333404</v>
      </c>
      <c r="C995" s="87">
        <v>122</v>
      </c>
      <c r="D995" s="87">
        <v>1</v>
      </c>
      <c r="E995" s="87">
        <v>65.783242672565677</v>
      </c>
      <c r="F995" s="87">
        <v>56.216757327434323</v>
      </c>
      <c r="G995" s="53">
        <v>994</v>
      </c>
    </row>
    <row r="996" spans="1:7" x14ac:dyDescent="0.25">
      <c r="A996" s="87">
        <v>38427</v>
      </c>
      <c r="B996" s="87">
        <v>0.781250000000001</v>
      </c>
      <c r="C996" s="87">
        <v>83</v>
      </c>
      <c r="D996" s="87">
        <v>1</v>
      </c>
      <c r="E996" s="87">
        <v>68.903604444173098</v>
      </c>
      <c r="F996" s="87">
        <v>14.096395555826902</v>
      </c>
      <c r="G996" s="53">
        <v>995</v>
      </c>
    </row>
    <row r="997" spans="1:7" x14ac:dyDescent="0.25">
      <c r="A997" s="87">
        <v>38427</v>
      </c>
      <c r="B997" s="87">
        <v>0.79166666666666696</v>
      </c>
      <c r="C997" s="87">
        <v>86</v>
      </c>
      <c r="D997" s="87">
        <v>1</v>
      </c>
      <c r="E997" s="87">
        <v>65.673838443809274</v>
      </c>
      <c r="F997" s="87">
        <v>20.326161556190726</v>
      </c>
      <c r="G997" s="53">
        <v>996</v>
      </c>
    </row>
    <row r="998" spans="1:7" x14ac:dyDescent="0.25">
      <c r="A998" s="87">
        <v>38427</v>
      </c>
      <c r="B998" s="87">
        <v>0.80208333333333404</v>
      </c>
      <c r="C998" s="87">
        <v>71</v>
      </c>
      <c r="D998" s="87">
        <v>1</v>
      </c>
      <c r="E998" s="87">
        <v>64.525080314289696</v>
      </c>
      <c r="F998" s="87">
        <v>6.4749196857103044</v>
      </c>
      <c r="G998" s="53">
        <v>997</v>
      </c>
    </row>
    <row r="999" spans="1:7" x14ac:dyDescent="0.25">
      <c r="A999" s="87">
        <v>38427</v>
      </c>
      <c r="B999" s="87">
        <v>0.812500000000001</v>
      </c>
      <c r="C999" s="87">
        <v>66</v>
      </c>
      <c r="D999" s="87">
        <v>1</v>
      </c>
      <c r="E999" s="87">
        <v>57.001763629755139</v>
      </c>
      <c r="F999" s="87">
        <v>8.9982363702448609</v>
      </c>
      <c r="G999" s="53">
        <v>998</v>
      </c>
    </row>
    <row r="1000" spans="1:7" x14ac:dyDescent="0.25">
      <c r="A1000" s="87">
        <v>38427</v>
      </c>
      <c r="B1000" s="87">
        <v>0.82291666666666696</v>
      </c>
      <c r="C1000" s="87">
        <v>65</v>
      </c>
      <c r="D1000" s="87">
        <v>1</v>
      </c>
      <c r="E1000" s="87">
        <v>53.927778095429275</v>
      </c>
      <c r="F1000" s="87">
        <v>11.072221904570725</v>
      </c>
      <c r="G1000" s="53">
        <v>999</v>
      </c>
    </row>
    <row r="1001" spans="1:7" x14ac:dyDescent="0.25">
      <c r="A1001" s="87">
        <v>38427</v>
      </c>
      <c r="B1001" s="87">
        <v>0.83333333333333404</v>
      </c>
      <c r="C1001" s="87">
        <v>57</v>
      </c>
      <c r="D1001" s="87">
        <v>1</v>
      </c>
      <c r="E1001" s="87">
        <v>49.675492800693</v>
      </c>
      <c r="F1001" s="87">
        <v>7.3245071993069999</v>
      </c>
      <c r="G1001" s="53">
        <v>1000</v>
      </c>
    </row>
    <row r="1002" spans="1:7" x14ac:dyDescent="0.25">
      <c r="A1002" s="87">
        <v>38427</v>
      </c>
      <c r="B1002" s="87">
        <v>0.843750000000001</v>
      </c>
      <c r="C1002" s="87">
        <v>61</v>
      </c>
      <c r="D1002" s="87">
        <v>1</v>
      </c>
      <c r="E1002" s="87">
        <v>38.323940165896019</v>
      </c>
      <c r="F1002" s="87">
        <v>22.676059834103981</v>
      </c>
      <c r="G1002" s="53">
        <v>1001</v>
      </c>
    </row>
    <row r="1003" spans="1:7" x14ac:dyDescent="0.25">
      <c r="A1003" s="87">
        <v>38427</v>
      </c>
      <c r="B1003" s="87">
        <v>0.85416666666666696</v>
      </c>
      <c r="C1003" s="87">
        <v>42</v>
      </c>
      <c r="D1003" s="87">
        <v>1</v>
      </c>
      <c r="E1003" s="87">
        <v>36.248001548923348</v>
      </c>
      <c r="F1003" s="87">
        <v>5.751998451076652</v>
      </c>
      <c r="G1003" s="53">
        <v>1002</v>
      </c>
    </row>
    <row r="1004" spans="1:7" x14ac:dyDescent="0.25">
      <c r="A1004" s="87">
        <v>38427</v>
      </c>
      <c r="B1004" s="87">
        <v>0.86458333333333404</v>
      </c>
      <c r="C1004" s="87">
        <v>38</v>
      </c>
      <c r="D1004" s="87">
        <v>1</v>
      </c>
      <c r="E1004" s="87">
        <v>27.625331849265635</v>
      </c>
      <c r="F1004" s="87">
        <v>10.374668150734365</v>
      </c>
      <c r="G1004" s="53">
        <v>1003</v>
      </c>
    </row>
    <row r="1005" spans="1:7" x14ac:dyDescent="0.25">
      <c r="A1005" s="87">
        <v>38427</v>
      </c>
      <c r="B1005" s="87">
        <v>0.875000000000001</v>
      </c>
      <c r="C1005" s="87">
        <v>23</v>
      </c>
      <c r="D1005" s="87">
        <v>1</v>
      </c>
      <c r="E1005" s="87">
        <v>21.418739393315384</v>
      </c>
      <c r="F1005" s="87">
        <v>1.5812606066846158</v>
      </c>
      <c r="G1005" s="53">
        <v>1004</v>
      </c>
    </row>
    <row r="1006" spans="1:7" x14ac:dyDescent="0.25">
      <c r="A1006" s="87">
        <v>38427</v>
      </c>
      <c r="B1006" s="87">
        <v>0.88541666666666696</v>
      </c>
      <c r="C1006" s="87">
        <v>22</v>
      </c>
      <c r="D1006" s="87">
        <v>1</v>
      </c>
      <c r="E1006" s="87">
        <v>21.867126823650615</v>
      </c>
      <c r="F1006" s="87">
        <v>0.13287317634938489</v>
      </c>
      <c r="G1006" s="53">
        <v>1005</v>
      </c>
    </row>
    <row r="1007" spans="1:7" x14ac:dyDescent="0.25">
      <c r="A1007" s="87">
        <v>38427</v>
      </c>
      <c r="B1007" s="87">
        <v>0.89583333333333404</v>
      </c>
      <c r="C1007" s="87">
        <v>22</v>
      </c>
      <c r="D1007" s="87">
        <v>1</v>
      </c>
      <c r="E1007" s="87">
        <v>14.994588027069723</v>
      </c>
      <c r="F1007" s="87">
        <v>7.0054119729302773</v>
      </c>
      <c r="G1007" s="53">
        <v>1006</v>
      </c>
    </row>
    <row r="1008" spans="1:7" x14ac:dyDescent="0.25">
      <c r="A1008" s="87">
        <v>38427</v>
      </c>
      <c r="B1008" s="87">
        <v>0.906250000000001</v>
      </c>
      <c r="C1008" s="87">
        <v>16</v>
      </c>
      <c r="D1008" s="87">
        <v>1</v>
      </c>
      <c r="E1008" s="87">
        <v>6.7071970114506225</v>
      </c>
      <c r="F1008" s="87">
        <v>9.2928029885493775</v>
      </c>
      <c r="G1008" s="53">
        <v>1007</v>
      </c>
    </row>
    <row r="1009" spans="1:7" x14ac:dyDescent="0.25">
      <c r="A1009" s="87">
        <v>38427</v>
      </c>
      <c r="B1009" s="87">
        <v>0.91666666666666696</v>
      </c>
      <c r="C1009" s="87">
        <v>12</v>
      </c>
      <c r="D1009" s="87">
        <v>1</v>
      </c>
      <c r="E1009" s="87">
        <v>0.81844153332674185</v>
      </c>
      <c r="F1009" s="87">
        <v>11.181558466673259</v>
      </c>
      <c r="G1009" s="53">
        <v>1008</v>
      </c>
    </row>
    <row r="1010" spans="1:7" x14ac:dyDescent="0.25">
      <c r="A1010" s="87">
        <v>38428</v>
      </c>
      <c r="B1010" s="87">
        <v>0.27083333333333331</v>
      </c>
      <c r="C1010" s="87">
        <v>3</v>
      </c>
      <c r="D1010" s="87">
        <v>1</v>
      </c>
      <c r="E1010" s="87">
        <v>-3.1492278012186219</v>
      </c>
      <c r="F1010" s="87">
        <v>6.1492278012186219</v>
      </c>
      <c r="G1010" s="53">
        <v>1009</v>
      </c>
    </row>
    <row r="1011" spans="1:7" x14ac:dyDescent="0.25">
      <c r="A1011" s="87">
        <v>38428</v>
      </c>
      <c r="B1011" s="87">
        <v>0.28125</v>
      </c>
      <c r="C1011" s="87">
        <v>4</v>
      </c>
      <c r="D1011" s="87">
        <v>1</v>
      </c>
      <c r="E1011" s="87">
        <v>-3.4556963997219823</v>
      </c>
      <c r="F1011" s="87">
        <v>7.4556963997219823</v>
      </c>
      <c r="G1011" s="53">
        <v>1010</v>
      </c>
    </row>
    <row r="1012" spans="1:7" x14ac:dyDescent="0.25">
      <c r="A1012" s="87">
        <v>38428</v>
      </c>
      <c r="B1012" s="87">
        <v>0.29166666666666702</v>
      </c>
      <c r="C1012" s="87">
        <v>4</v>
      </c>
      <c r="D1012" s="87">
        <v>1</v>
      </c>
      <c r="E1012" s="87">
        <v>-1.6535341380852215</v>
      </c>
      <c r="F1012" s="87">
        <v>5.653534138085222</v>
      </c>
      <c r="G1012" s="53">
        <v>1011</v>
      </c>
    </row>
    <row r="1013" spans="1:7" x14ac:dyDescent="0.25">
      <c r="A1013" s="87">
        <v>38428</v>
      </c>
      <c r="B1013" s="87">
        <v>0.30208333333333298</v>
      </c>
      <c r="C1013" s="87">
        <v>5</v>
      </c>
      <c r="D1013" s="87">
        <v>1</v>
      </c>
      <c r="E1013" s="87">
        <v>-1.9408863098160962</v>
      </c>
      <c r="F1013" s="87">
        <v>6.9408863098160962</v>
      </c>
      <c r="G1013" s="53">
        <v>1012</v>
      </c>
    </row>
    <row r="1014" spans="1:7" x14ac:dyDescent="0.25">
      <c r="A1014" s="87">
        <v>38428</v>
      </c>
      <c r="B1014" s="87">
        <v>0.3125</v>
      </c>
      <c r="C1014" s="87">
        <v>13</v>
      </c>
      <c r="D1014" s="87">
        <v>1</v>
      </c>
      <c r="E1014" s="87">
        <v>4.4457030094919325</v>
      </c>
      <c r="F1014" s="87">
        <v>8.5542969905080675</v>
      </c>
      <c r="G1014" s="53">
        <v>1013</v>
      </c>
    </row>
    <row r="1015" spans="1:7" x14ac:dyDescent="0.25">
      <c r="A1015" s="87">
        <v>38428</v>
      </c>
      <c r="B1015" s="87">
        <v>0.32291666666666702</v>
      </c>
      <c r="C1015" s="87">
        <v>11</v>
      </c>
      <c r="D1015" s="87">
        <v>1</v>
      </c>
      <c r="E1015" s="87">
        <v>4.6769620877255438</v>
      </c>
      <c r="F1015" s="87">
        <v>6.3230379122744562</v>
      </c>
      <c r="G1015" s="53">
        <v>1014</v>
      </c>
    </row>
    <row r="1016" spans="1:7" x14ac:dyDescent="0.25">
      <c r="A1016" s="87">
        <v>38428</v>
      </c>
      <c r="B1016" s="87">
        <v>0.33333333333333298</v>
      </c>
      <c r="C1016" s="87">
        <v>19</v>
      </c>
      <c r="D1016" s="87">
        <v>1</v>
      </c>
      <c r="E1016" s="87">
        <v>9.1138029683200248</v>
      </c>
      <c r="F1016" s="87">
        <v>9.8861970316799752</v>
      </c>
      <c r="G1016" s="53">
        <v>1015</v>
      </c>
    </row>
    <row r="1017" spans="1:7" x14ac:dyDescent="0.25">
      <c r="A1017" s="87">
        <v>38428</v>
      </c>
      <c r="B1017" s="87">
        <v>0.34375</v>
      </c>
      <c r="C1017" s="87">
        <v>17</v>
      </c>
      <c r="D1017" s="87">
        <v>1</v>
      </c>
      <c r="E1017" s="87">
        <v>8.7958363117954868</v>
      </c>
      <c r="F1017" s="87">
        <v>8.2041636882045132</v>
      </c>
      <c r="G1017" s="53">
        <v>1016</v>
      </c>
    </row>
    <row r="1018" spans="1:7" x14ac:dyDescent="0.25">
      <c r="A1018" s="87">
        <v>38428</v>
      </c>
      <c r="B1018" s="87">
        <v>0.35416666666666702</v>
      </c>
      <c r="C1018" s="87">
        <v>11</v>
      </c>
      <c r="D1018" s="87">
        <v>1</v>
      </c>
      <c r="E1018" s="87">
        <v>12.169127611211318</v>
      </c>
      <c r="F1018" s="87">
        <v>-1.1691276112113176</v>
      </c>
      <c r="G1018" s="53">
        <v>1017</v>
      </c>
    </row>
    <row r="1019" spans="1:7" x14ac:dyDescent="0.25">
      <c r="A1019" s="87">
        <v>38428</v>
      </c>
      <c r="B1019" s="87">
        <v>0.36458333333333298</v>
      </c>
      <c r="C1019" s="87">
        <v>14</v>
      </c>
      <c r="D1019" s="87">
        <v>1</v>
      </c>
      <c r="E1019" s="87">
        <v>8.7067946338427653</v>
      </c>
      <c r="F1019" s="87">
        <v>5.2932053661572347</v>
      </c>
      <c r="G1019" s="53">
        <v>1018</v>
      </c>
    </row>
    <row r="1020" spans="1:7" x14ac:dyDescent="0.25">
      <c r="A1020" s="87">
        <v>38428</v>
      </c>
      <c r="B1020" s="87">
        <v>0.375</v>
      </c>
      <c r="C1020" s="87">
        <v>13</v>
      </c>
      <c r="D1020" s="87">
        <v>1</v>
      </c>
      <c r="E1020" s="87">
        <v>8.1286884017648386</v>
      </c>
      <c r="F1020" s="87">
        <v>4.8713115982351614</v>
      </c>
      <c r="G1020" s="53">
        <v>1019</v>
      </c>
    </row>
    <row r="1021" spans="1:7" x14ac:dyDescent="0.25">
      <c r="A1021" s="87">
        <v>38428</v>
      </c>
      <c r="B1021" s="87">
        <v>0.38541666666666702</v>
      </c>
      <c r="C1021" s="87">
        <v>20</v>
      </c>
      <c r="D1021" s="87">
        <v>1</v>
      </c>
      <c r="E1021" s="87">
        <v>13.222714257266803</v>
      </c>
      <c r="F1021" s="87">
        <v>6.7772857427331967</v>
      </c>
      <c r="G1021" s="53">
        <v>1020</v>
      </c>
    </row>
    <row r="1022" spans="1:7" x14ac:dyDescent="0.25">
      <c r="A1022" s="87">
        <v>38428</v>
      </c>
      <c r="B1022" s="87">
        <v>0.39583333333333298</v>
      </c>
      <c r="C1022" s="87">
        <v>19</v>
      </c>
      <c r="D1022" s="87">
        <v>1</v>
      </c>
      <c r="E1022" s="87">
        <v>15.930710250332071</v>
      </c>
      <c r="F1022" s="87">
        <v>3.069289749667929</v>
      </c>
      <c r="G1022" s="53">
        <v>1021</v>
      </c>
    </row>
    <row r="1023" spans="1:7" x14ac:dyDescent="0.25">
      <c r="A1023" s="87">
        <v>38428</v>
      </c>
      <c r="B1023" s="87">
        <v>0.40625</v>
      </c>
      <c r="C1023" s="87">
        <v>32</v>
      </c>
      <c r="D1023" s="87">
        <v>1</v>
      </c>
      <c r="E1023" s="87">
        <v>14.49520917777131</v>
      </c>
      <c r="F1023" s="87">
        <v>17.504790822228692</v>
      </c>
      <c r="G1023" s="53">
        <v>1022</v>
      </c>
    </row>
    <row r="1024" spans="1:7" x14ac:dyDescent="0.25">
      <c r="A1024" s="87">
        <v>38428</v>
      </c>
      <c r="B1024" s="87">
        <v>0.41666666666666702</v>
      </c>
      <c r="C1024" s="87">
        <v>16</v>
      </c>
      <c r="D1024" s="87">
        <v>1</v>
      </c>
      <c r="E1024" s="87">
        <v>13.476039601887225</v>
      </c>
      <c r="F1024" s="87">
        <v>2.5239603981127754</v>
      </c>
      <c r="G1024" s="53">
        <v>1023</v>
      </c>
    </row>
    <row r="1025" spans="1:7" x14ac:dyDescent="0.25">
      <c r="A1025" s="87">
        <v>38428</v>
      </c>
      <c r="B1025" s="87">
        <v>0.42708333333333298</v>
      </c>
      <c r="C1025" s="87">
        <v>24</v>
      </c>
      <c r="D1025" s="87">
        <v>1</v>
      </c>
      <c r="E1025" s="87">
        <v>18.539082917568372</v>
      </c>
      <c r="F1025" s="87">
        <v>5.460917082431628</v>
      </c>
      <c r="G1025" s="53">
        <v>1024</v>
      </c>
    </row>
    <row r="1026" spans="1:7" x14ac:dyDescent="0.25">
      <c r="A1026" s="87">
        <v>38428</v>
      </c>
      <c r="B1026" s="87">
        <v>0.4375</v>
      </c>
      <c r="C1026" s="87">
        <v>29</v>
      </c>
      <c r="D1026" s="87">
        <v>1</v>
      </c>
      <c r="E1026" s="87">
        <v>19.637813266464079</v>
      </c>
      <c r="F1026" s="87">
        <v>9.3621867335359212</v>
      </c>
      <c r="G1026" s="53">
        <v>1025</v>
      </c>
    </row>
    <row r="1027" spans="1:7" x14ac:dyDescent="0.25">
      <c r="A1027" s="87">
        <v>38428</v>
      </c>
      <c r="B1027" s="87">
        <v>0.44791666666666702</v>
      </c>
      <c r="C1027" s="87">
        <v>31</v>
      </c>
      <c r="D1027" s="87">
        <v>1</v>
      </c>
      <c r="E1027" s="87">
        <v>22.124807450102345</v>
      </c>
      <c r="F1027" s="87">
        <v>8.8751925498976547</v>
      </c>
      <c r="G1027" s="53">
        <v>1026</v>
      </c>
    </row>
    <row r="1028" spans="1:7" x14ac:dyDescent="0.25">
      <c r="A1028" s="87">
        <v>38428</v>
      </c>
      <c r="B1028" s="87">
        <v>0.45833333333333298</v>
      </c>
      <c r="C1028" s="87">
        <v>27</v>
      </c>
      <c r="D1028" s="87">
        <v>1</v>
      </c>
      <c r="E1028" s="87">
        <v>24.089708432247598</v>
      </c>
      <c r="F1028" s="87">
        <v>2.9102915677524024</v>
      </c>
      <c r="G1028" s="53">
        <v>1027</v>
      </c>
    </row>
    <row r="1029" spans="1:7" x14ac:dyDescent="0.25">
      <c r="A1029" s="87">
        <v>38428</v>
      </c>
      <c r="B1029" s="87">
        <v>0.46875</v>
      </c>
      <c r="C1029" s="87">
        <v>24</v>
      </c>
      <c r="D1029" s="87">
        <v>1</v>
      </c>
      <c r="E1029" s="87">
        <v>25.161258138620276</v>
      </c>
      <c r="F1029" s="87">
        <v>-1.1612581386202763</v>
      </c>
      <c r="G1029" s="53">
        <v>1028</v>
      </c>
    </row>
    <row r="1030" spans="1:7" x14ac:dyDescent="0.25">
      <c r="A1030" s="87">
        <v>38428</v>
      </c>
      <c r="B1030" s="87">
        <v>0.47916666666666702</v>
      </c>
      <c r="C1030" s="87">
        <v>21</v>
      </c>
      <c r="D1030" s="87">
        <v>1</v>
      </c>
      <c r="E1030" s="87">
        <v>25.166746359424302</v>
      </c>
      <c r="F1030" s="87">
        <v>-4.1667463594243017</v>
      </c>
      <c r="G1030" s="53">
        <v>1029</v>
      </c>
    </row>
    <row r="1031" spans="1:7" x14ac:dyDescent="0.25">
      <c r="A1031" s="87">
        <v>38428</v>
      </c>
      <c r="B1031" s="87">
        <v>0.48958333333333298</v>
      </c>
      <c r="C1031" s="87">
        <v>29</v>
      </c>
      <c r="D1031" s="87">
        <v>1</v>
      </c>
      <c r="E1031" s="87">
        <v>28.457021150756709</v>
      </c>
      <c r="F1031" s="87">
        <v>0.54297884924329054</v>
      </c>
      <c r="G1031" s="53">
        <v>1030</v>
      </c>
    </row>
    <row r="1032" spans="1:7" x14ac:dyDescent="0.25">
      <c r="A1032" s="87">
        <v>38428</v>
      </c>
      <c r="B1032" s="87">
        <v>0.5</v>
      </c>
      <c r="C1032" s="87">
        <v>33</v>
      </c>
      <c r="D1032" s="87">
        <v>1</v>
      </c>
      <c r="E1032" s="87">
        <v>33.554894472050407</v>
      </c>
      <c r="F1032" s="87">
        <v>-0.55489447205040676</v>
      </c>
      <c r="G1032" s="53">
        <v>1031</v>
      </c>
    </row>
    <row r="1033" spans="1:7" x14ac:dyDescent="0.25">
      <c r="A1033" s="87">
        <v>38428</v>
      </c>
      <c r="B1033" s="87">
        <v>0.51041666666666696</v>
      </c>
      <c r="C1033" s="87">
        <v>45</v>
      </c>
      <c r="D1033" s="87">
        <v>1</v>
      </c>
      <c r="E1033" s="87">
        <v>36.160670901889944</v>
      </c>
      <c r="F1033" s="87">
        <v>8.8393290981100563</v>
      </c>
      <c r="G1033" s="53">
        <v>1032</v>
      </c>
    </row>
    <row r="1034" spans="1:7" x14ac:dyDescent="0.25">
      <c r="A1034" s="87">
        <v>38428</v>
      </c>
      <c r="B1034" s="87">
        <v>0.52083333333333304</v>
      </c>
      <c r="C1034" s="87">
        <v>24</v>
      </c>
      <c r="D1034" s="87">
        <v>1</v>
      </c>
      <c r="E1034" s="87">
        <v>34.360882427213518</v>
      </c>
      <c r="F1034" s="87">
        <v>-10.360882427213518</v>
      </c>
      <c r="G1034" s="53">
        <v>1033</v>
      </c>
    </row>
    <row r="1035" spans="1:7" x14ac:dyDescent="0.25">
      <c r="A1035" s="87">
        <v>38428</v>
      </c>
      <c r="B1035" s="87">
        <v>0.53125</v>
      </c>
      <c r="C1035" s="87">
        <v>29</v>
      </c>
      <c r="D1035" s="87">
        <v>1</v>
      </c>
      <c r="E1035" s="87">
        <v>39.052627274000805</v>
      </c>
      <c r="F1035" s="87">
        <v>-10.052627274000805</v>
      </c>
      <c r="G1035" s="53">
        <v>1034</v>
      </c>
    </row>
    <row r="1036" spans="1:7" x14ac:dyDescent="0.25">
      <c r="A1036" s="87">
        <v>38428</v>
      </c>
      <c r="B1036" s="87">
        <v>0.54166666666666696</v>
      </c>
      <c r="C1036" s="87">
        <v>54</v>
      </c>
      <c r="D1036" s="87">
        <v>1</v>
      </c>
      <c r="E1036" s="87">
        <v>36.82936228935489</v>
      </c>
      <c r="F1036" s="87">
        <v>17.17063771064511</v>
      </c>
      <c r="G1036" s="53">
        <v>1035</v>
      </c>
    </row>
    <row r="1037" spans="1:7" x14ac:dyDescent="0.25">
      <c r="A1037" s="87">
        <v>38428</v>
      </c>
      <c r="B1037" s="87">
        <v>0.55208333333333304</v>
      </c>
      <c r="C1037" s="87">
        <v>43</v>
      </c>
      <c r="D1037" s="87">
        <v>1</v>
      </c>
      <c r="E1037" s="87">
        <v>39.643521544705472</v>
      </c>
      <c r="F1037" s="87">
        <v>3.3564784552945284</v>
      </c>
      <c r="G1037" s="53">
        <v>1036</v>
      </c>
    </row>
    <row r="1038" spans="1:7" x14ac:dyDescent="0.25">
      <c r="A1038" s="87">
        <v>38428</v>
      </c>
      <c r="B1038" s="87">
        <v>0.5625</v>
      </c>
      <c r="C1038" s="87">
        <v>34</v>
      </c>
      <c r="D1038" s="87">
        <v>1</v>
      </c>
      <c r="E1038" s="87">
        <v>39.044179106415591</v>
      </c>
      <c r="F1038" s="87">
        <v>-5.0441791064155908</v>
      </c>
      <c r="G1038" s="53">
        <v>1037</v>
      </c>
    </row>
    <row r="1039" spans="1:7" x14ac:dyDescent="0.25">
      <c r="A1039" s="87">
        <v>38428</v>
      </c>
      <c r="B1039" s="87">
        <v>0.57291666666666696</v>
      </c>
      <c r="C1039" s="87">
        <v>50</v>
      </c>
      <c r="D1039" s="87">
        <v>1</v>
      </c>
      <c r="E1039" s="87">
        <v>41.212889791030491</v>
      </c>
      <c r="F1039" s="87">
        <v>8.7871102089695086</v>
      </c>
      <c r="G1039" s="53">
        <v>1038</v>
      </c>
    </row>
    <row r="1040" spans="1:7" x14ac:dyDescent="0.25">
      <c r="A1040" s="87">
        <v>38428</v>
      </c>
      <c r="B1040" s="87">
        <v>0.58333333333333404</v>
      </c>
      <c r="C1040" s="87">
        <v>60</v>
      </c>
      <c r="D1040" s="87">
        <v>1</v>
      </c>
      <c r="E1040" s="87">
        <v>41.881490425092949</v>
      </c>
      <c r="F1040" s="87">
        <v>18.118509574907051</v>
      </c>
      <c r="G1040" s="53">
        <v>1039</v>
      </c>
    </row>
    <row r="1041" spans="1:7" x14ac:dyDescent="0.25">
      <c r="A1041" s="87">
        <v>38428</v>
      </c>
      <c r="B1041" s="87">
        <v>0.59375</v>
      </c>
      <c r="C1041" s="87">
        <v>38</v>
      </c>
      <c r="D1041" s="87">
        <v>1</v>
      </c>
      <c r="E1041" s="87">
        <v>38.906328143643265</v>
      </c>
      <c r="F1041" s="87">
        <v>-0.90632814364326464</v>
      </c>
      <c r="G1041" s="53">
        <v>1040</v>
      </c>
    </row>
    <row r="1042" spans="1:7" x14ac:dyDescent="0.25">
      <c r="A1042" s="87">
        <v>38428</v>
      </c>
      <c r="B1042" s="87">
        <v>0.60416666666666696</v>
      </c>
      <c r="C1042" s="87">
        <v>42</v>
      </c>
      <c r="D1042" s="87">
        <v>1</v>
      </c>
      <c r="E1042" s="87">
        <v>31.618771917440931</v>
      </c>
      <c r="F1042" s="87">
        <v>10.381228082559069</v>
      </c>
      <c r="G1042" s="53">
        <v>1041</v>
      </c>
    </row>
    <row r="1043" spans="1:7" x14ac:dyDescent="0.25">
      <c r="A1043" s="87">
        <v>38428</v>
      </c>
      <c r="B1043" s="87">
        <v>0.61458333333333404</v>
      </c>
      <c r="C1043" s="87">
        <v>31</v>
      </c>
      <c r="D1043" s="87">
        <v>1</v>
      </c>
      <c r="E1043" s="87">
        <v>29.191125623316786</v>
      </c>
      <c r="F1043" s="87">
        <v>1.8088743766832138</v>
      </c>
      <c r="G1043" s="53">
        <v>1042</v>
      </c>
    </row>
    <row r="1044" spans="1:7" x14ac:dyDescent="0.25">
      <c r="A1044" s="87">
        <v>38428</v>
      </c>
      <c r="B1044" s="87">
        <v>0.625</v>
      </c>
      <c r="C1044" s="87">
        <v>13</v>
      </c>
      <c r="D1044" s="87">
        <v>1</v>
      </c>
      <c r="E1044" s="87">
        <v>25.886969205475289</v>
      </c>
      <c r="F1044" s="87">
        <v>-12.886969205475289</v>
      </c>
      <c r="G1044" s="53">
        <v>1043</v>
      </c>
    </row>
    <row r="1045" spans="1:7" x14ac:dyDescent="0.25">
      <c r="A1045" s="87">
        <v>38428</v>
      </c>
      <c r="B1045" s="87">
        <v>0.63541666666666696</v>
      </c>
      <c r="C1045" s="87">
        <v>43</v>
      </c>
      <c r="D1045" s="87">
        <v>1</v>
      </c>
      <c r="E1045" s="87">
        <v>27.611625609691515</v>
      </c>
      <c r="F1045" s="87">
        <v>15.388374390308485</v>
      </c>
      <c r="G1045" s="53">
        <v>1044</v>
      </c>
    </row>
    <row r="1046" spans="1:7" x14ac:dyDescent="0.25">
      <c r="A1046" s="87">
        <v>38428</v>
      </c>
      <c r="B1046" s="87">
        <v>0.64583333333333404</v>
      </c>
      <c r="C1046" s="87">
        <v>0</v>
      </c>
      <c r="D1046" s="87">
        <v>1</v>
      </c>
      <c r="E1046" s="87">
        <v>26.763653314897844</v>
      </c>
      <c r="F1046" s="87">
        <v>-26.763653314897844</v>
      </c>
      <c r="G1046" s="53">
        <v>1045</v>
      </c>
    </row>
    <row r="1047" spans="1:7" x14ac:dyDescent="0.25">
      <c r="A1047" s="87">
        <v>38428</v>
      </c>
      <c r="B1047" s="87">
        <v>0.65625</v>
      </c>
      <c r="C1047" s="87">
        <v>32</v>
      </c>
      <c r="D1047" s="87">
        <v>1</v>
      </c>
      <c r="E1047" s="87">
        <v>24.322601345776491</v>
      </c>
      <c r="F1047" s="87">
        <v>7.6773986542235093</v>
      </c>
      <c r="G1047" s="53">
        <v>1046</v>
      </c>
    </row>
    <row r="1048" spans="1:7" x14ac:dyDescent="0.25">
      <c r="A1048" s="87">
        <v>38428</v>
      </c>
      <c r="B1048" s="87">
        <v>0.66666666666666696</v>
      </c>
      <c r="C1048" s="87">
        <v>29</v>
      </c>
      <c r="D1048" s="87">
        <v>1</v>
      </c>
      <c r="E1048" s="87">
        <v>24.809200624286106</v>
      </c>
      <c r="F1048" s="87">
        <v>4.1907993757138939</v>
      </c>
      <c r="G1048" s="53">
        <v>1047</v>
      </c>
    </row>
    <row r="1049" spans="1:7" x14ac:dyDescent="0.25">
      <c r="A1049" s="87">
        <v>38428</v>
      </c>
      <c r="B1049" s="87">
        <v>0.67708333333333404</v>
      </c>
      <c r="C1049" s="87">
        <v>25</v>
      </c>
      <c r="D1049" s="87">
        <v>1</v>
      </c>
      <c r="E1049" s="87">
        <v>21.660887755523987</v>
      </c>
      <c r="F1049" s="87">
        <v>3.3391122444760128</v>
      </c>
      <c r="G1049" s="53">
        <v>1048</v>
      </c>
    </row>
    <row r="1050" spans="1:7" x14ac:dyDescent="0.25">
      <c r="A1050" s="87">
        <v>38428</v>
      </c>
      <c r="B1050" s="87">
        <v>0.6875</v>
      </c>
      <c r="C1050" s="87">
        <v>42</v>
      </c>
      <c r="D1050" s="87">
        <v>1</v>
      </c>
      <c r="E1050" s="87">
        <v>28.077062484754165</v>
      </c>
      <c r="F1050" s="87">
        <v>13.922937515245835</v>
      </c>
      <c r="G1050" s="53">
        <v>1049</v>
      </c>
    </row>
    <row r="1051" spans="1:7" x14ac:dyDescent="0.25">
      <c r="A1051" s="87">
        <v>38428</v>
      </c>
      <c r="B1051" s="87">
        <v>0.69791666666666696</v>
      </c>
      <c r="C1051" s="87">
        <v>27</v>
      </c>
      <c r="D1051" s="87">
        <v>1</v>
      </c>
      <c r="E1051" s="87">
        <v>24.479964311700414</v>
      </c>
      <c r="F1051" s="87">
        <v>2.5200356882995862</v>
      </c>
      <c r="G1051" s="53">
        <v>1050</v>
      </c>
    </row>
    <row r="1052" spans="1:7" x14ac:dyDescent="0.25">
      <c r="A1052" s="87">
        <v>38428</v>
      </c>
      <c r="B1052" s="87">
        <v>0.70833333333333404</v>
      </c>
      <c r="C1052" s="87">
        <v>31</v>
      </c>
      <c r="D1052" s="87">
        <v>1</v>
      </c>
      <c r="E1052" s="87">
        <v>33.441458884901706</v>
      </c>
      <c r="F1052" s="87">
        <v>-2.4414588849017065</v>
      </c>
      <c r="G1052" s="53">
        <v>1051</v>
      </c>
    </row>
    <row r="1053" spans="1:7" x14ac:dyDescent="0.25">
      <c r="A1053" s="87">
        <v>38428</v>
      </c>
      <c r="B1053" s="87">
        <v>0.71875</v>
      </c>
      <c r="C1053" s="87">
        <v>32</v>
      </c>
      <c r="D1053" s="87">
        <v>1</v>
      </c>
      <c r="E1053" s="87">
        <v>39.045488177054544</v>
      </c>
      <c r="F1053" s="87">
        <v>-7.0454881770545441</v>
      </c>
      <c r="G1053" s="53">
        <v>1052</v>
      </c>
    </row>
    <row r="1054" spans="1:7" x14ac:dyDescent="0.25">
      <c r="A1054" s="87">
        <v>38428</v>
      </c>
      <c r="B1054" s="87">
        <v>0.72916666666666696</v>
      </c>
      <c r="C1054" s="87">
        <v>41</v>
      </c>
      <c r="D1054" s="87">
        <v>1</v>
      </c>
      <c r="E1054" s="87">
        <v>41.18681522881414</v>
      </c>
      <c r="F1054" s="87">
        <v>-0.18681522881414026</v>
      </c>
      <c r="G1054" s="53">
        <v>1053</v>
      </c>
    </row>
    <row r="1055" spans="1:7" x14ac:dyDescent="0.25">
      <c r="A1055" s="87">
        <v>38428</v>
      </c>
      <c r="B1055" s="87">
        <v>0.73958333333333404</v>
      </c>
      <c r="C1055" s="87">
        <v>53</v>
      </c>
      <c r="D1055" s="87">
        <v>1</v>
      </c>
      <c r="E1055" s="87">
        <v>43.053881485647949</v>
      </c>
      <c r="F1055" s="87">
        <v>9.946118514352051</v>
      </c>
      <c r="G1055" s="53">
        <v>1054</v>
      </c>
    </row>
    <row r="1056" spans="1:7" x14ac:dyDescent="0.25">
      <c r="A1056" s="87">
        <v>38428</v>
      </c>
      <c r="B1056" s="87">
        <v>0.750000000000001</v>
      </c>
      <c r="C1056" s="87">
        <v>63</v>
      </c>
      <c r="D1056" s="87">
        <v>1</v>
      </c>
      <c r="E1056" s="87">
        <v>48.338144458967228</v>
      </c>
      <c r="F1056" s="87">
        <v>14.661855541032772</v>
      </c>
      <c r="G1056" s="53">
        <v>1055</v>
      </c>
    </row>
    <row r="1057" spans="1:7" x14ac:dyDescent="0.25">
      <c r="A1057" s="87">
        <v>38428</v>
      </c>
      <c r="B1057" s="87">
        <v>0.76041666666666696</v>
      </c>
      <c r="C1057" s="87">
        <v>78</v>
      </c>
      <c r="D1057" s="87">
        <v>1</v>
      </c>
      <c r="E1057" s="87">
        <v>62.321453141317093</v>
      </c>
      <c r="F1057" s="87">
        <v>15.678546858682907</v>
      </c>
      <c r="G1057" s="53">
        <v>1056</v>
      </c>
    </row>
    <row r="1058" spans="1:7" x14ac:dyDescent="0.25">
      <c r="A1058" s="87">
        <v>38428</v>
      </c>
      <c r="B1058" s="87">
        <v>0.77083333333333404</v>
      </c>
      <c r="C1058" s="87">
        <v>93</v>
      </c>
      <c r="D1058" s="87">
        <v>1</v>
      </c>
      <c r="E1058" s="87">
        <v>65.783242672565677</v>
      </c>
      <c r="F1058" s="87">
        <v>27.216757327434323</v>
      </c>
      <c r="G1058" s="53">
        <v>1057</v>
      </c>
    </row>
    <row r="1059" spans="1:7" x14ac:dyDescent="0.25">
      <c r="A1059" s="87">
        <v>38428</v>
      </c>
      <c r="B1059" s="87">
        <v>0.781250000000001</v>
      </c>
      <c r="C1059" s="87">
        <v>83</v>
      </c>
      <c r="D1059" s="87">
        <v>1</v>
      </c>
      <c r="E1059" s="87">
        <v>68.903604444173098</v>
      </c>
      <c r="F1059" s="87">
        <v>14.096395555826902</v>
      </c>
      <c r="G1059" s="53">
        <v>1058</v>
      </c>
    </row>
    <row r="1060" spans="1:7" x14ac:dyDescent="0.25">
      <c r="A1060" s="87">
        <v>38428</v>
      </c>
      <c r="B1060" s="87">
        <v>0.79166666666666696</v>
      </c>
      <c r="C1060" s="87">
        <v>81</v>
      </c>
      <c r="D1060" s="87">
        <v>1</v>
      </c>
      <c r="E1060" s="87">
        <v>65.673838443809274</v>
      </c>
      <c r="F1060" s="87">
        <v>15.326161556190726</v>
      </c>
      <c r="G1060" s="53">
        <v>1059</v>
      </c>
    </row>
    <row r="1061" spans="1:7" x14ac:dyDescent="0.25">
      <c r="A1061" s="87">
        <v>38428</v>
      </c>
      <c r="B1061" s="87">
        <v>0.80208333333333404</v>
      </c>
      <c r="C1061" s="87">
        <v>73</v>
      </c>
      <c r="D1061" s="87">
        <v>1</v>
      </c>
      <c r="E1061" s="87">
        <v>64.525080314289696</v>
      </c>
      <c r="F1061" s="87">
        <v>8.4749196857103044</v>
      </c>
      <c r="G1061" s="53">
        <v>1060</v>
      </c>
    </row>
    <row r="1062" spans="1:7" x14ac:dyDescent="0.25">
      <c r="A1062" s="87">
        <v>38428</v>
      </c>
      <c r="B1062" s="87">
        <v>0.812500000000001</v>
      </c>
      <c r="C1062" s="87">
        <v>64</v>
      </c>
      <c r="D1062" s="87">
        <v>1</v>
      </c>
      <c r="E1062" s="87">
        <v>57.001763629755139</v>
      </c>
      <c r="F1062" s="87">
        <v>6.9982363702448609</v>
      </c>
      <c r="G1062" s="53">
        <v>1061</v>
      </c>
    </row>
    <row r="1063" spans="1:7" x14ac:dyDescent="0.25">
      <c r="A1063" s="87">
        <v>38428</v>
      </c>
      <c r="B1063" s="87">
        <v>0.82291666666666696</v>
      </c>
      <c r="C1063" s="87">
        <v>48</v>
      </c>
      <c r="D1063" s="87">
        <v>1</v>
      </c>
      <c r="E1063" s="87">
        <v>53.927778095429275</v>
      </c>
      <c r="F1063" s="87">
        <v>-5.9277780954292751</v>
      </c>
      <c r="G1063" s="53">
        <v>1062</v>
      </c>
    </row>
    <row r="1064" spans="1:7" x14ac:dyDescent="0.25">
      <c r="A1064" s="87">
        <v>38428</v>
      </c>
      <c r="B1064" s="87">
        <v>0.83333333333333404</v>
      </c>
      <c r="C1064" s="87">
        <v>55</v>
      </c>
      <c r="D1064" s="87">
        <v>1</v>
      </c>
      <c r="E1064" s="87">
        <v>49.675492800693</v>
      </c>
      <c r="F1064" s="87">
        <v>5.3245071993069999</v>
      </c>
      <c r="G1064" s="53">
        <v>1063</v>
      </c>
    </row>
    <row r="1065" spans="1:7" x14ac:dyDescent="0.25">
      <c r="A1065" s="87">
        <v>38428</v>
      </c>
      <c r="B1065" s="87">
        <v>0.843750000000001</v>
      </c>
      <c r="C1065" s="87">
        <v>40</v>
      </c>
      <c r="D1065" s="87">
        <v>1</v>
      </c>
      <c r="E1065" s="87">
        <v>38.323940165896019</v>
      </c>
      <c r="F1065" s="87">
        <v>1.676059834103981</v>
      </c>
      <c r="G1065" s="53">
        <v>1064</v>
      </c>
    </row>
    <row r="1066" spans="1:7" x14ac:dyDescent="0.25">
      <c r="A1066" s="87">
        <v>38428</v>
      </c>
      <c r="B1066" s="87">
        <v>0.85416666666666696</v>
      </c>
      <c r="C1066" s="87">
        <v>22</v>
      </c>
      <c r="D1066" s="87">
        <v>1</v>
      </c>
      <c r="E1066" s="87">
        <v>36.248001548923348</v>
      </c>
      <c r="F1066" s="87">
        <v>-14.248001548923348</v>
      </c>
      <c r="G1066" s="53">
        <v>1065</v>
      </c>
    </row>
    <row r="1067" spans="1:7" x14ac:dyDescent="0.25">
      <c r="A1067" s="87">
        <v>38428</v>
      </c>
      <c r="B1067" s="87">
        <v>0.86458333333333404</v>
      </c>
      <c r="C1067" s="87">
        <v>29</v>
      </c>
      <c r="D1067" s="87">
        <v>1</v>
      </c>
      <c r="E1067" s="87">
        <v>27.625331849265635</v>
      </c>
      <c r="F1067" s="87">
        <v>1.3746681507343652</v>
      </c>
      <c r="G1067" s="53">
        <v>1066</v>
      </c>
    </row>
    <row r="1068" spans="1:7" x14ac:dyDescent="0.25">
      <c r="A1068" s="87">
        <v>38428</v>
      </c>
      <c r="B1068" s="87">
        <v>0.875000000000001</v>
      </c>
      <c r="C1068" s="87">
        <v>30</v>
      </c>
      <c r="D1068" s="87">
        <v>1</v>
      </c>
      <c r="E1068" s="87">
        <v>21.418739393315384</v>
      </c>
      <c r="F1068" s="87">
        <v>8.5812606066846158</v>
      </c>
      <c r="G1068" s="53">
        <v>1067</v>
      </c>
    </row>
    <row r="1069" spans="1:7" x14ac:dyDescent="0.25">
      <c r="A1069" s="87">
        <v>38428</v>
      </c>
      <c r="B1069" s="87">
        <v>0.88541666666666696</v>
      </c>
      <c r="C1069" s="87">
        <v>24</v>
      </c>
      <c r="D1069" s="87">
        <v>1</v>
      </c>
      <c r="E1069" s="87">
        <v>21.867126823650615</v>
      </c>
      <c r="F1069" s="87">
        <v>2.1328731763493849</v>
      </c>
      <c r="G1069" s="53">
        <v>1068</v>
      </c>
    </row>
    <row r="1070" spans="1:7" x14ac:dyDescent="0.25">
      <c r="A1070" s="87">
        <v>38428</v>
      </c>
      <c r="B1070" s="87">
        <v>0.89583333333333404</v>
      </c>
      <c r="C1070" s="87">
        <v>13</v>
      </c>
      <c r="D1070" s="87">
        <v>1</v>
      </c>
      <c r="E1070" s="87">
        <v>14.994588027069723</v>
      </c>
      <c r="F1070" s="87">
        <v>-1.9945880270697227</v>
      </c>
      <c r="G1070" s="53">
        <v>1069</v>
      </c>
    </row>
    <row r="1071" spans="1:7" x14ac:dyDescent="0.25">
      <c r="A1071" s="87">
        <v>38428</v>
      </c>
      <c r="B1071" s="87">
        <v>0.906250000000001</v>
      </c>
      <c r="C1071" s="87">
        <v>13</v>
      </c>
      <c r="D1071" s="87">
        <v>1</v>
      </c>
      <c r="E1071" s="87">
        <v>6.7071970114506225</v>
      </c>
      <c r="F1071" s="87">
        <v>6.2928029885493775</v>
      </c>
      <c r="G1071" s="53">
        <v>1070</v>
      </c>
    </row>
    <row r="1072" spans="1:7" x14ac:dyDescent="0.25">
      <c r="A1072" s="87">
        <v>38428</v>
      </c>
      <c r="B1072" s="87">
        <v>0.91666666666666696</v>
      </c>
      <c r="C1072" s="87">
        <v>12</v>
      </c>
      <c r="D1072" s="87">
        <v>1</v>
      </c>
      <c r="E1072" s="87">
        <v>0.81844153332674185</v>
      </c>
      <c r="F1072" s="87">
        <v>11.181558466673259</v>
      </c>
      <c r="G1072" s="53">
        <v>1071</v>
      </c>
    </row>
    <row r="1073" spans="1:7" x14ac:dyDescent="0.25">
      <c r="A1073" s="87">
        <v>38429</v>
      </c>
      <c r="B1073" s="87">
        <v>0.27083333333333331</v>
      </c>
      <c r="C1073" s="87">
        <v>3</v>
      </c>
      <c r="D1073" s="87">
        <v>1</v>
      </c>
      <c r="E1073" s="87">
        <v>-3.1492278012186219</v>
      </c>
      <c r="F1073" s="87">
        <v>6.1492278012186219</v>
      </c>
      <c r="G1073" s="53">
        <v>1072</v>
      </c>
    </row>
    <row r="1074" spans="1:7" x14ac:dyDescent="0.25">
      <c r="A1074" s="87">
        <v>38429</v>
      </c>
      <c r="B1074" s="87">
        <v>0.28125</v>
      </c>
      <c r="C1074" s="87">
        <v>1</v>
      </c>
      <c r="D1074" s="87">
        <v>1</v>
      </c>
      <c r="E1074" s="87">
        <v>-3.4556963997219823</v>
      </c>
      <c r="F1074" s="87">
        <v>4.4556963997219823</v>
      </c>
      <c r="G1074" s="53">
        <v>1073</v>
      </c>
    </row>
    <row r="1075" spans="1:7" x14ac:dyDescent="0.25">
      <c r="A1075" s="87">
        <v>38429</v>
      </c>
      <c r="B1075" s="87">
        <v>0.29166666666666702</v>
      </c>
      <c r="C1075" s="87">
        <v>5</v>
      </c>
      <c r="D1075" s="87">
        <v>1</v>
      </c>
      <c r="E1075" s="87">
        <v>-1.6535341380852215</v>
      </c>
      <c r="F1075" s="87">
        <v>6.653534138085222</v>
      </c>
      <c r="G1075" s="53">
        <v>1074</v>
      </c>
    </row>
    <row r="1076" spans="1:7" x14ac:dyDescent="0.25">
      <c r="A1076" s="87">
        <v>38429</v>
      </c>
      <c r="B1076" s="87">
        <v>0.30208333333333298</v>
      </c>
      <c r="C1076" s="87">
        <v>7</v>
      </c>
      <c r="D1076" s="87">
        <v>1</v>
      </c>
      <c r="E1076" s="87">
        <v>-1.9408863098160962</v>
      </c>
      <c r="F1076" s="87">
        <v>8.9408863098160971</v>
      </c>
      <c r="G1076" s="53">
        <v>1075</v>
      </c>
    </row>
    <row r="1077" spans="1:7" x14ac:dyDescent="0.25">
      <c r="A1077" s="87">
        <v>38429</v>
      </c>
      <c r="B1077" s="87">
        <v>0.3125</v>
      </c>
      <c r="C1077" s="87">
        <v>13</v>
      </c>
      <c r="D1077" s="87">
        <v>1</v>
      </c>
      <c r="E1077" s="87">
        <v>4.4457030094919325</v>
      </c>
      <c r="F1077" s="87">
        <v>8.5542969905080675</v>
      </c>
      <c r="G1077" s="53">
        <v>1076</v>
      </c>
    </row>
    <row r="1078" spans="1:7" x14ac:dyDescent="0.25">
      <c r="A1078" s="87">
        <v>38429</v>
      </c>
      <c r="B1078" s="87">
        <v>0.32291666666666702</v>
      </c>
      <c r="C1078" s="87">
        <v>11</v>
      </c>
      <c r="D1078" s="87">
        <v>1</v>
      </c>
      <c r="E1078" s="87">
        <v>4.6769620877255438</v>
      </c>
      <c r="F1078" s="87">
        <v>6.3230379122744562</v>
      </c>
      <c r="G1078" s="53">
        <v>1077</v>
      </c>
    </row>
    <row r="1079" spans="1:7" x14ac:dyDescent="0.25">
      <c r="A1079" s="87">
        <v>38429</v>
      </c>
      <c r="B1079" s="87">
        <v>0.33333333333333298</v>
      </c>
      <c r="C1079" s="87">
        <v>14</v>
      </c>
      <c r="D1079" s="87">
        <v>1</v>
      </c>
      <c r="E1079" s="87">
        <v>9.1138029683200248</v>
      </c>
      <c r="F1079" s="87">
        <v>4.8861970316799752</v>
      </c>
      <c r="G1079" s="53">
        <v>1078</v>
      </c>
    </row>
    <row r="1080" spans="1:7" x14ac:dyDescent="0.25">
      <c r="A1080" s="87">
        <v>38429</v>
      </c>
      <c r="B1080" s="87">
        <v>0.34375</v>
      </c>
      <c r="C1080" s="87">
        <v>19</v>
      </c>
      <c r="D1080" s="87">
        <v>1</v>
      </c>
      <c r="E1080" s="87">
        <v>8.7958363117954868</v>
      </c>
      <c r="F1080" s="87">
        <v>10.204163688204513</v>
      </c>
      <c r="G1080" s="53">
        <v>1079</v>
      </c>
    </row>
    <row r="1081" spans="1:7" x14ac:dyDescent="0.25">
      <c r="A1081" s="87">
        <v>38429</v>
      </c>
      <c r="B1081" s="87">
        <v>0.35416666666666702</v>
      </c>
      <c r="C1081" s="87">
        <v>16</v>
      </c>
      <c r="D1081" s="87">
        <v>1</v>
      </c>
      <c r="E1081" s="87">
        <v>12.169127611211318</v>
      </c>
      <c r="F1081" s="87">
        <v>3.8308723887886824</v>
      </c>
      <c r="G1081" s="53">
        <v>1080</v>
      </c>
    </row>
    <row r="1082" spans="1:7" x14ac:dyDescent="0.25">
      <c r="A1082" s="87">
        <v>38429</v>
      </c>
      <c r="B1082" s="87">
        <v>0.36458333333333298</v>
      </c>
      <c r="C1082" s="87">
        <v>14</v>
      </c>
      <c r="D1082" s="87">
        <v>1</v>
      </c>
      <c r="E1082" s="87">
        <v>8.7067946338427653</v>
      </c>
      <c r="F1082" s="87">
        <v>5.2932053661572347</v>
      </c>
      <c r="G1082" s="53">
        <v>1081</v>
      </c>
    </row>
    <row r="1083" spans="1:7" x14ac:dyDescent="0.25">
      <c r="A1083" s="87">
        <v>38429</v>
      </c>
      <c r="B1083" s="87">
        <v>0.375</v>
      </c>
      <c r="C1083" s="87">
        <v>13</v>
      </c>
      <c r="D1083" s="87">
        <v>1</v>
      </c>
      <c r="E1083" s="87">
        <v>8.1286884017648386</v>
      </c>
      <c r="F1083" s="87">
        <v>4.8713115982351614</v>
      </c>
      <c r="G1083" s="53">
        <v>1082</v>
      </c>
    </row>
    <row r="1084" spans="1:7" x14ac:dyDescent="0.25">
      <c r="A1084" s="87">
        <v>38429</v>
      </c>
      <c r="B1084" s="87">
        <v>0.38541666666666702</v>
      </c>
      <c r="C1084" s="87">
        <v>19</v>
      </c>
      <c r="D1084" s="87">
        <v>1</v>
      </c>
      <c r="E1084" s="87">
        <v>13.222714257266803</v>
      </c>
      <c r="F1084" s="87">
        <v>5.7772857427331967</v>
      </c>
      <c r="G1084" s="53">
        <v>1083</v>
      </c>
    </row>
    <row r="1085" spans="1:7" x14ac:dyDescent="0.25">
      <c r="A1085" s="87">
        <v>38429</v>
      </c>
      <c r="B1085" s="87">
        <v>0.39583333333333298</v>
      </c>
      <c r="C1085" s="87">
        <v>28</v>
      </c>
      <c r="D1085" s="87">
        <v>1</v>
      </c>
      <c r="E1085" s="87">
        <v>15.930710250332071</v>
      </c>
      <c r="F1085" s="87">
        <v>12.069289749667929</v>
      </c>
      <c r="G1085" s="53">
        <v>1084</v>
      </c>
    </row>
    <row r="1086" spans="1:7" x14ac:dyDescent="0.25">
      <c r="A1086" s="87">
        <v>38429</v>
      </c>
      <c r="B1086" s="87">
        <v>0.40625</v>
      </c>
      <c r="C1086" s="87">
        <v>17</v>
      </c>
      <c r="D1086" s="87">
        <v>1</v>
      </c>
      <c r="E1086" s="87">
        <v>14.49520917777131</v>
      </c>
      <c r="F1086" s="87">
        <v>2.5047908222286903</v>
      </c>
      <c r="G1086" s="53">
        <v>1085</v>
      </c>
    </row>
    <row r="1087" spans="1:7" x14ac:dyDescent="0.25">
      <c r="A1087" s="87">
        <v>38429</v>
      </c>
      <c r="B1087" s="87">
        <v>0.41666666666666702</v>
      </c>
      <c r="C1087" s="87">
        <v>20</v>
      </c>
      <c r="D1087" s="87">
        <v>1</v>
      </c>
      <c r="E1087" s="87">
        <v>13.476039601887225</v>
      </c>
      <c r="F1087" s="87">
        <v>6.5239603981127754</v>
      </c>
      <c r="G1087" s="53">
        <v>1086</v>
      </c>
    </row>
    <row r="1088" spans="1:7" x14ac:dyDescent="0.25">
      <c r="A1088" s="87">
        <v>38429</v>
      </c>
      <c r="B1088" s="87">
        <v>0.42708333333333298</v>
      </c>
      <c r="C1088" s="87">
        <v>27</v>
      </c>
      <c r="D1088" s="87">
        <v>1</v>
      </c>
      <c r="E1088" s="87">
        <v>18.539082917568372</v>
      </c>
      <c r="F1088" s="87">
        <v>8.460917082431628</v>
      </c>
      <c r="G1088" s="53">
        <v>1087</v>
      </c>
    </row>
    <row r="1089" spans="1:7" x14ac:dyDescent="0.25">
      <c r="A1089" s="87">
        <v>38429</v>
      </c>
      <c r="B1089" s="87">
        <v>0.4375</v>
      </c>
      <c r="C1089" s="87">
        <v>25</v>
      </c>
      <c r="D1089" s="87">
        <v>1</v>
      </c>
      <c r="E1089" s="87">
        <v>19.637813266464079</v>
      </c>
      <c r="F1089" s="87">
        <v>5.3621867335359212</v>
      </c>
      <c r="G1089" s="53">
        <v>1088</v>
      </c>
    </row>
    <row r="1090" spans="1:7" x14ac:dyDescent="0.25">
      <c r="A1090" s="87">
        <v>38429</v>
      </c>
      <c r="B1090" s="87">
        <v>0.44791666666666702</v>
      </c>
      <c r="C1090" s="87">
        <v>36</v>
      </c>
      <c r="D1090" s="87">
        <v>1</v>
      </c>
      <c r="E1090" s="87">
        <v>22.124807450102345</v>
      </c>
      <c r="F1090" s="87">
        <v>13.875192549897655</v>
      </c>
      <c r="G1090" s="53">
        <v>1089</v>
      </c>
    </row>
    <row r="1091" spans="1:7" x14ac:dyDescent="0.25">
      <c r="A1091" s="87">
        <v>38429</v>
      </c>
      <c r="B1091" s="87">
        <v>0.45833333333333298</v>
      </c>
      <c r="C1091" s="87">
        <v>31</v>
      </c>
      <c r="D1091" s="87">
        <v>1</v>
      </c>
      <c r="E1091" s="87">
        <v>24.089708432247598</v>
      </c>
      <c r="F1091" s="87">
        <v>6.9102915677524024</v>
      </c>
      <c r="G1091" s="53">
        <v>1090</v>
      </c>
    </row>
    <row r="1092" spans="1:7" x14ac:dyDescent="0.25">
      <c r="A1092" s="87">
        <v>38429</v>
      </c>
      <c r="B1092" s="87">
        <v>0.46875</v>
      </c>
      <c r="C1092" s="87">
        <v>43</v>
      </c>
      <c r="D1092" s="87">
        <v>1</v>
      </c>
      <c r="E1092" s="87">
        <v>25.161258138620276</v>
      </c>
      <c r="F1092" s="87">
        <v>17.838741861379724</v>
      </c>
      <c r="G1092" s="53">
        <v>1091</v>
      </c>
    </row>
    <row r="1093" spans="1:7" x14ac:dyDescent="0.25">
      <c r="A1093" s="87">
        <v>38429</v>
      </c>
      <c r="B1093" s="87">
        <v>0.47916666666666702</v>
      </c>
      <c r="C1093" s="87">
        <v>35</v>
      </c>
      <c r="D1093" s="87">
        <v>1</v>
      </c>
      <c r="E1093" s="87">
        <v>25.166746359424302</v>
      </c>
      <c r="F1093" s="87">
        <v>9.8332536405756983</v>
      </c>
      <c r="G1093" s="53">
        <v>1092</v>
      </c>
    </row>
    <row r="1094" spans="1:7" x14ac:dyDescent="0.25">
      <c r="A1094" s="87">
        <v>38429</v>
      </c>
      <c r="B1094" s="87">
        <v>0.48958333333333298</v>
      </c>
      <c r="C1094" s="87">
        <v>33</v>
      </c>
      <c r="D1094" s="87">
        <v>1</v>
      </c>
      <c r="E1094" s="87">
        <v>28.457021150756709</v>
      </c>
      <c r="F1094" s="87">
        <v>4.5429788492432905</v>
      </c>
      <c r="G1094" s="53">
        <v>1093</v>
      </c>
    </row>
    <row r="1095" spans="1:7" x14ac:dyDescent="0.25">
      <c r="A1095" s="87">
        <v>38429</v>
      </c>
      <c r="B1095" s="87">
        <v>0.5</v>
      </c>
      <c r="C1095" s="87">
        <v>37</v>
      </c>
      <c r="D1095" s="87">
        <v>1</v>
      </c>
      <c r="E1095" s="87">
        <v>33.554894472050407</v>
      </c>
      <c r="F1095" s="87">
        <v>3.4451055279495932</v>
      </c>
      <c r="G1095" s="53">
        <v>1094</v>
      </c>
    </row>
    <row r="1096" spans="1:7" x14ac:dyDescent="0.25">
      <c r="A1096" s="87">
        <v>38429</v>
      </c>
      <c r="B1096" s="87">
        <v>0.51041666666666696</v>
      </c>
      <c r="C1096" s="87">
        <v>32</v>
      </c>
      <c r="D1096" s="87">
        <v>1</v>
      </c>
      <c r="E1096" s="87">
        <v>36.160670901889944</v>
      </c>
      <c r="F1096" s="87">
        <v>-4.1606709018899437</v>
      </c>
      <c r="G1096" s="53">
        <v>1095</v>
      </c>
    </row>
    <row r="1097" spans="1:7" x14ac:dyDescent="0.25">
      <c r="A1097" s="87">
        <v>38429</v>
      </c>
      <c r="B1097" s="87">
        <v>0.52083333333333304</v>
      </c>
      <c r="C1097" s="87">
        <v>46</v>
      </c>
      <c r="D1097" s="87">
        <v>1</v>
      </c>
      <c r="E1097" s="87">
        <v>34.360882427213518</v>
      </c>
      <c r="F1097" s="87">
        <v>11.639117572786482</v>
      </c>
      <c r="G1097" s="53">
        <v>1096</v>
      </c>
    </row>
    <row r="1098" spans="1:7" x14ac:dyDescent="0.25">
      <c r="A1098" s="87">
        <v>38429</v>
      </c>
      <c r="B1098" s="87">
        <v>0.53125</v>
      </c>
      <c r="C1098" s="87">
        <v>34</v>
      </c>
      <c r="D1098" s="87">
        <v>1</v>
      </c>
      <c r="E1098" s="87">
        <v>39.052627274000805</v>
      </c>
      <c r="F1098" s="87">
        <v>-5.0526272740008054</v>
      </c>
      <c r="G1098" s="53">
        <v>1097</v>
      </c>
    </row>
    <row r="1099" spans="1:7" x14ac:dyDescent="0.25">
      <c r="A1099" s="87">
        <v>38429</v>
      </c>
      <c r="B1099" s="87">
        <v>0.54166666666666696</v>
      </c>
      <c r="C1099" s="87">
        <v>44</v>
      </c>
      <c r="D1099" s="87">
        <v>1</v>
      </c>
      <c r="E1099" s="87">
        <v>36.82936228935489</v>
      </c>
      <c r="F1099" s="87">
        <v>7.17063771064511</v>
      </c>
      <c r="G1099" s="53">
        <v>1098</v>
      </c>
    </row>
    <row r="1100" spans="1:7" x14ac:dyDescent="0.25">
      <c r="A1100" s="87">
        <v>38429</v>
      </c>
      <c r="B1100" s="87">
        <v>0.55208333333333304</v>
      </c>
      <c r="C1100" s="87">
        <v>57</v>
      </c>
      <c r="D1100" s="87">
        <v>1</v>
      </c>
      <c r="E1100" s="87">
        <v>39.643521544705472</v>
      </c>
      <c r="F1100" s="87">
        <v>17.356478455294528</v>
      </c>
      <c r="G1100" s="53">
        <v>1099</v>
      </c>
    </row>
    <row r="1101" spans="1:7" x14ac:dyDescent="0.25">
      <c r="A1101" s="87">
        <v>38429</v>
      </c>
      <c r="B1101" s="87">
        <v>0.5625</v>
      </c>
      <c r="C1101" s="87">
        <v>47</v>
      </c>
      <c r="D1101" s="87">
        <v>1</v>
      </c>
      <c r="E1101" s="87">
        <v>39.044179106415591</v>
      </c>
      <c r="F1101" s="87">
        <v>7.9558208935844092</v>
      </c>
      <c r="G1101" s="53">
        <v>1100</v>
      </c>
    </row>
    <row r="1102" spans="1:7" x14ac:dyDescent="0.25">
      <c r="A1102" s="87">
        <v>38429</v>
      </c>
      <c r="B1102" s="87">
        <v>0.57291666666666696</v>
      </c>
      <c r="C1102" s="87">
        <v>60</v>
      </c>
      <c r="D1102" s="87">
        <v>1</v>
      </c>
      <c r="E1102" s="87">
        <v>41.212889791030491</v>
      </c>
      <c r="F1102" s="87">
        <v>18.787110208969509</v>
      </c>
      <c r="G1102" s="53">
        <v>1101</v>
      </c>
    </row>
    <row r="1103" spans="1:7" x14ac:dyDescent="0.25">
      <c r="A1103" s="87">
        <v>38429</v>
      </c>
      <c r="B1103" s="87">
        <v>0.58333333333333404</v>
      </c>
      <c r="C1103" s="87">
        <v>38</v>
      </c>
      <c r="D1103" s="87">
        <v>1</v>
      </c>
      <c r="E1103" s="87">
        <v>41.881490425092949</v>
      </c>
      <c r="F1103" s="87">
        <v>-3.8814904250929487</v>
      </c>
      <c r="G1103" s="53">
        <v>1102</v>
      </c>
    </row>
    <row r="1104" spans="1:7" x14ac:dyDescent="0.25">
      <c r="A1104" s="87">
        <v>38429</v>
      </c>
      <c r="B1104" s="87">
        <v>0.59375</v>
      </c>
      <c r="C1104" s="87">
        <v>35</v>
      </c>
      <c r="D1104" s="87">
        <v>1</v>
      </c>
      <c r="E1104" s="87">
        <v>38.906328143643265</v>
      </c>
      <c r="F1104" s="87">
        <v>-3.9063281436432646</v>
      </c>
      <c r="G1104" s="53">
        <v>1103</v>
      </c>
    </row>
    <row r="1105" spans="1:7" x14ac:dyDescent="0.25">
      <c r="A1105" s="87">
        <v>38429</v>
      </c>
      <c r="B1105" s="87">
        <v>0.60416666666666696</v>
      </c>
      <c r="C1105" s="87">
        <v>42</v>
      </c>
      <c r="D1105" s="87">
        <v>1</v>
      </c>
      <c r="E1105" s="87">
        <v>31.618771917440931</v>
      </c>
      <c r="F1105" s="87">
        <v>10.381228082559069</v>
      </c>
      <c r="G1105" s="53">
        <v>1104</v>
      </c>
    </row>
    <row r="1106" spans="1:7" x14ac:dyDescent="0.25">
      <c r="A1106" s="87">
        <v>38429</v>
      </c>
      <c r="B1106" s="87">
        <v>0.61458333333333404</v>
      </c>
      <c r="C1106" s="87">
        <v>39</v>
      </c>
      <c r="D1106" s="87">
        <v>1</v>
      </c>
      <c r="E1106" s="87">
        <v>29.191125623316786</v>
      </c>
      <c r="F1106" s="87">
        <v>9.8088743766832138</v>
      </c>
      <c r="G1106" s="53">
        <v>1105</v>
      </c>
    </row>
    <row r="1107" spans="1:7" x14ac:dyDescent="0.25">
      <c r="A1107" s="87">
        <v>38429</v>
      </c>
      <c r="B1107" s="87">
        <v>0.625</v>
      </c>
      <c r="C1107" s="87">
        <v>33</v>
      </c>
      <c r="D1107" s="87">
        <v>1</v>
      </c>
      <c r="E1107" s="87">
        <v>25.886969205475289</v>
      </c>
      <c r="F1107" s="87">
        <v>7.1130307945247111</v>
      </c>
      <c r="G1107" s="53">
        <v>1106</v>
      </c>
    </row>
    <row r="1108" spans="1:7" x14ac:dyDescent="0.25">
      <c r="A1108" s="87">
        <v>38429</v>
      </c>
      <c r="B1108" s="87">
        <v>0.63541666666666696</v>
      </c>
      <c r="C1108" s="87">
        <v>39</v>
      </c>
      <c r="D1108" s="87">
        <v>1</v>
      </c>
      <c r="E1108" s="87">
        <v>27.611625609691515</v>
      </c>
      <c r="F1108" s="87">
        <v>11.388374390308485</v>
      </c>
      <c r="G1108" s="53">
        <v>1107</v>
      </c>
    </row>
    <row r="1109" spans="1:7" x14ac:dyDescent="0.25">
      <c r="A1109" s="87">
        <v>38429</v>
      </c>
      <c r="B1109" s="87">
        <v>0.64583333333333404</v>
      </c>
      <c r="C1109" s="87">
        <v>29</v>
      </c>
      <c r="D1109" s="87">
        <v>1</v>
      </c>
      <c r="E1109" s="87">
        <v>26.763653314897844</v>
      </c>
      <c r="F1109" s="87">
        <v>2.2363466851021556</v>
      </c>
      <c r="G1109" s="53">
        <v>1108</v>
      </c>
    </row>
    <row r="1110" spans="1:7" x14ac:dyDescent="0.25">
      <c r="A1110" s="87">
        <v>38429</v>
      </c>
      <c r="B1110" s="87">
        <v>0.65625</v>
      </c>
      <c r="C1110" s="87">
        <v>44</v>
      </c>
      <c r="D1110" s="87">
        <v>1</v>
      </c>
      <c r="E1110" s="87">
        <v>24.322601345776491</v>
      </c>
      <c r="F1110" s="87">
        <v>19.677398654223509</v>
      </c>
      <c r="G1110" s="53">
        <v>1109</v>
      </c>
    </row>
    <row r="1111" spans="1:7" x14ac:dyDescent="0.25">
      <c r="A1111" s="87">
        <v>38429</v>
      </c>
      <c r="B1111" s="87">
        <v>0.66666666666666696</v>
      </c>
      <c r="C1111" s="87">
        <v>40</v>
      </c>
      <c r="D1111" s="87">
        <v>1</v>
      </c>
      <c r="E1111" s="87">
        <v>24.809200624286106</v>
      </c>
      <c r="F1111" s="87">
        <v>15.190799375713894</v>
      </c>
      <c r="G1111" s="53">
        <v>1110</v>
      </c>
    </row>
    <row r="1112" spans="1:7" x14ac:dyDescent="0.25">
      <c r="A1112" s="87">
        <v>38429</v>
      </c>
      <c r="B1112" s="87">
        <v>0.67708333333333404</v>
      </c>
      <c r="C1112" s="87">
        <v>40</v>
      </c>
      <c r="D1112" s="87">
        <v>1</v>
      </c>
      <c r="E1112" s="87">
        <v>21.660887755523987</v>
      </c>
      <c r="F1112" s="87">
        <v>18.339112244476013</v>
      </c>
      <c r="G1112" s="53">
        <v>1111</v>
      </c>
    </row>
    <row r="1113" spans="1:7" x14ac:dyDescent="0.25">
      <c r="A1113" s="87">
        <v>38429</v>
      </c>
      <c r="B1113" s="87">
        <v>0.6875</v>
      </c>
      <c r="C1113" s="87">
        <v>41</v>
      </c>
      <c r="D1113" s="87">
        <v>1</v>
      </c>
      <c r="E1113" s="87">
        <v>28.077062484754165</v>
      </c>
      <c r="F1113" s="87">
        <v>12.922937515245835</v>
      </c>
      <c r="G1113" s="53">
        <v>1112</v>
      </c>
    </row>
    <row r="1114" spans="1:7" x14ac:dyDescent="0.25">
      <c r="A1114" s="87">
        <v>38429</v>
      </c>
      <c r="B1114" s="87">
        <v>0.69791666666666696</v>
      </c>
      <c r="C1114" s="87">
        <v>47</v>
      </c>
      <c r="D1114" s="87">
        <v>1</v>
      </c>
      <c r="E1114" s="87">
        <v>24.479964311700414</v>
      </c>
      <c r="F1114" s="87">
        <v>22.520035688299586</v>
      </c>
      <c r="G1114" s="53">
        <v>1113</v>
      </c>
    </row>
    <row r="1115" spans="1:7" x14ac:dyDescent="0.25">
      <c r="A1115" s="87">
        <v>38429</v>
      </c>
      <c r="B1115" s="87">
        <v>0.70833333333333404</v>
      </c>
      <c r="C1115" s="87">
        <v>48</v>
      </c>
      <c r="D1115" s="87">
        <v>1</v>
      </c>
      <c r="E1115" s="87">
        <v>33.441458884901706</v>
      </c>
      <c r="F1115" s="87">
        <v>14.558541115098294</v>
      </c>
      <c r="G1115" s="53">
        <v>1114</v>
      </c>
    </row>
    <row r="1116" spans="1:7" x14ac:dyDescent="0.25">
      <c r="A1116" s="87">
        <v>38429</v>
      </c>
      <c r="B1116" s="87">
        <v>0.71875</v>
      </c>
      <c r="C1116" s="87">
        <v>71</v>
      </c>
      <c r="D1116" s="87">
        <v>1</v>
      </c>
      <c r="E1116" s="87">
        <v>39.045488177054544</v>
      </c>
      <c r="F1116" s="87">
        <v>31.954511822945456</v>
      </c>
      <c r="G1116" s="53">
        <v>1115</v>
      </c>
    </row>
    <row r="1117" spans="1:7" x14ac:dyDescent="0.25">
      <c r="A1117" s="87">
        <v>38429</v>
      </c>
      <c r="B1117" s="87">
        <v>0.72916666666666696</v>
      </c>
      <c r="C1117" s="87">
        <v>63</v>
      </c>
      <c r="D1117" s="87">
        <v>1</v>
      </c>
      <c r="E1117" s="87">
        <v>41.18681522881414</v>
      </c>
      <c r="F1117" s="87">
        <v>21.81318477118586</v>
      </c>
      <c r="G1117" s="53">
        <v>1116</v>
      </c>
    </row>
    <row r="1118" spans="1:7" x14ac:dyDescent="0.25">
      <c r="A1118" s="87">
        <v>38429</v>
      </c>
      <c r="B1118" s="87">
        <v>0.73958333333333404</v>
      </c>
      <c r="C1118" s="87">
        <v>67</v>
      </c>
      <c r="D1118" s="87">
        <v>1</v>
      </c>
      <c r="E1118" s="87">
        <v>43.053881485647949</v>
      </c>
      <c r="F1118" s="87">
        <v>23.946118514352051</v>
      </c>
      <c r="G1118" s="53">
        <v>1117</v>
      </c>
    </row>
    <row r="1119" spans="1:7" x14ac:dyDescent="0.25">
      <c r="A1119" s="87">
        <v>38429</v>
      </c>
      <c r="B1119" s="87">
        <v>0.750000000000001</v>
      </c>
      <c r="C1119" s="87">
        <v>56</v>
      </c>
      <c r="D1119" s="87">
        <v>1</v>
      </c>
      <c r="E1119" s="87">
        <v>48.338144458967228</v>
      </c>
      <c r="F1119" s="87">
        <v>7.6618555410327716</v>
      </c>
      <c r="G1119" s="53">
        <v>1118</v>
      </c>
    </row>
    <row r="1120" spans="1:7" x14ac:dyDescent="0.25">
      <c r="A1120" s="87">
        <v>38429</v>
      </c>
      <c r="B1120" s="87">
        <v>0.76041666666666696</v>
      </c>
      <c r="C1120" s="87">
        <v>70</v>
      </c>
      <c r="D1120" s="87">
        <v>1</v>
      </c>
      <c r="E1120" s="87">
        <v>62.321453141317093</v>
      </c>
      <c r="F1120" s="87">
        <v>7.6785468586829069</v>
      </c>
      <c r="G1120" s="53">
        <v>1119</v>
      </c>
    </row>
    <row r="1121" spans="1:7" x14ac:dyDescent="0.25">
      <c r="A1121" s="87">
        <v>38429</v>
      </c>
      <c r="B1121" s="87">
        <v>0.77083333333333404</v>
      </c>
      <c r="C1121" s="87">
        <v>69</v>
      </c>
      <c r="D1121" s="87">
        <v>1</v>
      </c>
      <c r="E1121" s="87">
        <v>65.783242672565677</v>
      </c>
      <c r="F1121" s="87">
        <v>3.2167573274343226</v>
      </c>
      <c r="G1121" s="53">
        <v>1120</v>
      </c>
    </row>
    <row r="1122" spans="1:7" x14ac:dyDescent="0.25">
      <c r="A1122" s="87">
        <v>38429</v>
      </c>
      <c r="B1122" s="87">
        <v>0.781250000000001</v>
      </c>
      <c r="C1122" s="87">
        <v>52</v>
      </c>
      <c r="D1122" s="87">
        <v>1</v>
      </c>
      <c r="E1122" s="87">
        <v>68.903604444173098</v>
      </c>
      <c r="F1122" s="87">
        <v>-16.903604444173098</v>
      </c>
      <c r="G1122" s="53">
        <v>1121</v>
      </c>
    </row>
    <row r="1123" spans="1:7" x14ac:dyDescent="0.25">
      <c r="A1123" s="87">
        <v>38429</v>
      </c>
      <c r="B1123" s="87">
        <v>0.79166666666666696</v>
      </c>
      <c r="C1123" s="87">
        <v>58</v>
      </c>
      <c r="D1123" s="87">
        <v>1</v>
      </c>
      <c r="E1123" s="87">
        <v>65.673838443809274</v>
      </c>
      <c r="F1123" s="87">
        <v>-7.6738384438092737</v>
      </c>
      <c r="G1123" s="53">
        <v>1122</v>
      </c>
    </row>
    <row r="1124" spans="1:7" x14ac:dyDescent="0.25">
      <c r="A1124" s="87">
        <v>38429</v>
      </c>
      <c r="B1124" s="87">
        <v>0.80208333333333404</v>
      </c>
      <c r="C1124" s="87">
        <v>58</v>
      </c>
      <c r="D1124" s="87">
        <v>1</v>
      </c>
      <c r="E1124" s="87">
        <v>64.525080314289696</v>
      </c>
      <c r="F1124" s="87">
        <v>-6.5250803142896956</v>
      </c>
      <c r="G1124" s="53">
        <v>1123</v>
      </c>
    </row>
    <row r="1125" spans="1:7" x14ac:dyDescent="0.25">
      <c r="A1125" s="87">
        <v>38429</v>
      </c>
      <c r="B1125" s="87">
        <v>0.812500000000001</v>
      </c>
      <c r="C1125" s="87">
        <v>60</v>
      </c>
      <c r="D1125" s="87">
        <v>1</v>
      </c>
      <c r="E1125" s="87">
        <v>57.001763629755139</v>
      </c>
      <c r="F1125" s="87">
        <v>2.9982363702448609</v>
      </c>
      <c r="G1125" s="53">
        <v>1124</v>
      </c>
    </row>
    <row r="1126" spans="1:7" x14ac:dyDescent="0.25">
      <c r="A1126" s="87">
        <v>38429</v>
      </c>
      <c r="B1126" s="87">
        <v>0.82291666666666696</v>
      </c>
      <c r="C1126" s="87">
        <v>48</v>
      </c>
      <c r="D1126" s="87">
        <v>1</v>
      </c>
      <c r="E1126" s="87">
        <v>53.927778095429275</v>
      </c>
      <c r="F1126" s="87">
        <v>-5.9277780954292751</v>
      </c>
      <c r="G1126" s="53">
        <v>1125</v>
      </c>
    </row>
    <row r="1127" spans="1:7" x14ac:dyDescent="0.25">
      <c r="A1127" s="87">
        <v>38429</v>
      </c>
      <c r="B1127" s="87">
        <v>0.83333333333333404</v>
      </c>
      <c r="C1127" s="87">
        <v>48</v>
      </c>
      <c r="D1127" s="87">
        <v>1</v>
      </c>
      <c r="E1127" s="87">
        <v>49.675492800693</v>
      </c>
      <c r="F1127" s="87">
        <v>-1.6754928006930001</v>
      </c>
      <c r="G1127" s="53">
        <v>1126</v>
      </c>
    </row>
    <row r="1128" spans="1:7" x14ac:dyDescent="0.25">
      <c r="A1128" s="87">
        <v>38429</v>
      </c>
      <c r="B1128" s="87">
        <v>0.843750000000001</v>
      </c>
      <c r="C1128" s="87">
        <v>39</v>
      </c>
      <c r="D1128" s="87">
        <v>1</v>
      </c>
      <c r="E1128" s="87">
        <v>38.323940165896019</v>
      </c>
      <c r="F1128" s="87">
        <v>0.67605983410398096</v>
      </c>
      <c r="G1128" s="53">
        <v>1127</v>
      </c>
    </row>
    <row r="1129" spans="1:7" x14ac:dyDescent="0.25">
      <c r="A1129" s="87">
        <v>38429</v>
      </c>
      <c r="B1129" s="87">
        <v>0.85416666666666696</v>
      </c>
      <c r="C1129" s="87">
        <v>29</v>
      </c>
      <c r="D1129" s="87">
        <v>1</v>
      </c>
      <c r="E1129" s="87">
        <v>36.248001548923348</v>
      </c>
      <c r="F1129" s="87">
        <v>-7.248001548923348</v>
      </c>
      <c r="G1129" s="53">
        <v>1128</v>
      </c>
    </row>
    <row r="1130" spans="1:7" x14ac:dyDescent="0.25">
      <c r="A1130" s="87">
        <v>38429</v>
      </c>
      <c r="B1130" s="87">
        <v>0.86458333333333404</v>
      </c>
      <c r="C1130" s="87">
        <v>25</v>
      </c>
      <c r="D1130" s="87">
        <v>1</v>
      </c>
      <c r="E1130" s="87">
        <v>27.625331849265635</v>
      </c>
      <c r="F1130" s="87">
        <v>-2.6253318492656348</v>
      </c>
      <c r="G1130" s="53">
        <v>1129</v>
      </c>
    </row>
    <row r="1131" spans="1:7" x14ac:dyDescent="0.25">
      <c r="A1131" s="87">
        <v>38429</v>
      </c>
      <c r="B1131" s="87">
        <v>0.875000000000001</v>
      </c>
      <c r="C1131" s="87">
        <v>19</v>
      </c>
      <c r="D1131" s="87">
        <v>1</v>
      </c>
      <c r="E1131" s="87">
        <v>21.418739393315384</v>
      </c>
      <c r="F1131" s="87">
        <v>-2.4187393933153842</v>
      </c>
      <c r="G1131" s="53">
        <v>1130</v>
      </c>
    </row>
    <row r="1132" spans="1:7" x14ac:dyDescent="0.25">
      <c r="A1132" s="87">
        <v>38429</v>
      </c>
      <c r="B1132" s="87">
        <v>0.88541666666666696</v>
      </c>
      <c r="C1132" s="87">
        <v>22</v>
      </c>
      <c r="D1132" s="87">
        <v>1</v>
      </c>
      <c r="E1132" s="87">
        <v>21.867126823650615</v>
      </c>
      <c r="F1132" s="87">
        <v>0.13287317634938489</v>
      </c>
      <c r="G1132" s="53">
        <v>1131</v>
      </c>
    </row>
    <row r="1133" spans="1:7" x14ac:dyDescent="0.25">
      <c r="A1133" s="87">
        <v>38429</v>
      </c>
      <c r="B1133" s="87">
        <v>0.89583333333333404</v>
      </c>
      <c r="C1133" s="87">
        <v>15</v>
      </c>
      <c r="D1133" s="87">
        <v>1</v>
      </c>
      <c r="E1133" s="87">
        <v>14.994588027069723</v>
      </c>
      <c r="F1133" s="87">
        <v>5.4119729302772868E-3</v>
      </c>
      <c r="G1133" s="53">
        <v>1132</v>
      </c>
    </row>
    <row r="1134" spans="1:7" x14ac:dyDescent="0.25">
      <c r="A1134" s="87">
        <v>38429</v>
      </c>
      <c r="B1134" s="87">
        <v>0.906250000000001</v>
      </c>
      <c r="C1134" s="87">
        <v>9</v>
      </c>
      <c r="D1134" s="87">
        <v>1</v>
      </c>
      <c r="E1134" s="87">
        <v>6.7071970114506225</v>
      </c>
      <c r="F1134" s="87">
        <v>2.2928029885493775</v>
      </c>
      <c r="G1134" s="53">
        <v>1133</v>
      </c>
    </row>
    <row r="1135" spans="1:7" x14ac:dyDescent="0.25">
      <c r="A1135" s="87">
        <v>38429</v>
      </c>
      <c r="B1135" s="87">
        <v>0.91666666666666696</v>
      </c>
      <c r="C1135" s="87">
        <v>9</v>
      </c>
      <c r="D1135" s="87">
        <v>1</v>
      </c>
      <c r="E1135" s="87">
        <v>0.81844153332674185</v>
      </c>
      <c r="F1135" s="87">
        <v>8.181558466673259</v>
      </c>
      <c r="G1135" s="53">
        <v>1134</v>
      </c>
    </row>
    <row r="1136" spans="1:7" x14ac:dyDescent="0.25">
      <c r="A1136" s="87">
        <v>38430</v>
      </c>
      <c r="B1136" s="87">
        <v>0.27083333333333331</v>
      </c>
      <c r="C1136" s="87">
        <v>0</v>
      </c>
      <c r="D1136" s="87">
        <v>0</v>
      </c>
      <c r="E1136" s="87">
        <v>1</v>
      </c>
      <c r="F1136" s="87">
        <v>-1</v>
      </c>
      <c r="G1136" s="53">
        <v>1135</v>
      </c>
    </row>
    <row r="1137" spans="1:7" x14ac:dyDescent="0.25">
      <c r="A1137" s="87">
        <v>38430</v>
      </c>
      <c r="B1137" s="87">
        <v>0.28125</v>
      </c>
      <c r="C1137" s="87">
        <v>0</v>
      </c>
      <c r="D1137" s="87">
        <v>0</v>
      </c>
      <c r="E1137" s="87">
        <v>1</v>
      </c>
      <c r="F1137" s="87">
        <v>-1</v>
      </c>
      <c r="G1137" s="53">
        <v>1136</v>
      </c>
    </row>
    <row r="1138" spans="1:7" x14ac:dyDescent="0.25">
      <c r="A1138" s="87">
        <v>38430</v>
      </c>
      <c r="B1138" s="87">
        <v>0.29166666666666702</v>
      </c>
      <c r="C1138" s="87">
        <v>1</v>
      </c>
      <c r="D1138" s="87">
        <v>0</v>
      </c>
      <c r="E1138" s="87">
        <v>2</v>
      </c>
      <c r="F1138" s="87">
        <v>-1</v>
      </c>
      <c r="G1138" s="53">
        <v>1137</v>
      </c>
    </row>
    <row r="1139" spans="1:7" x14ac:dyDescent="0.25">
      <c r="A1139" s="87">
        <v>38430</v>
      </c>
      <c r="B1139" s="87">
        <v>0.30208333333333298</v>
      </c>
      <c r="C1139" s="87">
        <v>1</v>
      </c>
      <c r="D1139" s="87">
        <v>0</v>
      </c>
      <c r="E1139" s="87">
        <v>0.5</v>
      </c>
      <c r="F1139" s="87">
        <v>0.5</v>
      </c>
      <c r="G1139" s="53">
        <v>1138</v>
      </c>
    </row>
    <row r="1140" spans="1:7" x14ac:dyDescent="0.25">
      <c r="A1140" s="87">
        <v>38430</v>
      </c>
      <c r="B1140" s="87">
        <v>0.3125</v>
      </c>
      <c r="C1140" s="87">
        <v>3</v>
      </c>
      <c r="D1140" s="87">
        <v>0</v>
      </c>
      <c r="E1140" s="87">
        <v>1.5</v>
      </c>
      <c r="F1140" s="87">
        <v>1.5</v>
      </c>
      <c r="G1140" s="53">
        <v>1139</v>
      </c>
    </row>
    <row r="1141" spans="1:7" x14ac:dyDescent="0.25">
      <c r="A1141" s="87">
        <v>38430</v>
      </c>
      <c r="B1141" s="87">
        <v>0.32291666666666702</v>
      </c>
      <c r="C1141" s="87">
        <v>0</v>
      </c>
      <c r="D1141" s="87">
        <v>0</v>
      </c>
      <c r="E1141" s="87">
        <v>2</v>
      </c>
      <c r="F1141" s="87">
        <v>-2</v>
      </c>
      <c r="G1141" s="53">
        <v>1140</v>
      </c>
    </row>
    <row r="1142" spans="1:7" x14ac:dyDescent="0.25">
      <c r="A1142" s="87">
        <v>38430</v>
      </c>
      <c r="B1142" s="87">
        <v>0.33333333333333298</v>
      </c>
      <c r="C1142" s="87">
        <v>0</v>
      </c>
      <c r="D1142" s="87">
        <v>0</v>
      </c>
      <c r="E1142" s="87">
        <v>3.5</v>
      </c>
      <c r="F1142" s="87">
        <v>-3.5</v>
      </c>
      <c r="G1142" s="53">
        <v>1141</v>
      </c>
    </row>
    <row r="1143" spans="1:7" x14ac:dyDescent="0.25">
      <c r="A1143" s="87">
        <v>38430</v>
      </c>
      <c r="B1143" s="87">
        <v>0.34375</v>
      </c>
      <c r="C1143" s="87">
        <v>1</v>
      </c>
      <c r="D1143" s="87">
        <v>0</v>
      </c>
      <c r="E1143" s="87">
        <v>0.5</v>
      </c>
      <c r="F1143" s="87">
        <v>0.5</v>
      </c>
      <c r="G1143" s="53">
        <v>1142</v>
      </c>
    </row>
    <row r="1144" spans="1:7" x14ac:dyDescent="0.25">
      <c r="A1144" s="87">
        <v>38430</v>
      </c>
      <c r="B1144" s="87">
        <v>0.35416666666666702</v>
      </c>
      <c r="C1144" s="87">
        <v>1</v>
      </c>
      <c r="D1144" s="87">
        <v>0</v>
      </c>
      <c r="E1144" s="87">
        <v>4.5</v>
      </c>
      <c r="F1144" s="87">
        <v>-3.5</v>
      </c>
      <c r="G1144" s="53">
        <v>1143</v>
      </c>
    </row>
    <row r="1145" spans="1:7" x14ac:dyDescent="0.25">
      <c r="A1145" s="87">
        <v>38430</v>
      </c>
      <c r="B1145" s="87">
        <v>0.36458333333333298</v>
      </c>
      <c r="C1145" s="87">
        <v>5</v>
      </c>
      <c r="D1145" s="87">
        <v>0</v>
      </c>
      <c r="E1145" s="87">
        <v>1</v>
      </c>
      <c r="F1145" s="87">
        <v>4</v>
      </c>
      <c r="G1145" s="53">
        <v>1144</v>
      </c>
    </row>
    <row r="1146" spans="1:7" x14ac:dyDescent="0.25">
      <c r="A1146" s="87">
        <v>38430</v>
      </c>
      <c r="B1146" s="87">
        <v>0.375</v>
      </c>
      <c r="C1146" s="87">
        <v>3</v>
      </c>
      <c r="D1146" s="87">
        <v>0</v>
      </c>
      <c r="E1146" s="87">
        <v>3</v>
      </c>
      <c r="F1146" s="87">
        <v>0</v>
      </c>
      <c r="G1146" s="53">
        <v>1145</v>
      </c>
    </row>
    <row r="1147" spans="1:7" x14ac:dyDescent="0.25">
      <c r="A1147" s="87">
        <v>38430</v>
      </c>
      <c r="B1147" s="87">
        <v>0.38541666666666702</v>
      </c>
      <c r="C1147" s="87">
        <v>0</v>
      </c>
      <c r="D1147" s="87">
        <v>0</v>
      </c>
      <c r="E1147" s="87">
        <v>3.5</v>
      </c>
      <c r="F1147" s="87">
        <v>-3.5</v>
      </c>
      <c r="G1147" s="53">
        <v>1146</v>
      </c>
    </row>
    <row r="1148" spans="1:7" x14ac:dyDescent="0.25">
      <c r="A1148" s="87">
        <v>38430</v>
      </c>
      <c r="B1148" s="87">
        <v>0.39583333333333298</v>
      </c>
      <c r="C1148" s="87">
        <v>4</v>
      </c>
      <c r="D1148" s="87">
        <v>0</v>
      </c>
      <c r="E1148" s="87">
        <v>3</v>
      </c>
      <c r="F1148" s="87">
        <v>1</v>
      </c>
      <c r="G1148" s="53">
        <v>1147</v>
      </c>
    </row>
    <row r="1149" spans="1:7" x14ac:dyDescent="0.25">
      <c r="A1149" s="87">
        <v>38430</v>
      </c>
      <c r="B1149" s="87">
        <v>0.40625</v>
      </c>
      <c r="C1149" s="87">
        <v>3</v>
      </c>
      <c r="D1149" s="87">
        <v>0</v>
      </c>
      <c r="E1149" s="87">
        <v>3.5</v>
      </c>
      <c r="F1149" s="87">
        <v>-0.5</v>
      </c>
      <c r="G1149" s="53">
        <v>1148</v>
      </c>
    </row>
    <row r="1150" spans="1:7" x14ac:dyDescent="0.25">
      <c r="A1150" s="87">
        <v>38430</v>
      </c>
      <c r="B1150" s="87">
        <v>0.41666666666666702</v>
      </c>
      <c r="C1150" s="87">
        <v>10</v>
      </c>
      <c r="D1150" s="87">
        <v>0</v>
      </c>
      <c r="E1150" s="87">
        <v>3</v>
      </c>
      <c r="F1150" s="87">
        <v>7</v>
      </c>
      <c r="G1150" s="53">
        <v>1149</v>
      </c>
    </row>
    <row r="1151" spans="1:7" x14ac:dyDescent="0.25">
      <c r="A1151" s="87">
        <v>38430</v>
      </c>
      <c r="B1151" s="87">
        <v>0.42708333333333298</v>
      </c>
      <c r="C1151" s="87">
        <v>3</v>
      </c>
      <c r="D1151" s="87">
        <v>0</v>
      </c>
      <c r="E1151" s="87">
        <v>3.5</v>
      </c>
      <c r="F1151" s="87">
        <v>-0.5</v>
      </c>
      <c r="G1151" s="53">
        <v>1150</v>
      </c>
    </row>
    <row r="1152" spans="1:7" x14ac:dyDescent="0.25">
      <c r="A1152" s="87">
        <v>38430</v>
      </c>
      <c r="B1152" s="87">
        <v>0.4375</v>
      </c>
      <c r="C1152" s="87">
        <v>4</v>
      </c>
      <c r="D1152" s="87">
        <v>0</v>
      </c>
      <c r="E1152" s="87">
        <v>3</v>
      </c>
      <c r="F1152" s="87">
        <v>1</v>
      </c>
      <c r="G1152" s="53">
        <v>1151</v>
      </c>
    </row>
    <row r="1153" spans="1:7" x14ac:dyDescent="0.25">
      <c r="A1153" s="87">
        <v>38430</v>
      </c>
      <c r="B1153" s="87">
        <v>0.44791666666666702</v>
      </c>
      <c r="C1153" s="87">
        <v>7</v>
      </c>
      <c r="D1153" s="87">
        <v>0</v>
      </c>
      <c r="E1153" s="87">
        <v>6</v>
      </c>
      <c r="F1153" s="87">
        <v>1</v>
      </c>
      <c r="G1153" s="53">
        <v>1152</v>
      </c>
    </row>
    <row r="1154" spans="1:7" x14ac:dyDescent="0.25">
      <c r="A1154" s="87">
        <v>38430</v>
      </c>
      <c r="B1154" s="87">
        <v>0.45833333333333298</v>
      </c>
      <c r="C1154" s="87">
        <v>6</v>
      </c>
      <c r="D1154" s="87">
        <v>0</v>
      </c>
      <c r="E1154" s="87">
        <v>3</v>
      </c>
      <c r="F1154" s="87">
        <v>3</v>
      </c>
      <c r="G1154" s="53">
        <v>1153</v>
      </c>
    </row>
    <row r="1155" spans="1:7" x14ac:dyDescent="0.25">
      <c r="A1155" s="87">
        <v>38430</v>
      </c>
      <c r="B1155" s="87">
        <v>0.46875</v>
      </c>
      <c r="C1155" s="87">
        <v>5</v>
      </c>
      <c r="D1155" s="87">
        <v>0</v>
      </c>
      <c r="E1155" s="87">
        <v>2.5</v>
      </c>
      <c r="F1155" s="87">
        <v>2.5</v>
      </c>
      <c r="G1155" s="53">
        <v>1154</v>
      </c>
    </row>
    <row r="1156" spans="1:7" x14ac:dyDescent="0.25">
      <c r="A1156" s="87">
        <v>38430</v>
      </c>
      <c r="B1156" s="87">
        <v>0.47916666666666702</v>
      </c>
      <c r="C1156" s="87">
        <v>3</v>
      </c>
      <c r="D1156" s="87">
        <v>0</v>
      </c>
      <c r="E1156" s="87">
        <v>6</v>
      </c>
      <c r="F1156" s="87">
        <v>-3</v>
      </c>
      <c r="G1156" s="53">
        <v>1155</v>
      </c>
    </row>
    <row r="1157" spans="1:7" x14ac:dyDescent="0.25">
      <c r="A1157" s="87">
        <v>38430</v>
      </c>
      <c r="B1157" s="87">
        <v>0.48958333333333298</v>
      </c>
      <c r="C1157" s="87">
        <v>8</v>
      </c>
      <c r="D1157" s="87">
        <v>0</v>
      </c>
      <c r="E1157" s="87">
        <v>8</v>
      </c>
      <c r="F1157" s="87">
        <v>0</v>
      </c>
      <c r="G1157" s="53">
        <v>1156</v>
      </c>
    </row>
    <row r="1158" spans="1:7" x14ac:dyDescent="0.25">
      <c r="A1158" s="87">
        <v>38430</v>
      </c>
      <c r="B1158" s="87">
        <v>0.5</v>
      </c>
      <c r="C1158" s="87">
        <v>7</v>
      </c>
      <c r="D1158" s="87">
        <v>0</v>
      </c>
      <c r="E1158" s="87">
        <v>5</v>
      </c>
      <c r="F1158" s="87">
        <v>2</v>
      </c>
      <c r="G1158" s="53">
        <v>1157</v>
      </c>
    </row>
    <row r="1159" spans="1:7" x14ac:dyDescent="0.25">
      <c r="A1159" s="87">
        <v>38430</v>
      </c>
      <c r="B1159" s="87">
        <v>0.51041666666666696</v>
      </c>
      <c r="C1159" s="87">
        <v>9</v>
      </c>
      <c r="D1159" s="87">
        <v>0</v>
      </c>
      <c r="E1159" s="87">
        <v>6.5</v>
      </c>
      <c r="F1159" s="87">
        <v>2.5</v>
      </c>
      <c r="G1159" s="53">
        <v>1158</v>
      </c>
    </row>
    <row r="1160" spans="1:7" x14ac:dyDescent="0.25">
      <c r="A1160" s="87">
        <v>38430</v>
      </c>
      <c r="B1160" s="87">
        <v>0.52083333333333304</v>
      </c>
      <c r="C1160" s="87">
        <v>12</v>
      </c>
      <c r="D1160" s="87">
        <v>0</v>
      </c>
      <c r="E1160" s="87">
        <v>6.5</v>
      </c>
      <c r="F1160" s="87">
        <v>5.5</v>
      </c>
      <c r="G1160" s="53">
        <v>1159</v>
      </c>
    </row>
    <row r="1161" spans="1:7" x14ac:dyDescent="0.25">
      <c r="A1161" s="87">
        <v>38430</v>
      </c>
      <c r="B1161" s="87">
        <v>0.53125</v>
      </c>
      <c r="C1161" s="87">
        <v>8</v>
      </c>
      <c r="D1161" s="87">
        <v>0</v>
      </c>
      <c r="E1161" s="87">
        <v>11.5</v>
      </c>
      <c r="F1161" s="87">
        <v>-3.5</v>
      </c>
      <c r="G1161" s="53">
        <v>1160</v>
      </c>
    </row>
    <row r="1162" spans="1:7" x14ac:dyDescent="0.25">
      <c r="A1162" s="87">
        <v>38430</v>
      </c>
      <c r="B1162" s="87">
        <v>0.54166666666666696</v>
      </c>
      <c r="C1162" s="87">
        <v>7</v>
      </c>
      <c r="D1162" s="87">
        <v>0</v>
      </c>
      <c r="E1162" s="87">
        <v>9.5</v>
      </c>
      <c r="F1162" s="87">
        <v>-2.5</v>
      </c>
      <c r="G1162" s="53">
        <v>1161</v>
      </c>
    </row>
    <row r="1163" spans="1:7" x14ac:dyDescent="0.25">
      <c r="A1163" s="87">
        <v>38430</v>
      </c>
      <c r="B1163" s="87">
        <v>0.55208333333333304</v>
      </c>
      <c r="C1163" s="87">
        <v>5</v>
      </c>
      <c r="D1163" s="87">
        <v>0</v>
      </c>
      <c r="E1163" s="87">
        <v>10</v>
      </c>
      <c r="F1163" s="87">
        <v>-5</v>
      </c>
      <c r="G1163" s="53">
        <v>1162</v>
      </c>
    </row>
    <row r="1164" spans="1:7" x14ac:dyDescent="0.25">
      <c r="A1164" s="87">
        <v>38430</v>
      </c>
      <c r="B1164" s="87">
        <v>0.5625</v>
      </c>
      <c r="C1164" s="87">
        <v>8</v>
      </c>
      <c r="D1164" s="87">
        <v>0</v>
      </c>
      <c r="E1164" s="87">
        <v>13</v>
      </c>
      <c r="F1164" s="87">
        <v>-5</v>
      </c>
      <c r="G1164" s="53">
        <v>1163</v>
      </c>
    </row>
    <row r="1165" spans="1:7" x14ac:dyDescent="0.25">
      <c r="A1165" s="87">
        <v>38430</v>
      </c>
      <c r="B1165" s="87">
        <v>0.57291666666666696</v>
      </c>
      <c r="C1165" s="87">
        <v>11</v>
      </c>
      <c r="D1165" s="87">
        <v>0</v>
      </c>
      <c r="E1165" s="87">
        <v>9.5</v>
      </c>
      <c r="F1165" s="87">
        <v>1.5</v>
      </c>
      <c r="G1165" s="53">
        <v>1164</v>
      </c>
    </row>
    <row r="1166" spans="1:7" x14ac:dyDescent="0.25">
      <c r="A1166" s="87">
        <v>38430</v>
      </c>
      <c r="B1166" s="87">
        <v>0.58333333333333404</v>
      </c>
      <c r="C1166" s="87">
        <v>16</v>
      </c>
      <c r="D1166" s="87">
        <v>0</v>
      </c>
      <c r="E1166" s="87">
        <v>10.5</v>
      </c>
      <c r="F1166" s="87">
        <v>5.5</v>
      </c>
      <c r="G1166" s="53">
        <v>1165</v>
      </c>
    </row>
    <row r="1167" spans="1:7" x14ac:dyDescent="0.25">
      <c r="A1167" s="87">
        <v>38430</v>
      </c>
      <c r="B1167" s="87">
        <v>0.59375</v>
      </c>
      <c r="C1167" s="87">
        <v>6</v>
      </c>
      <c r="D1167" s="87">
        <v>0</v>
      </c>
      <c r="E1167" s="87">
        <v>7</v>
      </c>
      <c r="F1167" s="87">
        <v>-1</v>
      </c>
      <c r="G1167" s="53">
        <v>1166</v>
      </c>
    </row>
    <row r="1168" spans="1:7" x14ac:dyDescent="0.25">
      <c r="A1168" s="87">
        <v>38430</v>
      </c>
      <c r="B1168" s="87">
        <v>0.60416666666666696</v>
      </c>
      <c r="C1168" s="87">
        <v>9</v>
      </c>
      <c r="D1168" s="87">
        <v>0</v>
      </c>
      <c r="E1168" s="87">
        <v>7</v>
      </c>
      <c r="F1168" s="87">
        <v>2</v>
      </c>
      <c r="G1168" s="53">
        <v>1167</v>
      </c>
    </row>
    <row r="1169" spans="1:7" x14ac:dyDescent="0.25">
      <c r="A1169" s="87">
        <v>38430</v>
      </c>
      <c r="B1169" s="87">
        <v>0.61458333333333404</v>
      </c>
      <c r="C1169" s="87">
        <v>5</v>
      </c>
      <c r="D1169" s="87">
        <v>0</v>
      </c>
      <c r="E1169" s="87">
        <v>6.5</v>
      </c>
      <c r="F1169" s="87">
        <v>-1.5</v>
      </c>
      <c r="G1169" s="53">
        <v>1168</v>
      </c>
    </row>
    <row r="1170" spans="1:7" x14ac:dyDescent="0.25">
      <c r="A1170" s="87">
        <v>38430</v>
      </c>
      <c r="B1170" s="87">
        <v>0.625</v>
      </c>
      <c r="C1170" s="87">
        <v>6</v>
      </c>
      <c r="D1170" s="87">
        <v>0</v>
      </c>
      <c r="E1170" s="87">
        <v>9</v>
      </c>
      <c r="F1170" s="87">
        <v>-3</v>
      </c>
      <c r="G1170" s="53">
        <v>1169</v>
      </c>
    </row>
    <row r="1171" spans="1:7" x14ac:dyDescent="0.25">
      <c r="A1171" s="87">
        <v>38430</v>
      </c>
      <c r="B1171" s="87">
        <v>0.63541666666666696</v>
      </c>
      <c r="C1171" s="87">
        <v>3</v>
      </c>
      <c r="D1171" s="87">
        <v>0</v>
      </c>
      <c r="E1171" s="87">
        <v>7.5</v>
      </c>
      <c r="F1171" s="87">
        <v>-4.5</v>
      </c>
      <c r="G1171" s="53">
        <v>1170</v>
      </c>
    </row>
    <row r="1172" spans="1:7" x14ac:dyDescent="0.25">
      <c r="A1172" s="87">
        <v>38430</v>
      </c>
      <c r="B1172" s="87">
        <v>0.64583333333333404</v>
      </c>
      <c r="C1172" s="87">
        <v>4</v>
      </c>
      <c r="D1172" s="87">
        <v>0</v>
      </c>
      <c r="E1172" s="87">
        <v>6</v>
      </c>
      <c r="F1172" s="87">
        <v>-2</v>
      </c>
      <c r="G1172" s="53">
        <v>1171</v>
      </c>
    </row>
    <row r="1173" spans="1:7" x14ac:dyDescent="0.25">
      <c r="A1173" s="87">
        <v>38430</v>
      </c>
      <c r="B1173" s="87">
        <v>0.65625</v>
      </c>
      <c r="C1173" s="87">
        <v>3</v>
      </c>
      <c r="D1173" s="87">
        <v>0</v>
      </c>
      <c r="E1173" s="87">
        <v>4</v>
      </c>
      <c r="F1173" s="87">
        <v>-1</v>
      </c>
      <c r="G1173" s="53">
        <v>1172</v>
      </c>
    </row>
    <row r="1174" spans="1:7" x14ac:dyDescent="0.25">
      <c r="A1174" s="87">
        <v>38430</v>
      </c>
      <c r="B1174" s="87">
        <v>0.66666666666666696</v>
      </c>
      <c r="C1174" s="87">
        <v>5</v>
      </c>
      <c r="D1174" s="87">
        <v>0</v>
      </c>
      <c r="E1174" s="87">
        <v>5.5</v>
      </c>
      <c r="F1174" s="87">
        <v>-0.5</v>
      </c>
      <c r="G1174" s="53">
        <v>1173</v>
      </c>
    </row>
    <row r="1175" spans="1:7" x14ac:dyDescent="0.25">
      <c r="A1175" s="87">
        <v>38430</v>
      </c>
      <c r="B1175" s="87">
        <v>0.67708333333333404</v>
      </c>
      <c r="C1175" s="87">
        <v>8</v>
      </c>
      <c r="D1175" s="87">
        <v>0</v>
      </c>
      <c r="E1175" s="87">
        <v>4.5</v>
      </c>
      <c r="F1175" s="87">
        <v>3.5</v>
      </c>
      <c r="G1175" s="53">
        <v>1174</v>
      </c>
    </row>
    <row r="1176" spans="1:7" x14ac:dyDescent="0.25">
      <c r="A1176" s="87">
        <v>38430</v>
      </c>
      <c r="B1176" s="87">
        <v>0.6875</v>
      </c>
      <c r="C1176" s="87">
        <v>5</v>
      </c>
      <c r="D1176" s="87">
        <v>0</v>
      </c>
      <c r="E1176" s="87">
        <v>1.5</v>
      </c>
      <c r="F1176" s="87">
        <v>3.5</v>
      </c>
      <c r="G1176" s="53">
        <v>1175</v>
      </c>
    </row>
    <row r="1177" spans="1:7" x14ac:dyDescent="0.25">
      <c r="A1177" s="87">
        <v>38430</v>
      </c>
      <c r="B1177" s="87">
        <v>0.69791666666666696</v>
      </c>
      <c r="C1177" s="87">
        <v>2</v>
      </c>
      <c r="D1177" s="87">
        <v>0</v>
      </c>
      <c r="E1177" s="87">
        <v>2.5</v>
      </c>
      <c r="F1177" s="87">
        <v>-0.5</v>
      </c>
      <c r="G1177" s="53">
        <v>1176</v>
      </c>
    </row>
    <row r="1178" spans="1:7" x14ac:dyDescent="0.25">
      <c r="A1178" s="87">
        <v>38430</v>
      </c>
      <c r="B1178" s="87">
        <v>0.70833333333333404</v>
      </c>
      <c r="C1178" s="87">
        <v>6</v>
      </c>
      <c r="D1178" s="87">
        <v>0</v>
      </c>
      <c r="E1178" s="87">
        <v>3.5</v>
      </c>
      <c r="F1178" s="87">
        <v>2.5</v>
      </c>
      <c r="G1178" s="53">
        <v>1177</v>
      </c>
    </row>
    <row r="1179" spans="1:7" x14ac:dyDescent="0.25">
      <c r="A1179" s="87">
        <v>38430</v>
      </c>
      <c r="B1179" s="87">
        <v>0.71875</v>
      </c>
      <c r="C1179" s="87">
        <v>6</v>
      </c>
      <c r="D1179" s="87">
        <v>0</v>
      </c>
      <c r="E1179" s="87">
        <v>2.5</v>
      </c>
      <c r="F1179" s="87">
        <v>3.5</v>
      </c>
      <c r="G1179" s="53">
        <v>1178</v>
      </c>
    </row>
    <row r="1180" spans="1:7" x14ac:dyDescent="0.25">
      <c r="A1180" s="87">
        <v>38430</v>
      </c>
      <c r="B1180" s="87">
        <v>0.72916666666666696</v>
      </c>
      <c r="C1180" s="87">
        <v>9</v>
      </c>
      <c r="D1180" s="87">
        <v>0</v>
      </c>
      <c r="E1180" s="87">
        <v>4</v>
      </c>
      <c r="F1180" s="87">
        <v>5</v>
      </c>
      <c r="G1180" s="53">
        <v>1179</v>
      </c>
    </row>
    <row r="1181" spans="1:7" x14ac:dyDescent="0.25">
      <c r="A1181" s="87">
        <v>38430</v>
      </c>
      <c r="B1181" s="87">
        <v>0.73958333333333404</v>
      </c>
      <c r="C1181" s="87">
        <v>2</v>
      </c>
      <c r="D1181" s="87">
        <v>0</v>
      </c>
      <c r="E1181" s="87">
        <v>5</v>
      </c>
      <c r="F1181" s="87">
        <v>-3</v>
      </c>
      <c r="G1181" s="53">
        <v>1180</v>
      </c>
    </row>
    <row r="1182" spans="1:7" x14ac:dyDescent="0.25">
      <c r="A1182" s="87">
        <v>38430</v>
      </c>
      <c r="B1182" s="87">
        <v>0.750000000000001</v>
      </c>
      <c r="C1182" s="87">
        <v>2</v>
      </c>
      <c r="D1182" s="87">
        <v>0</v>
      </c>
      <c r="E1182" s="87">
        <v>4.5</v>
      </c>
      <c r="F1182" s="87">
        <v>-2.5</v>
      </c>
      <c r="G1182" s="53">
        <v>1181</v>
      </c>
    </row>
    <row r="1183" spans="1:7" x14ac:dyDescent="0.25">
      <c r="A1183" s="87">
        <v>38430</v>
      </c>
      <c r="B1183" s="87">
        <v>0.76041666666666696</v>
      </c>
      <c r="C1183" s="87">
        <v>8</v>
      </c>
      <c r="D1183" s="87">
        <v>0</v>
      </c>
      <c r="E1183" s="87">
        <v>5</v>
      </c>
      <c r="F1183" s="87">
        <v>3</v>
      </c>
      <c r="G1183" s="53">
        <v>1182</v>
      </c>
    </row>
    <row r="1184" spans="1:7" x14ac:dyDescent="0.25">
      <c r="A1184" s="87">
        <v>38430</v>
      </c>
      <c r="B1184" s="87">
        <v>0.77083333333333404</v>
      </c>
      <c r="C1184" s="87">
        <v>1</v>
      </c>
      <c r="D1184" s="87">
        <v>0</v>
      </c>
      <c r="E1184" s="87">
        <v>2.5</v>
      </c>
      <c r="F1184" s="87">
        <v>-1.5</v>
      </c>
      <c r="G1184" s="53">
        <v>1183</v>
      </c>
    </row>
    <row r="1185" spans="1:7" x14ac:dyDescent="0.25">
      <c r="A1185" s="87">
        <v>38430</v>
      </c>
      <c r="B1185" s="87">
        <v>0.781250000000001</v>
      </c>
      <c r="C1185" s="87">
        <v>1</v>
      </c>
      <c r="D1185" s="87">
        <v>0</v>
      </c>
      <c r="E1185" s="87">
        <v>2.5</v>
      </c>
      <c r="F1185" s="87">
        <v>-1.5</v>
      </c>
      <c r="G1185" s="53">
        <v>1184</v>
      </c>
    </row>
    <row r="1186" spans="1:7" x14ac:dyDescent="0.25">
      <c r="A1186" s="87">
        <v>38430</v>
      </c>
      <c r="B1186" s="87">
        <v>0.79166666666666696</v>
      </c>
      <c r="C1186" s="87">
        <v>3</v>
      </c>
      <c r="D1186" s="87">
        <v>0</v>
      </c>
      <c r="E1186" s="87">
        <v>2</v>
      </c>
      <c r="F1186" s="87">
        <v>1</v>
      </c>
      <c r="G1186" s="53">
        <v>1185</v>
      </c>
    </row>
    <row r="1187" spans="1:7" x14ac:dyDescent="0.25">
      <c r="A1187" s="87">
        <v>38430</v>
      </c>
      <c r="B1187" s="87">
        <v>0.80208333333333404</v>
      </c>
      <c r="C1187" s="87">
        <v>5</v>
      </c>
      <c r="D1187" s="87">
        <v>0</v>
      </c>
      <c r="E1187" s="87">
        <v>2.5</v>
      </c>
      <c r="F1187" s="87">
        <v>2.5</v>
      </c>
      <c r="G1187" s="53">
        <v>1186</v>
      </c>
    </row>
    <row r="1188" spans="1:7" x14ac:dyDescent="0.25">
      <c r="A1188" s="87">
        <v>38430</v>
      </c>
      <c r="B1188" s="87">
        <v>0.812500000000001</v>
      </c>
      <c r="C1188" s="87">
        <v>3</v>
      </c>
      <c r="D1188" s="87">
        <v>0</v>
      </c>
      <c r="E1188" s="87">
        <v>2</v>
      </c>
      <c r="F1188" s="87">
        <v>1</v>
      </c>
      <c r="G1188" s="53">
        <v>1187</v>
      </c>
    </row>
    <row r="1189" spans="1:7" x14ac:dyDescent="0.25">
      <c r="A1189" s="87">
        <v>38430</v>
      </c>
      <c r="B1189" s="87">
        <v>0.82291666666666696</v>
      </c>
      <c r="C1189" s="87">
        <v>2</v>
      </c>
      <c r="D1189" s="87">
        <v>0</v>
      </c>
      <c r="E1189" s="87">
        <v>2</v>
      </c>
      <c r="F1189" s="87">
        <v>0</v>
      </c>
      <c r="G1189" s="53">
        <v>1188</v>
      </c>
    </row>
    <row r="1190" spans="1:7" x14ac:dyDescent="0.25">
      <c r="A1190" s="87">
        <v>38430</v>
      </c>
      <c r="B1190" s="87">
        <v>0.83333333333333404</v>
      </c>
      <c r="C1190" s="87">
        <v>3</v>
      </c>
      <c r="D1190" s="87">
        <v>0</v>
      </c>
      <c r="E1190" s="87">
        <v>1.5</v>
      </c>
      <c r="F1190" s="87">
        <v>1.5</v>
      </c>
      <c r="G1190" s="53">
        <v>1189</v>
      </c>
    </row>
    <row r="1191" spans="1:7" x14ac:dyDescent="0.25">
      <c r="A1191" s="87">
        <v>38430</v>
      </c>
      <c r="B1191" s="87">
        <v>0.843750000000001</v>
      </c>
      <c r="C1191" s="87">
        <v>1</v>
      </c>
      <c r="D1191" s="87">
        <v>0</v>
      </c>
      <c r="E1191" s="87">
        <v>1.5</v>
      </c>
      <c r="F1191" s="87">
        <v>-0.5</v>
      </c>
      <c r="G1191" s="53">
        <v>1190</v>
      </c>
    </row>
    <row r="1192" spans="1:7" x14ac:dyDescent="0.25">
      <c r="A1192" s="87">
        <v>38430</v>
      </c>
      <c r="B1192" s="87">
        <v>0.85416666666666696</v>
      </c>
      <c r="C1192" s="87">
        <v>3</v>
      </c>
      <c r="D1192" s="87">
        <v>0</v>
      </c>
      <c r="E1192" s="87">
        <v>1.5</v>
      </c>
      <c r="F1192" s="87">
        <v>1.5</v>
      </c>
      <c r="G1192" s="53">
        <v>1191</v>
      </c>
    </row>
    <row r="1193" spans="1:7" x14ac:dyDescent="0.25">
      <c r="A1193" s="87">
        <v>38430</v>
      </c>
      <c r="B1193" s="87">
        <v>0.86458333333333404</v>
      </c>
      <c r="C1193" s="87">
        <v>0</v>
      </c>
      <c r="D1193" s="87">
        <v>0</v>
      </c>
      <c r="E1193" s="87">
        <v>2</v>
      </c>
      <c r="F1193" s="87">
        <v>-2</v>
      </c>
      <c r="G1193" s="53">
        <v>1192</v>
      </c>
    </row>
    <row r="1194" spans="1:7" x14ac:dyDescent="0.25">
      <c r="A1194" s="87">
        <v>38430</v>
      </c>
      <c r="B1194" s="87">
        <v>0.875000000000001</v>
      </c>
      <c r="C1194" s="87">
        <v>2</v>
      </c>
      <c r="D1194" s="87">
        <v>0</v>
      </c>
      <c r="E1194" s="87">
        <v>2.5</v>
      </c>
      <c r="F1194" s="87">
        <v>-0.5</v>
      </c>
      <c r="G1194" s="53">
        <v>1193</v>
      </c>
    </row>
    <row r="1195" spans="1:7" x14ac:dyDescent="0.25">
      <c r="A1195" s="87">
        <v>38430</v>
      </c>
      <c r="B1195" s="87">
        <v>0.88541666666666696</v>
      </c>
      <c r="C1195" s="87">
        <v>1</v>
      </c>
      <c r="D1195" s="87">
        <v>0</v>
      </c>
      <c r="E1195" s="87">
        <v>1</v>
      </c>
      <c r="F1195" s="87">
        <v>0</v>
      </c>
      <c r="G1195" s="53">
        <v>1194</v>
      </c>
    </row>
    <row r="1196" spans="1:7" x14ac:dyDescent="0.25">
      <c r="A1196" s="87">
        <v>38430</v>
      </c>
      <c r="B1196" s="87">
        <v>0.89583333333333404</v>
      </c>
      <c r="C1196" s="87">
        <v>2</v>
      </c>
      <c r="D1196" s="87">
        <v>0</v>
      </c>
      <c r="E1196" s="87">
        <v>2.5</v>
      </c>
      <c r="F1196" s="87">
        <v>-0.5</v>
      </c>
      <c r="G1196" s="53">
        <v>1195</v>
      </c>
    </row>
    <row r="1197" spans="1:7" x14ac:dyDescent="0.25">
      <c r="A1197" s="87">
        <v>38430</v>
      </c>
      <c r="B1197" s="87">
        <v>0.906250000000001</v>
      </c>
      <c r="C1197" s="87">
        <v>1</v>
      </c>
      <c r="D1197" s="87">
        <v>0</v>
      </c>
      <c r="E1197" s="87">
        <v>0</v>
      </c>
      <c r="F1197" s="87">
        <v>1</v>
      </c>
      <c r="G1197" s="53">
        <v>1196</v>
      </c>
    </row>
    <row r="1198" spans="1:7" x14ac:dyDescent="0.25">
      <c r="A1198" s="87">
        <v>38430</v>
      </c>
      <c r="B1198" s="87">
        <v>0.91666666666666696</v>
      </c>
      <c r="C1198" s="87">
        <v>0</v>
      </c>
      <c r="D1198" s="87">
        <v>0</v>
      </c>
      <c r="E1198" s="87">
        <v>0</v>
      </c>
      <c r="F1198" s="87">
        <v>0</v>
      </c>
      <c r="G1198" s="53">
        <v>1197</v>
      </c>
    </row>
    <row r="1199" spans="1:7" x14ac:dyDescent="0.25">
      <c r="A1199" s="87">
        <v>38431</v>
      </c>
      <c r="B1199" s="87">
        <v>0.27083333333333331</v>
      </c>
      <c r="C1199" s="87">
        <v>0</v>
      </c>
      <c r="D1199" s="87">
        <v>0</v>
      </c>
      <c r="E1199" s="87">
        <v>0</v>
      </c>
      <c r="F1199" s="87">
        <v>0</v>
      </c>
      <c r="G1199" s="53">
        <v>1198</v>
      </c>
    </row>
    <row r="1200" spans="1:7" x14ac:dyDescent="0.25">
      <c r="A1200" s="87">
        <v>38431</v>
      </c>
      <c r="B1200" s="87">
        <v>0.28125</v>
      </c>
      <c r="C1200" s="87">
        <v>0</v>
      </c>
      <c r="D1200" s="87">
        <v>0</v>
      </c>
      <c r="E1200" s="87">
        <v>0</v>
      </c>
      <c r="F1200" s="87">
        <v>0</v>
      </c>
      <c r="G1200" s="53">
        <v>1199</v>
      </c>
    </row>
    <row r="1201" spans="1:7" x14ac:dyDescent="0.25">
      <c r="A1201" s="87">
        <v>38431</v>
      </c>
      <c r="B1201" s="87">
        <v>0.29166666666666702</v>
      </c>
      <c r="C1201" s="87">
        <v>0</v>
      </c>
      <c r="D1201" s="87">
        <v>0</v>
      </c>
      <c r="E1201" s="87">
        <v>0</v>
      </c>
      <c r="F1201" s="87">
        <v>0</v>
      </c>
      <c r="G1201" s="53">
        <v>1200</v>
      </c>
    </row>
    <row r="1202" spans="1:7" x14ac:dyDescent="0.25">
      <c r="A1202" s="87">
        <v>38431</v>
      </c>
      <c r="B1202" s="87">
        <v>0.30208333333333298</v>
      </c>
      <c r="C1202" s="87">
        <v>0</v>
      </c>
      <c r="D1202" s="87">
        <v>0</v>
      </c>
      <c r="E1202" s="87">
        <v>0</v>
      </c>
      <c r="F1202" s="87">
        <v>0</v>
      </c>
      <c r="G1202" s="53">
        <v>1201</v>
      </c>
    </row>
    <row r="1203" spans="1:7" x14ac:dyDescent="0.25">
      <c r="A1203" s="87">
        <v>38431</v>
      </c>
      <c r="B1203" s="87">
        <v>0.3125</v>
      </c>
      <c r="C1203" s="87">
        <v>0</v>
      </c>
      <c r="D1203" s="87">
        <v>0</v>
      </c>
      <c r="E1203" s="87">
        <v>0</v>
      </c>
      <c r="F1203" s="87">
        <v>0</v>
      </c>
      <c r="G1203" s="53">
        <v>1202</v>
      </c>
    </row>
    <row r="1204" spans="1:7" x14ac:dyDescent="0.25">
      <c r="A1204" s="87">
        <v>38431</v>
      </c>
      <c r="B1204" s="87">
        <v>0.32291666666666702</v>
      </c>
      <c r="C1204" s="87">
        <v>0</v>
      </c>
      <c r="D1204" s="87">
        <v>0</v>
      </c>
      <c r="E1204" s="87">
        <v>0</v>
      </c>
      <c r="F1204" s="87">
        <v>0</v>
      </c>
      <c r="G1204" s="53">
        <v>1203</v>
      </c>
    </row>
    <row r="1205" spans="1:7" x14ac:dyDescent="0.25">
      <c r="A1205" s="87">
        <v>38431</v>
      </c>
      <c r="B1205" s="87">
        <v>0.33333333333333298</v>
      </c>
      <c r="C1205" s="87">
        <v>0</v>
      </c>
      <c r="D1205" s="87">
        <v>0</v>
      </c>
      <c r="E1205" s="87">
        <v>0</v>
      </c>
      <c r="F1205" s="87">
        <v>0</v>
      </c>
      <c r="G1205" s="53">
        <v>1204</v>
      </c>
    </row>
    <row r="1206" spans="1:7" x14ac:dyDescent="0.25">
      <c r="A1206" s="87">
        <v>38431</v>
      </c>
      <c r="B1206" s="87">
        <v>0.34375</v>
      </c>
      <c r="C1206" s="87">
        <v>0</v>
      </c>
      <c r="D1206" s="87">
        <v>0</v>
      </c>
      <c r="E1206" s="87">
        <v>0.5</v>
      </c>
      <c r="F1206" s="87">
        <v>-0.5</v>
      </c>
      <c r="G1206" s="53">
        <v>1205</v>
      </c>
    </row>
    <row r="1207" spans="1:7" x14ac:dyDescent="0.25">
      <c r="A1207" s="87">
        <v>38431</v>
      </c>
      <c r="B1207" s="87">
        <v>0.35416666666666702</v>
      </c>
      <c r="C1207" s="87">
        <v>0</v>
      </c>
      <c r="D1207" s="87">
        <v>0</v>
      </c>
      <c r="E1207" s="87">
        <v>0</v>
      </c>
      <c r="F1207" s="87">
        <v>0</v>
      </c>
      <c r="G1207" s="53">
        <v>1206</v>
      </c>
    </row>
    <row r="1208" spans="1:7" x14ac:dyDescent="0.25">
      <c r="A1208" s="87">
        <v>38431</v>
      </c>
      <c r="B1208" s="87">
        <v>0.36458333333333298</v>
      </c>
      <c r="C1208" s="87">
        <v>0</v>
      </c>
      <c r="D1208" s="87">
        <v>0</v>
      </c>
      <c r="E1208" s="87">
        <v>0</v>
      </c>
      <c r="F1208" s="87">
        <v>0</v>
      </c>
      <c r="G1208" s="53">
        <v>1207</v>
      </c>
    </row>
    <row r="1209" spans="1:7" x14ac:dyDescent="0.25">
      <c r="A1209" s="87">
        <v>38431</v>
      </c>
      <c r="B1209" s="87">
        <v>0.375</v>
      </c>
      <c r="C1209" s="87">
        <v>0</v>
      </c>
      <c r="D1209" s="87">
        <v>0</v>
      </c>
      <c r="E1209" s="87">
        <v>0</v>
      </c>
      <c r="F1209" s="87">
        <v>0</v>
      </c>
      <c r="G1209" s="53">
        <v>1208</v>
      </c>
    </row>
    <row r="1210" spans="1:7" x14ac:dyDescent="0.25">
      <c r="A1210" s="87">
        <v>38431</v>
      </c>
      <c r="B1210" s="87">
        <v>0.38541666666666702</v>
      </c>
      <c r="C1210" s="87">
        <v>0</v>
      </c>
      <c r="D1210" s="87">
        <v>0</v>
      </c>
      <c r="E1210" s="87">
        <v>0.5</v>
      </c>
      <c r="F1210" s="87">
        <v>-0.5</v>
      </c>
      <c r="G1210" s="53">
        <v>1209</v>
      </c>
    </row>
    <row r="1211" spans="1:7" x14ac:dyDescent="0.25">
      <c r="A1211" s="87">
        <v>38431</v>
      </c>
      <c r="B1211" s="87">
        <v>0.39583333333333298</v>
      </c>
      <c r="C1211" s="87">
        <v>0</v>
      </c>
      <c r="D1211" s="87">
        <v>0</v>
      </c>
      <c r="E1211" s="87">
        <v>0</v>
      </c>
      <c r="F1211" s="87">
        <v>0</v>
      </c>
      <c r="G1211" s="53">
        <v>1210</v>
      </c>
    </row>
    <row r="1212" spans="1:7" x14ac:dyDescent="0.25">
      <c r="A1212" s="87">
        <v>38431</v>
      </c>
      <c r="B1212" s="87">
        <v>0.40625</v>
      </c>
      <c r="C1212" s="87">
        <v>2</v>
      </c>
      <c r="D1212" s="87">
        <v>0</v>
      </c>
      <c r="E1212" s="87">
        <v>1</v>
      </c>
      <c r="F1212" s="87">
        <v>1</v>
      </c>
      <c r="G1212" s="53">
        <v>1211</v>
      </c>
    </row>
    <row r="1213" spans="1:7" x14ac:dyDescent="0.25">
      <c r="A1213" s="87">
        <v>38431</v>
      </c>
      <c r="B1213" s="87">
        <v>0.41666666666666702</v>
      </c>
      <c r="C1213" s="87">
        <v>0</v>
      </c>
      <c r="D1213" s="87">
        <v>0</v>
      </c>
      <c r="E1213" s="87">
        <v>1</v>
      </c>
      <c r="F1213" s="87">
        <v>-1</v>
      </c>
      <c r="G1213" s="53">
        <v>1212</v>
      </c>
    </row>
    <row r="1214" spans="1:7" x14ac:dyDescent="0.25">
      <c r="A1214" s="87">
        <v>38431</v>
      </c>
      <c r="B1214" s="87">
        <v>0.42708333333333298</v>
      </c>
      <c r="C1214" s="87">
        <v>1</v>
      </c>
      <c r="D1214" s="87">
        <v>0</v>
      </c>
      <c r="E1214" s="87">
        <v>0.5</v>
      </c>
      <c r="F1214" s="87">
        <v>0.5</v>
      </c>
      <c r="G1214" s="53">
        <v>1213</v>
      </c>
    </row>
    <row r="1215" spans="1:7" x14ac:dyDescent="0.25">
      <c r="A1215" s="87">
        <v>38431</v>
      </c>
      <c r="B1215" s="87">
        <v>0.4375</v>
      </c>
      <c r="C1215" s="87">
        <v>0</v>
      </c>
      <c r="D1215" s="87">
        <v>0</v>
      </c>
      <c r="E1215" s="87">
        <v>0</v>
      </c>
      <c r="F1215" s="87">
        <v>0</v>
      </c>
      <c r="G1215" s="53">
        <v>1214</v>
      </c>
    </row>
    <row r="1216" spans="1:7" x14ac:dyDescent="0.25">
      <c r="A1216" s="87">
        <v>38431</v>
      </c>
      <c r="B1216" s="87">
        <v>0.44791666666666702</v>
      </c>
      <c r="C1216" s="87">
        <v>0</v>
      </c>
      <c r="D1216" s="87">
        <v>0</v>
      </c>
      <c r="E1216" s="87">
        <v>0.5</v>
      </c>
      <c r="F1216" s="87">
        <v>-0.5</v>
      </c>
      <c r="G1216" s="53">
        <v>1215</v>
      </c>
    </row>
    <row r="1217" spans="1:7" x14ac:dyDescent="0.25">
      <c r="A1217" s="87">
        <v>38431</v>
      </c>
      <c r="B1217" s="87">
        <v>0.45833333333333298</v>
      </c>
      <c r="C1217" s="87">
        <v>0</v>
      </c>
      <c r="D1217" s="87">
        <v>0</v>
      </c>
      <c r="E1217" s="87">
        <v>1</v>
      </c>
      <c r="F1217" s="87">
        <v>-1</v>
      </c>
      <c r="G1217" s="53">
        <v>1216</v>
      </c>
    </row>
    <row r="1218" spans="1:7" x14ac:dyDescent="0.25">
      <c r="A1218" s="87">
        <v>38431</v>
      </c>
      <c r="B1218" s="87">
        <v>0.46875</v>
      </c>
      <c r="C1218" s="87">
        <v>0</v>
      </c>
      <c r="D1218" s="87">
        <v>0</v>
      </c>
      <c r="E1218" s="87">
        <v>0</v>
      </c>
      <c r="F1218" s="87">
        <v>0</v>
      </c>
      <c r="G1218" s="53">
        <v>1217</v>
      </c>
    </row>
    <row r="1219" spans="1:7" x14ac:dyDescent="0.25">
      <c r="A1219" s="87">
        <v>38431</v>
      </c>
      <c r="B1219" s="87">
        <v>0.47916666666666702</v>
      </c>
      <c r="C1219" s="87">
        <v>1</v>
      </c>
      <c r="D1219" s="87">
        <v>0</v>
      </c>
      <c r="E1219" s="87">
        <v>1</v>
      </c>
      <c r="F1219" s="87">
        <v>0</v>
      </c>
      <c r="G1219" s="53">
        <v>1218</v>
      </c>
    </row>
    <row r="1220" spans="1:7" x14ac:dyDescent="0.25">
      <c r="A1220" s="87">
        <v>38431</v>
      </c>
      <c r="B1220" s="87">
        <v>0.48958333333333298</v>
      </c>
      <c r="C1220" s="87">
        <v>0</v>
      </c>
      <c r="D1220" s="87">
        <v>0</v>
      </c>
      <c r="E1220" s="87">
        <v>0.5</v>
      </c>
      <c r="F1220" s="87">
        <v>-0.5</v>
      </c>
      <c r="G1220" s="53">
        <v>1219</v>
      </c>
    </row>
    <row r="1221" spans="1:7" x14ac:dyDescent="0.25">
      <c r="A1221" s="87">
        <v>38431</v>
      </c>
      <c r="B1221" s="87">
        <v>0.5</v>
      </c>
      <c r="C1221" s="87">
        <v>0</v>
      </c>
      <c r="D1221" s="87">
        <v>0</v>
      </c>
      <c r="E1221" s="87">
        <v>1</v>
      </c>
      <c r="F1221" s="87">
        <v>-1</v>
      </c>
      <c r="G1221" s="53">
        <v>1220</v>
      </c>
    </row>
    <row r="1222" spans="1:7" x14ac:dyDescent="0.25">
      <c r="A1222" s="87">
        <v>38431</v>
      </c>
      <c r="B1222" s="87">
        <v>0.51041666666666696</v>
      </c>
      <c r="C1222" s="87">
        <v>3</v>
      </c>
      <c r="D1222" s="87">
        <v>0</v>
      </c>
      <c r="E1222" s="87">
        <v>2</v>
      </c>
      <c r="F1222" s="87">
        <v>1</v>
      </c>
      <c r="G1222" s="53">
        <v>1221</v>
      </c>
    </row>
    <row r="1223" spans="1:7" x14ac:dyDescent="0.25">
      <c r="A1223" s="87">
        <v>38431</v>
      </c>
      <c r="B1223" s="87">
        <v>0.52083333333333304</v>
      </c>
      <c r="C1223" s="87">
        <v>1</v>
      </c>
      <c r="D1223" s="87">
        <v>0</v>
      </c>
      <c r="E1223" s="87">
        <v>1.5</v>
      </c>
      <c r="F1223" s="87">
        <v>-0.5</v>
      </c>
      <c r="G1223" s="53">
        <v>1222</v>
      </c>
    </row>
    <row r="1224" spans="1:7" x14ac:dyDescent="0.25">
      <c r="A1224" s="87">
        <v>38431</v>
      </c>
      <c r="B1224" s="87">
        <v>0.53125</v>
      </c>
      <c r="C1224" s="87">
        <v>1</v>
      </c>
      <c r="D1224" s="87">
        <v>0</v>
      </c>
      <c r="E1224" s="87">
        <v>1.5</v>
      </c>
      <c r="F1224" s="87">
        <v>-0.5</v>
      </c>
      <c r="G1224" s="53">
        <v>1223</v>
      </c>
    </row>
    <row r="1225" spans="1:7" x14ac:dyDescent="0.25">
      <c r="A1225" s="87">
        <v>38431</v>
      </c>
      <c r="B1225" s="87">
        <v>0.54166666666666696</v>
      </c>
      <c r="C1225" s="87">
        <v>1</v>
      </c>
      <c r="D1225" s="87">
        <v>0</v>
      </c>
      <c r="E1225" s="87">
        <v>2</v>
      </c>
      <c r="F1225" s="87">
        <v>-1</v>
      </c>
      <c r="G1225" s="53">
        <v>1224</v>
      </c>
    </row>
    <row r="1226" spans="1:7" x14ac:dyDescent="0.25">
      <c r="A1226" s="87">
        <v>38431</v>
      </c>
      <c r="B1226" s="87">
        <v>0.55208333333333304</v>
      </c>
      <c r="C1226" s="87">
        <v>5</v>
      </c>
      <c r="D1226" s="87">
        <v>0</v>
      </c>
      <c r="E1226" s="87">
        <v>4</v>
      </c>
      <c r="F1226" s="87">
        <v>1</v>
      </c>
      <c r="G1226" s="53">
        <v>1225</v>
      </c>
    </row>
    <row r="1227" spans="1:7" x14ac:dyDescent="0.25">
      <c r="A1227" s="87">
        <v>38431</v>
      </c>
      <c r="B1227" s="87">
        <v>0.5625</v>
      </c>
      <c r="C1227" s="87">
        <v>1</v>
      </c>
      <c r="D1227" s="87">
        <v>0</v>
      </c>
      <c r="E1227" s="87">
        <v>0.5</v>
      </c>
      <c r="F1227" s="87">
        <v>0.5</v>
      </c>
      <c r="G1227" s="53">
        <v>1226</v>
      </c>
    </row>
    <row r="1228" spans="1:7" x14ac:dyDescent="0.25">
      <c r="A1228" s="87">
        <v>38431</v>
      </c>
      <c r="B1228" s="87">
        <v>0.57291666666666696</v>
      </c>
      <c r="C1228" s="87">
        <v>1</v>
      </c>
      <c r="D1228" s="87">
        <v>0</v>
      </c>
      <c r="E1228" s="87">
        <v>1.5</v>
      </c>
      <c r="F1228" s="87">
        <v>-0.5</v>
      </c>
      <c r="G1228" s="53">
        <v>1227</v>
      </c>
    </row>
    <row r="1229" spans="1:7" x14ac:dyDescent="0.25">
      <c r="A1229" s="87">
        <v>38431</v>
      </c>
      <c r="B1229" s="87">
        <v>0.58333333333333404</v>
      </c>
      <c r="C1229" s="87">
        <v>2</v>
      </c>
      <c r="D1229" s="87">
        <v>0</v>
      </c>
      <c r="E1229" s="87">
        <v>2</v>
      </c>
      <c r="F1229" s="87">
        <v>0</v>
      </c>
      <c r="G1229" s="53">
        <v>1228</v>
      </c>
    </row>
    <row r="1230" spans="1:7" x14ac:dyDescent="0.25">
      <c r="A1230" s="87">
        <v>38431</v>
      </c>
      <c r="B1230" s="87">
        <v>0.59375</v>
      </c>
      <c r="C1230" s="87">
        <v>0</v>
      </c>
      <c r="D1230" s="87">
        <v>0</v>
      </c>
      <c r="E1230" s="87">
        <v>1</v>
      </c>
      <c r="F1230" s="87">
        <v>-1</v>
      </c>
      <c r="G1230" s="53">
        <v>1229</v>
      </c>
    </row>
    <row r="1231" spans="1:7" x14ac:dyDescent="0.25">
      <c r="A1231" s="87">
        <v>38431</v>
      </c>
      <c r="B1231" s="87">
        <v>0.60416666666666696</v>
      </c>
      <c r="C1231" s="87">
        <v>1</v>
      </c>
      <c r="D1231" s="87">
        <v>0</v>
      </c>
      <c r="E1231" s="87">
        <v>0.5</v>
      </c>
      <c r="F1231" s="87">
        <v>0.5</v>
      </c>
      <c r="G1231" s="53">
        <v>1230</v>
      </c>
    </row>
    <row r="1232" spans="1:7" x14ac:dyDescent="0.25">
      <c r="A1232" s="87">
        <v>38431</v>
      </c>
      <c r="B1232" s="87">
        <v>0.61458333333333404</v>
      </c>
      <c r="C1232" s="87">
        <v>0</v>
      </c>
      <c r="D1232" s="87">
        <v>0</v>
      </c>
      <c r="E1232" s="87">
        <v>1</v>
      </c>
      <c r="F1232" s="87">
        <v>-1</v>
      </c>
      <c r="G1232" s="53">
        <v>1231</v>
      </c>
    </row>
    <row r="1233" spans="1:7" x14ac:dyDescent="0.25">
      <c r="A1233" s="87">
        <v>38431</v>
      </c>
      <c r="B1233" s="87">
        <v>0.625</v>
      </c>
      <c r="C1233" s="87">
        <v>3</v>
      </c>
      <c r="D1233" s="87">
        <v>0</v>
      </c>
      <c r="E1233" s="87">
        <v>3.5</v>
      </c>
      <c r="F1233" s="87">
        <v>-0.5</v>
      </c>
      <c r="G1233" s="53">
        <v>1232</v>
      </c>
    </row>
    <row r="1234" spans="1:7" x14ac:dyDescent="0.25">
      <c r="A1234" s="87">
        <v>38431</v>
      </c>
      <c r="B1234" s="87">
        <v>0.63541666666666696</v>
      </c>
      <c r="C1234" s="87">
        <v>2</v>
      </c>
      <c r="D1234" s="87">
        <v>0</v>
      </c>
      <c r="E1234" s="87">
        <v>1.5</v>
      </c>
      <c r="F1234" s="87">
        <v>0.5</v>
      </c>
      <c r="G1234" s="53">
        <v>1233</v>
      </c>
    </row>
    <row r="1235" spans="1:7" x14ac:dyDescent="0.25">
      <c r="A1235" s="87">
        <v>38431</v>
      </c>
      <c r="B1235" s="87">
        <v>0.64583333333333404</v>
      </c>
      <c r="C1235" s="87">
        <v>1</v>
      </c>
      <c r="D1235" s="87">
        <v>0</v>
      </c>
      <c r="E1235" s="87">
        <v>0.5</v>
      </c>
      <c r="F1235" s="87">
        <v>0.5</v>
      </c>
      <c r="G1235" s="53">
        <v>1234</v>
      </c>
    </row>
    <row r="1236" spans="1:7" x14ac:dyDescent="0.25">
      <c r="A1236" s="87">
        <v>38431</v>
      </c>
      <c r="B1236" s="87">
        <v>0.65625</v>
      </c>
      <c r="C1236" s="87">
        <v>1</v>
      </c>
      <c r="D1236" s="87">
        <v>0</v>
      </c>
      <c r="E1236" s="87">
        <v>0.5</v>
      </c>
      <c r="F1236" s="87">
        <v>0.5</v>
      </c>
      <c r="G1236" s="53">
        <v>1235</v>
      </c>
    </row>
    <row r="1237" spans="1:7" x14ac:dyDescent="0.25">
      <c r="A1237" s="87">
        <v>38431</v>
      </c>
      <c r="B1237" s="87">
        <v>0.66666666666666696</v>
      </c>
      <c r="C1237" s="87">
        <v>0</v>
      </c>
      <c r="D1237" s="87">
        <v>0</v>
      </c>
      <c r="E1237" s="87">
        <v>1.5</v>
      </c>
      <c r="F1237" s="87">
        <v>-1.5</v>
      </c>
      <c r="G1237" s="53">
        <v>1236</v>
      </c>
    </row>
    <row r="1238" spans="1:7" x14ac:dyDescent="0.25">
      <c r="A1238" s="87">
        <v>38431</v>
      </c>
      <c r="B1238" s="87">
        <v>0.67708333333333404</v>
      </c>
      <c r="C1238" s="87">
        <v>1</v>
      </c>
      <c r="D1238" s="87">
        <v>0</v>
      </c>
      <c r="E1238" s="87">
        <v>1</v>
      </c>
      <c r="F1238" s="87">
        <v>0</v>
      </c>
      <c r="G1238" s="53">
        <v>1237</v>
      </c>
    </row>
    <row r="1239" spans="1:7" x14ac:dyDescent="0.25">
      <c r="A1239" s="87">
        <v>38431</v>
      </c>
      <c r="B1239" s="87">
        <v>0.6875</v>
      </c>
      <c r="C1239" s="87">
        <v>0</v>
      </c>
      <c r="D1239" s="87">
        <v>0</v>
      </c>
      <c r="E1239" s="87">
        <v>0.5</v>
      </c>
      <c r="F1239" s="87">
        <v>-0.5</v>
      </c>
      <c r="G1239" s="53">
        <v>1238</v>
      </c>
    </row>
    <row r="1240" spans="1:7" x14ac:dyDescent="0.25">
      <c r="A1240" s="87">
        <v>38431</v>
      </c>
      <c r="B1240" s="87">
        <v>0.69791666666666696</v>
      </c>
      <c r="C1240" s="87">
        <v>1</v>
      </c>
      <c r="D1240" s="87">
        <v>0</v>
      </c>
      <c r="E1240" s="87">
        <v>1</v>
      </c>
      <c r="F1240" s="87">
        <v>0</v>
      </c>
      <c r="G1240" s="53">
        <v>1239</v>
      </c>
    </row>
    <row r="1241" spans="1:7" x14ac:dyDescent="0.25">
      <c r="A1241" s="87">
        <v>38431</v>
      </c>
      <c r="B1241" s="87">
        <v>0.70833333333333404</v>
      </c>
      <c r="C1241" s="87">
        <v>2</v>
      </c>
      <c r="D1241" s="87">
        <v>0</v>
      </c>
      <c r="E1241" s="87">
        <v>3</v>
      </c>
      <c r="F1241" s="87">
        <v>-1</v>
      </c>
      <c r="G1241" s="53">
        <v>1240</v>
      </c>
    </row>
    <row r="1242" spans="1:7" x14ac:dyDescent="0.25">
      <c r="A1242" s="87">
        <v>38431</v>
      </c>
      <c r="B1242" s="87">
        <v>0.71875</v>
      </c>
      <c r="C1242" s="87">
        <v>4</v>
      </c>
      <c r="D1242" s="87">
        <v>0</v>
      </c>
      <c r="E1242" s="87">
        <v>3.5</v>
      </c>
      <c r="F1242" s="87">
        <v>0.5</v>
      </c>
      <c r="G1242" s="53">
        <v>1241</v>
      </c>
    </row>
    <row r="1243" spans="1:7" x14ac:dyDescent="0.25">
      <c r="A1243" s="87">
        <v>38431</v>
      </c>
      <c r="B1243" s="87">
        <v>0.72916666666666696</v>
      </c>
      <c r="C1243" s="87">
        <v>1</v>
      </c>
      <c r="D1243" s="87">
        <v>0</v>
      </c>
      <c r="E1243" s="87">
        <v>1</v>
      </c>
      <c r="F1243" s="87">
        <v>0</v>
      </c>
      <c r="G1243" s="53">
        <v>1242</v>
      </c>
    </row>
    <row r="1244" spans="1:7" x14ac:dyDescent="0.25">
      <c r="A1244" s="87">
        <v>38431</v>
      </c>
      <c r="B1244" s="87">
        <v>0.73958333333333404</v>
      </c>
      <c r="C1244" s="87">
        <v>2</v>
      </c>
      <c r="D1244" s="87">
        <v>0</v>
      </c>
      <c r="E1244" s="87">
        <v>1.5</v>
      </c>
      <c r="F1244" s="87">
        <v>0.5</v>
      </c>
      <c r="G1244" s="53">
        <v>1243</v>
      </c>
    </row>
    <row r="1245" spans="1:7" x14ac:dyDescent="0.25">
      <c r="A1245" s="87">
        <v>38431</v>
      </c>
      <c r="B1245" s="87">
        <v>0.750000000000001</v>
      </c>
      <c r="C1245" s="87">
        <v>2</v>
      </c>
      <c r="D1245" s="87">
        <v>0</v>
      </c>
      <c r="E1245" s="87">
        <v>1</v>
      </c>
      <c r="F1245" s="87">
        <v>1</v>
      </c>
      <c r="G1245" s="53">
        <v>1244</v>
      </c>
    </row>
    <row r="1246" spans="1:7" x14ac:dyDescent="0.25">
      <c r="A1246" s="87">
        <v>38431</v>
      </c>
      <c r="B1246" s="87">
        <v>0.76041666666666696</v>
      </c>
      <c r="C1246" s="87">
        <v>2</v>
      </c>
      <c r="D1246" s="87">
        <v>0</v>
      </c>
      <c r="E1246" s="87">
        <v>2</v>
      </c>
      <c r="F1246" s="87">
        <v>0</v>
      </c>
      <c r="G1246" s="53">
        <v>1245</v>
      </c>
    </row>
    <row r="1247" spans="1:7" x14ac:dyDescent="0.25">
      <c r="A1247" s="87">
        <v>38431</v>
      </c>
      <c r="B1247" s="87">
        <v>0.77083333333333404</v>
      </c>
      <c r="C1247" s="87">
        <v>0</v>
      </c>
      <c r="D1247" s="87">
        <v>0</v>
      </c>
      <c r="E1247" s="87">
        <v>0</v>
      </c>
      <c r="F1247" s="87">
        <v>0</v>
      </c>
      <c r="G1247" s="53">
        <v>1246</v>
      </c>
    </row>
    <row r="1248" spans="1:7" x14ac:dyDescent="0.25">
      <c r="A1248" s="87">
        <v>38431</v>
      </c>
      <c r="B1248" s="87">
        <v>0.781250000000001</v>
      </c>
      <c r="C1248" s="87">
        <v>0</v>
      </c>
      <c r="D1248" s="87">
        <v>0</v>
      </c>
      <c r="E1248" s="87">
        <v>0</v>
      </c>
      <c r="F1248" s="87">
        <v>0</v>
      </c>
      <c r="G1248" s="53">
        <v>1247</v>
      </c>
    </row>
    <row r="1249" spans="1:7" x14ac:dyDescent="0.25">
      <c r="A1249" s="87">
        <v>38431</v>
      </c>
      <c r="B1249" s="87">
        <v>0.79166666666666696</v>
      </c>
      <c r="C1249" s="87">
        <v>2</v>
      </c>
      <c r="D1249" s="87">
        <v>0</v>
      </c>
      <c r="E1249" s="87">
        <v>1.5</v>
      </c>
      <c r="F1249" s="87">
        <v>0.5</v>
      </c>
      <c r="G1249" s="53">
        <v>1248</v>
      </c>
    </row>
    <row r="1250" spans="1:7" x14ac:dyDescent="0.25">
      <c r="A1250" s="87">
        <v>38431</v>
      </c>
      <c r="B1250" s="87">
        <v>0.80208333333333404</v>
      </c>
      <c r="C1250" s="87">
        <v>4</v>
      </c>
      <c r="D1250" s="87">
        <v>0</v>
      </c>
      <c r="E1250" s="87">
        <v>3</v>
      </c>
      <c r="F1250" s="87">
        <v>1</v>
      </c>
      <c r="G1250" s="53">
        <v>1249</v>
      </c>
    </row>
    <row r="1251" spans="1:7" x14ac:dyDescent="0.25">
      <c r="A1251" s="87">
        <v>38431</v>
      </c>
      <c r="B1251" s="87">
        <v>0.812500000000001</v>
      </c>
      <c r="C1251" s="87">
        <v>1</v>
      </c>
      <c r="D1251" s="87">
        <v>0</v>
      </c>
      <c r="E1251" s="87">
        <v>2.5</v>
      </c>
      <c r="F1251" s="87">
        <v>-1.5</v>
      </c>
      <c r="G1251" s="53">
        <v>1250</v>
      </c>
    </row>
    <row r="1252" spans="1:7" x14ac:dyDescent="0.25">
      <c r="A1252" s="87">
        <v>38431</v>
      </c>
      <c r="B1252" s="87">
        <v>0.82291666666666696</v>
      </c>
      <c r="C1252" s="87">
        <v>1</v>
      </c>
      <c r="D1252" s="87">
        <v>0</v>
      </c>
      <c r="E1252" s="87">
        <v>0.5</v>
      </c>
      <c r="F1252" s="87">
        <v>0.5</v>
      </c>
      <c r="G1252" s="53">
        <v>1251</v>
      </c>
    </row>
    <row r="1253" spans="1:7" x14ac:dyDescent="0.25">
      <c r="A1253" s="87">
        <v>38431</v>
      </c>
      <c r="B1253" s="87">
        <v>0.83333333333333404</v>
      </c>
      <c r="C1253" s="87">
        <v>1</v>
      </c>
      <c r="D1253" s="87">
        <v>0</v>
      </c>
      <c r="E1253" s="87">
        <v>1</v>
      </c>
      <c r="F1253" s="87">
        <v>0</v>
      </c>
      <c r="G1253" s="53">
        <v>1252</v>
      </c>
    </row>
    <row r="1254" spans="1:7" x14ac:dyDescent="0.25">
      <c r="A1254" s="87">
        <v>38431</v>
      </c>
      <c r="B1254" s="87">
        <v>0.843750000000001</v>
      </c>
      <c r="C1254" s="87">
        <v>1</v>
      </c>
      <c r="D1254" s="87">
        <v>0</v>
      </c>
      <c r="E1254" s="87">
        <v>2</v>
      </c>
      <c r="F1254" s="87">
        <v>-1</v>
      </c>
      <c r="G1254" s="53">
        <v>1253</v>
      </c>
    </row>
    <row r="1255" spans="1:7" x14ac:dyDescent="0.25">
      <c r="A1255" s="87">
        <v>38431</v>
      </c>
      <c r="B1255" s="87">
        <v>0.85416666666666696</v>
      </c>
      <c r="C1255" s="87">
        <v>0</v>
      </c>
      <c r="D1255" s="87">
        <v>0</v>
      </c>
      <c r="E1255" s="87">
        <v>0.5</v>
      </c>
      <c r="F1255" s="87">
        <v>-0.5</v>
      </c>
      <c r="G1255" s="53">
        <v>1254</v>
      </c>
    </row>
    <row r="1256" spans="1:7" x14ac:dyDescent="0.25">
      <c r="A1256" s="87">
        <v>38431</v>
      </c>
      <c r="B1256" s="87">
        <v>0.86458333333333404</v>
      </c>
      <c r="C1256" s="87">
        <v>1</v>
      </c>
      <c r="D1256" s="87">
        <v>0</v>
      </c>
      <c r="E1256" s="87">
        <v>1</v>
      </c>
      <c r="F1256" s="87">
        <v>0</v>
      </c>
      <c r="G1256" s="53">
        <v>1255</v>
      </c>
    </row>
    <row r="1257" spans="1:7" x14ac:dyDescent="0.25">
      <c r="A1257" s="87">
        <v>38431</v>
      </c>
      <c r="B1257" s="87">
        <v>0.875000000000001</v>
      </c>
      <c r="C1257" s="87">
        <v>1</v>
      </c>
      <c r="D1257" s="87">
        <v>0</v>
      </c>
      <c r="E1257" s="87">
        <v>1</v>
      </c>
      <c r="F1257" s="87">
        <v>0</v>
      </c>
      <c r="G1257" s="53">
        <v>1256</v>
      </c>
    </row>
    <row r="1258" spans="1:7" x14ac:dyDescent="0.25">
      <c r="A1258" s="87">
        <v>38431</v>
      </c>
      <c r="B1258" s="87">
        <v>0.88541666666666696</v>
      </c>
      <c r="C1258" s="87">
        <v>2</v>
      </c>
      <c r="D1258" s="87">
        <v>0</v>
      </c>
      <c r="E1258" s="87">
        <v>1.5</v>
      </c>
      <c r="F1258" s="87">
        <v>0.5</v>
      </c>
      <c r="G1258" s="53">
        <v>1257</v>
      </c>
    </row>
    <row r="1259" spans="1:7" x14ac:dyDescent="0.25">
      <c r="A1259" s="87">
        <v>38431</v>
      </c>
      <c r="B1259" s="87">
        <v>0.89583333333333404</v>
      </c>
      <c r="C1259" s="87">
        <v>1</v>
      </c>
      <c r="D1259" s="87">
        <v>0</v>
      </c>
      <c r="E1259" s="87">
        <v>0.5</v>
      </c>
      <c r="F1259" s="87">
        <v>0.5</v>
      </c>
      <c r="G1259" s="53">
        <v>1258</v>
      </c>
    </row>
    <row r="1260" spans="1:7" x14ac:dyDescent="0.25">
      <c r="A1260" s="87">
        <v>38431</v>
      </c>
      <c r="B1260" s="87">
        <v>0.906250000000001</v>
      </c>
      <c r="C1260" s="87">
        <v>0</v>
      </c>
      <c r="D1260" s="87">
        <v>0</v>
      </c>
      <c r="E1260" s="87">
        <v>0</v>
      </c>
      <c r="F1260" s="87">
        <v>0</v>
      </c>
      <c r="G1260" s="53">
        <v>1259</v>
      </c>
    </row>
    <row r="1261" spans="1:7" x14ac:dyDescent="0.25">
      <c r="A1261" s="87">
        <v>38431</v>
      </c>
      <c r="B1261" s="87">
        <v>0.91666666666666696</v>
      </c>
      <c r="C1261" s="87">
        <v>0</v>
      </c>
      <c r="D1261" s="87">
        <v>0</v>
      </c>
      <c r="E1261" s="87">
        <v>0</v>
      </c>
      <c r="F1261" s="87">
        <v>0</v>
      </c>
      <c r="G1261" s="53">
        <v>1260</v>
      </c>
    </row>
    <row r="1262" spans="1:7" x14ac:dyDescent="0.25">
      <c r="A1262" s="87">
        <v>38432</v>
      </c>
      <c r="B1262" s="87">
        <v>0.27083333333333331</v>
      </c>
      <c r="C1262" s="87">
        <v>1</v>
      </c>
      <c r="D1262" s="87">
        <v>1</v>
      </c>
      <c r="E1262" s="87">
        <v>-3.1492278012186219</v>
      </c>
      <c r="F1262" s="87">
        <v>4.1492278012186219</v>
      </c>
      <c r="G1262" s="53">
        <v>1261</v>
      </c>
    </row>
    <row r="1263" spans="1:7" x14ac:dyDescent="0.25">
      <c r="A1263" s="87">
        <v>38432</v>
      </c>
      <c r="B1263" s="87">
        <v>0.28125</v>
      </c>
      <c r="C1263" s="87">
        <v>2</v>
      </c>
      <c r="D1263" s="87">
        <v>1</v>
      </c>
      <c r="E1263" s="87">
        <v>-3.4556963997219823</v>
      </c>
      <c r="F1263" s="87">
        <v>5.4556963997219823</v>
      </c>
      <c r="G1263" s="53">
        <v>1262</v>
      </c>
    </row>
    <row r="1264" spans="1:7" x14ac:dyDescent="0.25">
      <c r="A1264" s="87">
        <v>38432</v>
      </c>
      <c r="B1264" s="87">
        <v>0.29166666666666702</v>
      </c>
      <c r="C1264" s="87">
        <v>2</v>
      </c>
      <c r="D1264" s="87">
        <v>1</v>
      </c>
      <c r="E1264" s="87">
        <v>-1.6535341380852215</v>
      </c>
      <c r="F1264" s="87">
        <v>3.6535341380852215</v>
      </c>
      <c r="G1264" s="53">
        <v>1263</v>
      </c>
    </row>
    <row r="1265" spans="1:7" x14ac:dyDescent="0.25">
      <c r="A1265" s="87">
        <v>38432</v>
      </c>
      <c r="B1265" s="87">
        <v>0.30208333333333298</v>
      </c>
      <c r="C1265" s="87">
        <v>13</v>
      </c>
      <c r="D1265" s="87">
        <v>1</v>
      </c>
      <c r="E1265" s="87">
        <v>-1.9408863098160962</v>
      </c>
      <c r="F1265" s="87">
        <v>14.940886309816097</v>
      </c>
      <c r="G1265" s="53">
        <v>1264</v>
      </c>
    </row>
    <row r="1266" spans="1:7" x14ac:dyDescent="0.25">
      <c r="A1266" s="87">
        <v>38432</v>
      </c>
      <c r="B1266" s="87">
        <v>0.3125</v>
      </c>
      <c r="C1266" s="87">
        <v>18</v>
      </c>
      <c r="D1266" s="87">
        <v>1</v>
      </c>
      <c r="E1266" s="87">
        <v>4.4457030094919325</v>
      </c>
      <c r="F1266" s="87">
        <v>13.554296990508067</v>
      </c>
      <c r="G1266" s="53">
        <v>1265</v>
      </c>
    </row>
    <row r="1267" spans="1:7" x14ac:dyDescent="0.25">
      <c r="A1267" s="87">
        <v>38432</v>
      </c>
      <c r="B1267" s="87">
        <v>0.32291666666666702</v>
      </c>
      <c r="C1267" s="87">
        <v>19</v>
      </c>
      <c r="D1267" s="87">
        <v>1</v>
      </c>
      <c r="E1267" s="87">
        <v>4.6769620877255438</v>
      </c>
      <c r="F1267" s="87">
        <v>14.323037912274456</v>
      </c>
      <c r="G1267" s="53">
        <v>1266</v>
      </c>
    </row>
    <row r="1268" spans="1:7" x14ac:dyDescent="0.25">
      <c r="A1268" s="87">
        <v>38432</v>
      </c>
      <c r="B1268" s="87">
        <v>0.33333333333333298</v>
      </c>
      <c r="C1268" s="87">
        <v>20</v>
      </c>
      <c r="D1268" s="87">
        <v>1</v>
      </c>
      <c r="E1268" s="87">
        <v>9.1138029683200248</v>
      </c>
      <c r="F1268" s="87">
        <v>10.886197031679975</v>
      </c>
      <c r="G1268" s="53">
        <v>1267</v>
      </c>
    </row>
    <row r="1269" spans="1:7" x14ac:dyDescent="0.25">
      <c r="A1269" s="87">
        <v>38432</v>
      </c>
      <c r="B1269" s="87">
        <v>0.34375</v>
      </c>
      <c r="C1269" s="87">
        <v>18</v>
      </c>
      <c r="D1269" s="87">
        <v>1</v>
      </c>
      <c r="E1269" s="87">
        <v>8.7958363117954868</v>
      </c>
      <c r="F1269" s="87">
        <v>9.2041636882045132</v>
      </c>
      <c r="G1269" s="53">
        <v>1268</v>
      </c>
    </row>
    <row r="1270" spans="1:7" x14ac:dyDescent="0.25">
      <c r="A1270" s="87">
        <v>38432</v>
      </c>
      <c r="B1270" s="87">
        <v>0.35416666666666702</v>
      </c>
      <c r="C1270" s="87">
        <v>22</v>
      </c>
      <c r="D1270" s="87">
        <v>1</v>
      </c>
      <c r="E1270" s="87">
        <v>12.169127611211318</v>
      </c>
      <c r="F1270" s="87">
        <v>9.8308723887886824</v>
      </c>
      <c r="G1270" s="53">
        <v>1269</v>
      </c>
    </row>
    <row r="1271" spans="1:7" x14ac:dyDescent="0.25">
      <c r="A1271" s="87">
        <v>38432</v>
      </c>
      <c r="B1271" s="87">
        <v>0.36458333333333298</v>
      </c>
      <c r="C1271" s="87">
        <v>17</v>
      </c>
      <c r="D1271" s="87">
        <v>1</v>
      </c>
      <c r="E1271" s="87">
        <v>8.7067946338427653</v>
      </c>
      <c r="F1271" s="87">
        <v>8.2932053661572347</v>
      </c>
      <c r="G1271" s="53">
        <v>1270</v>
      </c>
    </row>
    <row r="1272" spans="1:7" x14ac:dyDescent="0.25">
      <c r="A1272" s="87">
        <v>38432</v>
      </c>
      <c r="B1272" s="87">
        <v>0.375</v>
      </c>
      <c r="C1272" s="87">
        <v>10</v>
      </c>
      <c r="D1272" s="87">
        <v>1</v>
      </c>
      <c r="E1272" s="87">
        <v>8.1286884017648386</v>
      </c>
      <c r="F1272" s="87">
        <v>1.8713115982351614</v>
      </c>
      <c r="G1272" s="53">
        <v>1271</v>
      </c>
    </row>
    <row r="1273" spans="1:7" x14ac:dyDescent="0.25">
      <c r="A1273" s="87">
        <v>38432</v>
      </c>
      <c r="B1273" s="87">
        <v>0.38541666666666702</v>
      </c>
      <c r="C1273" s="87">
        <v>21</v>
      </c>
      <c r="D1273" s="87">
        <v>1</v>
      </c>
      <c r="E1273" s="87">
        <v>13.222714257266803</v>
      </c>
      <c r="F1273" s="87">
        <v>7.7772857427331967</v>
      </c>
      <c r="G1273" s="53">
        <v>1272</v>
      </c>
    </row>
    <row r="1274" spans="1:7" x14ac:dyDescent="0.25">
      <c r="A1274" s="87">
        <v>38432</v>
      </c>
      <c r="B1274" s="87">
        <v>0.39583333333333298</v>
      </c>
      <c r="C1274" s="87">
        <v>16</v>
      </c>
      <c r="D1274" s="87">
        <v>1</v>
      </c>
      <c r="E1274" s="87">
        <v>15.930710250332071</v>
      </c>
      <c r="F1274" s="87">
        <v>6.9289749667929001E-2</v>
      </c>
      <c r="G1274" s="53">
        <v>1273</v>
      </c>
    </row>
    <row r="1275" spans="1:7" x14ac:dyDescent="0.25">
      <c r="A1275" s="87">
        <v>38432</v>
      </c>
      <c r="B1275" s="87">
        <v>0.40625</v>
      </c>
      <c r="C1275" s="87">
        <v>37</v>
      </c>
      <c r="D1275" s="87">
        <v>1</v>
      </c>
      <c r="E1275" s="87">
        <v>14.49520917777131</v>
      </c>
      <c r="F1275" s="87">
        <v>22.504790822228692</v>
      </c>
      <c r="G1275" s="53">
        <v>1274</v>
      </c>
    </row>
    <row r="1276" spans="1:7" x14ac:dyDescent="0.25">
      <c r="A1276" s="87">
        <v>38432</v>
      </c>
      <c r="B1276" s="87">
        <v>0.41666666666666702</v>
      </c>
      <c r="C1276" s="87">
        <v>27</v>
      </c>
      <c r="D1276" s="87">
        <v>1</v>
      </c>
      <c r="E1276" s="87">
        <v>13.476039601887225</v>
      </c>
      <c r="F1276" s="87">
        <v>13.523960398112775</v>
      </c>
      <c r="G1276" s="53">
        <v>1275</v>
      </c>
    </row>
    <row r="1277" spans="1:7" x14ac:dyDescent="0.25">
      <c r="A1277" s="87">
        <v>38432</v>
      </c>
      <c r="B1277" s="87">
        <v>0.42708333333333298</v>
      </c>
      <c r="C1277" s="87">
        <v>25</v>
      </c>
      <c r="D1277" s="87">
        <v>1</v>
      </c>
      <c r="E1277" s="87">
        <v>18.539082917568372</v>
      </c>
      <c r="F1277" s="87">
        <v>6.460917082431628</v>
      </c>
      <c r="G1277" s="53">
        <v>1276</v>
      </c>
    </row>
    <row r="1278" spans="1:7" x14ac:dyDescent="0.25">
      <c r="A1278" s="87">
        <v>38432</v>
      </c>
      <c r="B1278" s="87">
        <v>0.4375</v>
      </c>
      <c r="C1278" s="87">
        <v>32</v>
      </c>
      <c r="D1278" s="87">
        <v>1</v>
      </c>
      <c r="E1278" s="87">
        <v>19.637813266464079</v>
      </c>
      <c r="F1278" s="87">
        <v>12.362186733535921</v>
      </c>
      <c r="G1278" s="53">
        <v>1277</v>
      </c>
    </row>
    <row r="1279" spans="1:7" x14ac:dyDescent="0.25">
      <c r="A1279" s="87">
        <v>38432</v>
      </c>
      <c r="B1279" s="87">
        <v>0.44791666666666702</v>
      </c>
      <c r="C1279" s="87">
        <v>37</v>
      </c>
      <c r="D1279" s="87">
        <v>1</v>
      </c>
      <c r="E1279" s="87">
        <v>22.124807450102345</v>
      </c>
      <c r="F1279" s="87">
        <v>14.875192549897655</v>
      </c>
      <c r="G1279" s="53">
        <v>1278</v>
      </c>
    </row>
    <row r="1280" spans="1:7" x14ac:dyDescent="0.25">
      <c r="A1280" s="87">
        <v>38432</v>
      </c>
      <c r="B1280" s="87">
        <v>0.45833333333333298</v>
      </c>
      <c r="C1280" s="87">
        <v>32</v>
      </c>
      <c r="D1280" s="87">
        <v>1</v>
      </c>
      <c r="E1280" s="87">
        <v>24.089708432247598</v>
      </c>
      <c r="F1280" s="87">
        <v>7.9102915677524024</v>
      </c>
      <c r="G1280" s="53">
        <v>1279</v>
      </c>
    </row>
    <row r="1281" spans="1:7" x14ac:dyDescent="0.25">
      <c r="A1281" s="87">
        <v>38432</v>
      </c>
      <c r="B1281" s="87">
        <v>0.46875</v>
      </c>
      <c r="C1281" s="87">
        <v>35</v>
      </c>
      <c r="D1281" s="87">
        <v>1</v>
      </c>
      <c r="E1281" s="87">
        <v>25.161258138620276</v>
      </c>
      <c r="F1281" s="87">
        <v>9.8387418613797237</v>
      </c>
      <c r="G1281" s="53">
        <v>1280</v>
      </c>
    </row>
    <row r="1282" spans="1:7" x14ac:dyDescent="0.25">
      <c r="A1282" s="87">
        <v>38432</v>
      </c>
      <c r="B1282" s="87">
        <v>0.47916666666666702</v>
      </c>
      <c r="C1282" s="87">
        <v>41</v>
      </c>
      <c r="D1282" s="87">
        <v>1</v>
      </c>
      <c r="E1282" s="87">
        <v>25.166746359424302</v>
      </c>
      <c r="F1282" s="87">
        <v>15.833253640575698</v>
      </c>
      <c r="G1282" s="53">
        <v>1281</v>
      </c>
    </row>
    <row r="1283" spans="1:7" x14ac:dyDescent="0.25">
      <c r="A1283" s="87">
        <v>38432</v>
      </c>
      <c r="B1283" s="87">
        <v>0.48958333333333298</v>
      </c>
      <c r="C1283" s="87">
        <v>35</v>
      </c>
      <c r="D1283" s="87">
        <v>1</v>
      </c>
      <c r="E1283" s="87">
        <v>28.457021150756709</v>
      </c>
      <c r="F1283" s="87">
        <v>6.5429788492432905</v>
      </c>
      <c r="G1283" s="53">
        <v>1282</v>
      </c>
    </row>
    <row r="1284" spans="1:7" x14ac:dyDescent="0.25">
      <c r="A1284" s="87">
        <v>38432</v>
      </c>
      <c r="B1284" s="87">
        <v>0.5</v>
      </c>
      <c r="C1284" s="87">
        <v>41</v>
      </c>
      <c r="D1284" s="87">
        <v>1</v>
      </c>
      <c r="E1284" s="87">
        <v>33.554894472050407</v>
      </c>
      <c r="F1284" s="87">
        <v>7.4451055279495932</v>
      </c>
      <c r="G1284" s="53">
        <v>1283</v>
      </c>
    </row>
    <row r="1285" spans="1:7" x14ac:dyDescent="0.25">
      <c r="A1285" s="87">
        <v>38432</v>
      </c>
      <c r="B1285" s="87">
        <v>0.51041666666666696</v>
      </c>
      <c r="C1285" s="87">
        <v>45</v>
      </c>
      <c r="D1285" s="87">
        <v>1</v>
      </c>
      <c r="E1285" s="87">
        <v>36.160670901889944</v>
      </c>
      <c r="F1285" s="87">
        <v>8.8393290981100563</v>
      </c>
      <c r="G1285" s="53">
        <v>1284</v>
      </c>
    </row>
    <row r="1286" spans="1:7" x14ac:dyDescent="0.25">
      <c r="A1286" s="87">
        <v>38432</v>
      </c>
      <c r="B1286" s="87">
        <v>0.52083333333333304</v>
      </c>
      <c r="C1286" s="87">
        <v>34</v>
      </c>
      <c r="D1286" s="87">
        <v>1</v>
      </c>
      <c r="E1286" s="87">
        <v>34.360882427213518</v>
      </c>
      <c r="F1286" s="87">
        <v>-0.36088242721351804</v>
      </c>
      <c r="G1286" s="53">
        <v>1285</v>
      </c>
    </row>
    <row r="1287" spans="1:7" x14ac:dyDescent="0.25">
      <c r="A1287" s="87">
        <v>38432</v>
      </c>
      <c r="B1287" s="87">
        <v>0.53125</v>
      </c>
      <c r="C1287" s="87">
        <v>42</v>
      </c>
      <c r="D1287" s="87">
        <v>1</v>
      </c>
      <c r="E1287" s="87">
        <v>39.052627274000805</v>
      </c>
      <c r="F1287" s="87">
        <v>2.9473727259991946</v>
      </c>
      <c r="G1287" s="53">
        <v>1286</v>
      </c>
    </row>
    <row r="1288" spans="1:7" x14ac:dyDescent="0.25">
      <c r="A1288" s="87">
        <v>38432</v>
      </c>
      <c r="B1288" s="87">
        <v>0.54166666666666696</v>
      </c>
      <c r="C1288" s="87">
        <v>59</v>
      </c>
      <c r="D1288" s="87">
        <v>1</v>
      </c>
      <c r="E1288" s="87">
        <v>36.82936228935489</v>
      </c>
      <c r="F1288" s="87">
        <v>22.17063771064511</v>
      </c>
      <c r="G1288" s="53">
        <v>1287</v>
      </c>
    </row>
    <row r="1289" spans="1:7" x14ac:dyDescent="0.25">
      <c r="A1289" s="87">
        <v>38432</v>
      </c>
      <c r="B1289" s="87">
        <v>0.55208333333333304</v>
      </c>
      <c r="C1289" s="87">
        <v>67</v>
      </c>
      <c r="D1289" s="87">
        <v>1</v>
      </c>
      <c r="E1289" s="87">
        <v>39.643521544705472</v>
      </c>
      <c r="F1289" s="87">
        <v>27.356478455294528</v>
      </c>
      <c r="G1289" s="53">
        <v>1288</v>
      </c>
    </row>
    <row r="1290" spans="1:7" x14ac:dyDescent="0.25">
      <c r="A1290" s="87">
        <v>38432</v>
      </c>
      <c r="B1290" s="87">
        <v>0.5625</v>
      </c>
      <c r="C1290" s="87">
        <v>60</v>
      </c>
      <c r="D1290" s="87">
        <v>1</v>
      </c>
      <c r="E1290" s="87">
        <v>39.044179106415591</v>
      </c>
      <c r="F1290" s="87">
        <v>20.955820893584409</v>
      </c>
      <c r="G1290" s="53">
        <v>1289</v>
      </c>
    </row>
    <row r="1291" spans="1:7" x14ac:dyDescent="0.25">
      <c r="A1291" s="87">
        <v>38432</v>
      </c>
      <c r="B1291" s="87">
        <v>0.57291666666666696</v>
      </c>
      <c r="C1291" s="87">
        <v>77</v>
      </c>
      <c r="D1291" s="87">
        <v>1</v>
      </c>
      <c r="E1291" s="87">
        <v>41.212889791030491</v>
      </c>
      <c r="F1291" s="87">
        <v>35.787110208969509</v>
      </c>
      <c r="G1291" s="53">
        <v>1290</v>
      </c>
    </row>
    <row r="1292" spans="1:7" x14ac:dyDescent="0.25">
      <c r="A1292" s="87">
        <v>38432</v>
      </c>
      <c r="B1292" s="87">
        <v>0.58333333333333404</v>
      </c>
      <c r="C1292" s="87">
        <v>39</v>
      </c>
      <c r="D1292" s="87">
        <v>1</v>
      </c>
      <c r="E1292" s="87">
        <v>41.881490425092949</v>
      </c>
      <c r="F1292" s="87">
        <v>-2.8814904250929487</v>
      </c>
      <c r="G1292" s="53">
        <v>1291</v>
      </c>
    </row>
    <row r="1293" spans="1:7" x14ac:dyDescent="0.25">
      <c r="A1293" s="87">
        <v>38432</v>
      </c>
      <c r="B1293" s="87">
        <v>0.59375</v>
      </c>
      <c r="C1293" s="87">
        <v>49</v>
      </c>
      <c r="D1293" s="87">
        <v>1</v>
      </c>
      <c r="E1293" s="87">
        <v>38.906328143643265</v>
      </c>
      <c r="F1293" s="87">
        <v>10.093671856356735</v>
      </c>
      <c r="G1293" s="53">
        <v>1292</v>
      </c>
    </row>
    <row r="1294" spans="1:7" x14ac:dyDescent="0.25">
      <c r="A1294" s="87">
        <v>38432</v>
      </c>
      <c r="B1294" s="87">
        <v>0.60416666666666696</v>
      </c>
      <c r="C1294" s="87">
        <v>57</v>
      </c>
      <c r="D1294" s="87">
        <v>1</v>
      </c>
      <c r="E1294" s="87">
        <v>31.618771917440931</v>
      </c>
      <c r="F1294" s="87">
        <v>25.381228082559069</v>
      </c>
      <c r="G1294" s="53">
        <v>1293</v>
      </c>
    </row>
    <row r="1295" spans="1:7" x14ac:dyDescent="0.25">
      <c r="A1295" s="87">
        <v>38432</v>
      </c>
      <c r="B1295" s="87">
        <v>0.61458333333333404</v>
      </c>
      <c r="C1295" s="87">
        <v>42</v>
      </c>
      <c r="D1295" s="87">
        <v>1</v>
      </c>
      <c r="E1295" s="87">
        <v>29.191125623316786</v>
      </c>
      <c r="F1295" s="87">
        <v>12.808874376683214</v>
      </c>
      <c r="G1295" s="53">
        <v>1294</v>
      </c>
    </row>
    <row r="1296" spans="1:7" x14ac:dyDescent="0.25">
      <c r="A1296" s="87">
        <v>38432</v>
      </c>
      <c r="B1296" s="87">
        <v>0.625</v>
      </c>
      <c r="C1296" s="87">
        <v>27</v>
      </c>
      <c r="D1296" s="87">
        <v>1</v>
      </c>
      <c r="E1296" s="87">
        <v>25.886969205475289</v>
      </c>
      <c r="F1296" s="87">
        <v>1.1130307945247111</v>
      </c>
      <c r="G1296" s="53">
        <v>1295</v>
      </c>
    </row>
    <row r="1297" spans="1:7" x14ac:dyDescent="0.25">
      <c r="A1297" s="87">
        <v>38432</v>
      </c>
      <c r="B1297" s="87">
        <v>0.63541666666666696</v>
      </c>
      <c r="C1297" s="87">
        <v>43</v>
      </c>
      <c r="D1297" s="87">
        <v>1</v>
      </c>
      <c r="E1297" s="87">
        <v>27.611625609691515</v>
      </c>
      <c r="F1297" s="87">
        <v>15.388374390308485</v>
      </c>
      <c r="G1297" s="53">
        <v>1296</v>
      </c>
    </row>
    <row r="1298" spans="1:7" x14ac:dyDescent="0.25">
      <c r="A1298" s="87">
        <v>38432</v>
      </c>
      <c r="B1298" s="87">
        <v>0.64583333333333404</v>
      </c>
      <c r="C1298" s="87">
        <v>30</v>
      </c>
      <c r="D1298" s="87">
        <v>1</v>
      </c>
      <c r="E1298" s="87">
        <v>26.763653314897844</v>
      </c>
      <c r="F1298" s="87">
        <v>3.2363466851021556</v>
      </c>
      <c r="G1298" s="53">
        <v>1297</v>
      </c>
    </row>
    <row r="1299" spans="1:7" x14ac:dyDescent="0.25">
      <c r="A1299" s="87">
        <v>38432</v>
      </c>
      <c r="B1299" s="87">
        <v>0.65625</v>
      </c>
      <c r="C1299" s="87">
        <v>36</v>
      </c>
      <c r="D1299" s="87">
        <v>1</v>
      </c>
      <c r="E1299" s="87">
        <v>24.322601345776491</v>
      </c>
      <c r="F1299" s="87">
        <v>11.677398654223509</v>
      </c>
      <c r="G1299" s="53">
        <v>1298</v>
      </c>
    </row>
    <row r="1300" spans="1:7" x14ac:dyDescent="0.25">
      <c r="A1300" s="87">
        <v>38432</v>
      </c>
      <c r="B1300" s="87">
        <v>0.66666666666666696</v>
      </c>
      <c r="C1300" s="87">
        <v>32</v>
      </c>
      <c r="D1300" s="87">
        <v>1</v>
      </c>
      <c r="E1300" s="87">
        <v>24.809200624286106</v>
      </c>
      <c r="F1300" s="87">
        <v>7.1907993757138939</v>
      </c>
      <c r="G1300" s="53">
        <v>1299</v>
      </c>
    </row>
    <row r="1301" spans="1:7" x14ac:dyDescent="0.25">
      <c r="A1301" s="87">
        <v>38432</v>
      </c>
      <c r="B1301" s="87">
        <v>0.67708333333333404</v>
      </c>
      <c r="C1301" s="87">
        <v>21</v>
      </c>
      <c r="D1301" s="87">
        <v>1</v>
      </c>
      <c r="E1301" s="87">
        <v>21.660887755523987</v>
      </c>
      <c r="F1301" s="87">
        <v>-0.66088775552398715</v>
      </c>
      <c r="G1301" s="53">
        <v>1300</v>
      </c>
    </row>
    <row r="1302" spans="1:7" x14ac:dyDescent="0.25">
      <c r="A1302" s="87">
        <v>38432</v>
      </c>
      <c r="B1302" s="87">
        <v>0.6875</v>
      </c>
      <c r="C1302" s="87">
        <v>39</v>
      </c>
      <c r="D1302" s="87">
        <v>1</v>
      </c>
      <c r="E1302" s="87">
        <v>28.077062484754165</v>
      </c>
      <c r="F1302" s="87">
        <v>10.922937515245835</v>
      </c>
      <c r="G1302" s="53">
        <v>1301</v>
      </c>
    </row>
    <row r="1303" spans="1:7" x14ac:dyDescent="0.25">
      <c r="A1303" s="87">
        <v>38432</v>
      </c>
      <c r="B1303" s="87">
        <v>0.69791666666666696</v>
      </c>
      <c r="C1303" s="87">
        <v>35</v>
      </c>
      <c r="D1303" s="87">
        <v>1</v>
      </c>
      <c r="E1303" s="87">
        <v>24.479964311700414</v>
      </c>
      <c r="F1303" s="87">
        <v>10.520035688299586</v>
      </c>
      <c r="G1303" s="53">
        <v>1302</v>
      </c>
    </row>
    <row r="1304" spans="1:7" x14ac:dyDescent="0.25">
      <c r="A1304" s="87">
        <v>38432</v>
      </c>
      <c r="B1304" s="87">
        <v>0.70833333333333404</v>
      </c>
      <c r="C1304" s="87">
        <v>44</v>
      </c>
      <c r="D1304" s="87">
        <v>1</v>
      </c>
      <c r="E1304" s="87">
        <v>33.441458884901706</v>
      </c>
      <c r="F1304" s="87">
        <v>10.558541115098294</v>
      </c>
      <c r="G1304" s="53">
        <v>1303</v>
      </c>
    </row>
    <row r="1305" spans="1:7" x14ac:dyDescent="0.25">
      <c r="A1305" s="87">
        <v>38432</v>
      </c>
      <c r="B1305" s="87">
        <v>0.71875</v>
      </c>
      <c r="C1305" s="87">
        <v>51</v>
      </c>
      <c r="D1305" s="87">
        <v>1</v>
      </c>
      <c r="E1305" s="87">
        <v>39.045488177054544</v>
      </c>
      <c r="F1305" s="87">
        <v>11.954511822945456</v>
      </c>
      <c r="G1305" s="53">
        <v>1304</v>
      </c>
    </row>
    <row r="1306" spans="1:7" x14ac:dyDescent="0.25">
      <c r="A1306" s="87">
        <v>38432</v>
      </c>
      <c r="B1306" s="87">
        <v>0.72916666666666696</v>
      </c>
      <c r="C1306" s="87">
        <v>3</v>
      </c>
      <c r="D1306" s="87">
        <v>1</v>
      </c>
      <c r="E1306" s="87">
        <v>41.18681522881414</v>
      </c>
      <c r="F1306" s="87">
        <v>-38.18681522881414</v>
      </c>
      <c r="G1306" s="53">
        <v>1305</v>
      </c>
    </row>
    <row r="1307" spans="1:7" x14ac:dyDescent="0.25">
      <c r="A1307" s="87">
        <v>38432</v>
      </c>
      <c r="B1307" s="87">
        <v>0.73958333333333404</v>
      </c>
      <c r="C1307" s="87">
        <v>0</v>
      </c>
      <c r="D1307" s="87">
        <v>1</v>
      </c>
      <c r="E1307" s="87">
        <v>43.053881485647949</v>
      </c>
      <c r="F1307" s="87">
        <v>-43.053881485647949</v>
      </c>
      <c r="G1307" s="53">
        <v>1306</v>
      </c>
    </row>
    <row r="1308" spans="1:7" x14ac:dyDescent="0.25">
      <c r="A1308" s="87">
        <v>38432</v>
      </c>
      <c r="B1308" s="87">
        <v>0.750000000000001</v>
      </c>
      <c r="C1308" s="87">
        <v>0</v>
      </c>
      <c r="D1308" s="87">
        <v>1</v>
      </c>
      <c r="E1308" s="87">
        <v>48.338144458967228</v>
      </c>
      <c r="F1308" s="87">
        <v>-48.338144458967228</v>
      </c>
      <c r="G1308" s="53">
        <v>1307</v>
      </c>
    </row>
    <row r="1309" spans="1:7" x14ac:dyDescent="0.25">
      <c r="A1309" s="87">
        <v>38432</v>
      </c>
      <c r="B1309" s="87">
        <v>0.76041666666666696</v>
      </c>
      <c r="C1309" s="87">
        <v>0</v>
      </c>
      <c r="D1309" s="87">
        <v>1</v>
      </c>
      <c r="E1309" s="87">
        <v>62.321453141317093</v>
      </c>
      <c r="F1309" s="87">
        <v>-62.321453141317093</v>
      </c>
      <c r="G1309" s="53">
        <v>1308</v>
      </c>
    </row>
    <row r="1310" spans="1:7" x14ac:dyDescent="0.25">
      <c r="A1310" s="87">
        <v>38432</v>
      </c>
      <c r="B1310" s="87">
        <v>0.77083333333333404</v>
      </c>
      <c r="C1310" s="87">
        <v>65</v>
      </c>
      <c r="D1310" s="87">
        <v>1</v>
      </c>
      <c r="E1310" s="87">
        <v>65.783242672565677</v>
      </c>
      <c r="F1310" s="87">
        <v>-0.78324267256567737</v>
      </c>
      <c r="G1310" s="53">
        <v>1309</v>
      </c>
    </row>
    <row r="1311" spans="1:7" x14ac:dyDescent="0.25">
      <c r="A1311" s="87">
        <v>38432</v>
      </c>
      <c r="B1311" s="87">
        <v>0.781250000000001</v>
      </c>
      <c r="C1311" s="87">
        <v>108</v>
      </c>
      <c r="D1311" s="87">
        <v>1</v>
      </c>
      <c r="E1311" s="87">
        <v>68.903604444173098</v>
      </c>
      <c r="F1311" s="87">
        <v>39.096395555826902</v>
      </c>
      <c r="G1311" s="53">
        <v>1310</v>
      </c>
    </row>
    <row r="1312" spans="1:7" x14ac:dyDescent="0.25">
      <c r="A1312" s="87">
        <v>38432</v>
      </c>
      <c r="B1312" s="87">
        <v>0.79166666666666696</v>
      </c>
      <c r="C1312" s="87">
        <v>101</v>
      </c>
      <c r="D1312" s="87">
        <v>1</v>
      </c>
      <c r="E1312" s="87">
        <v>65.673838443809274</v>
      </c>
      <c r="F1312" s="87">
        <v>35.326161556190726</v>
      </c>
      <c r="G1312" s="53">
        <v>1311</v>
      </c>
    </row>
    <row r="1313" spans="1:7" x14ac:dyDescent="0.25">
      <c r="A1313" s="87">
        <v>38432</v>
      </c>
      <c r="B1313" s="87">
        <v>0.80208333333333404</v>
      </c>
      <c r="C1313" s="87">
        <v>105</v>
      </c>
      <c r="D1313" s="87">
        <v>1</v>
      </c>
      <c r="E1313" s="87">
        <v>64.525080314289696</v>
      </c>
      <c r="F1313" s="87">
        <v>40.474919685710304</v>
      </c>
      <c r="G1313" s="53">
        <v>1312</v>
      </c>
    </row>
    <row r="1314" spans="1:7" x14ac:dyDescent="0.25">
      <c r="A1314" s="87">
        <v>38432</v>
      </c>
      <c r="B1314" s="87">
        <v>0.812500000000001</v>
      </c>
      <c r="C1314" s="87">
        <v>74</v>
      </c>
      <c r="D1314" s="87">
        <v>1</v>
      </c>
      <c r="E1314" s="87">
        <v>57.001763629755139</v>
      </c>
      <c r="F1314" s="87">
        <v>16.998236370244861</v>
      </c>
      <c r="G1314" s="53">
        <v>1313</v>
      </c>
    </row>
    <row r="1315" spans="1:7" x14ac:dyDescent="0.25">
      <c r="A1315" s="87">
        <v>38432</v>
      </c>
      <c r="B1315" s="87">
        <v>0.82291666666666696</v>
      </c>
      <c r="C1315" s="87">
        <v>55</v>
      </c>
      <c r="D1315" s="87">
        <v>1</v>
      </c>
      <c r="E1315" s="87">
        <v>53.927778095429275</v>
      </c>
      <c r="F1315" s="87">
        <v>1.0722219045707249</v>
      </c>
      <c r="G1315" s="53">
        <v>1314</v>
      </c>
    </row>
    <row r="1316" spans="1:7" x14ac:dyDescent="0.25">
      <c r="A1316" s="87">
        <v>38432</v>
      </c>
      <c r="B1316" s="87">
        <v>0.83333333333333404</v>
      </c>
      <c r="C1316" s="87">
        <v>53</v>
      </c>
      <c r="D1316" s="87">
        <v>1</v>
      </c>
      <c r="E1316" s="87">
        <v>49.675492800693</v>
      </c>
      <c r="F1316" s="87">
        <v>3.3245071993069999</v>
      </c>
      <c r="G1316" s="53">
        <v>1315</v>
      </c>
    </row>
    <row r="1317" spans="1:7" x14ac:dyDescent="0.25">
      <c r="A1317" s="87">
        <v>38432</v>
      </c>
      <c r="B1317" s="87">
        <v>0.843750000000001</v>
      </c>
      <c r="C1317" s="87">
        <v>47</v>
      </c>
      <c r="D1317" s="87">
        <v>1</v>
      </c>
      <c r="E1317" s="87">
        <v>38.323940165896019</v>
      </c>
      <c r="F1317" s="87">
        <v>8.676059834103981</v>
      </c>
      <c r="G1317" s="53">
        <v>1316</v>
      </c>
    </row>
    <row r="1318" spans="1:7" x14ac:dyDescent="0.25">
      <c r="A1318" s="87">
        <v>38432</v>
      </c>
      <c r="B1318" s="87">
        <v>0.85416666666666696</v>
      </c>
      <c r="C1318" s="87">
        <v>45</v>
      </c>
      <c r="D1318" s="87">
        <v>1</v>
      </c>
      <c r="E1318" s="87">
        <v>36.248001548923348</v>
      </c>
      <c r="F1318" s="87">
        <v>8.751998451076652</v>
      </c>
      <c r="G1318" s="53">
        <v>1317</v>
      </c>
    </row>
    <row r="1319" spans="1:7" x14ac:dyDescent="0.25">
      <c r="A1319" s="87">
        <v>38432</v>
      </c>
      <c r="B1319" s="87">
        <v>0.86458333333333404</v>
      </c>
      <c r="C1319" s="87">
        <v>36</v>
      </c>
      <c r="D1319" s="87">
        <v>1</v>
      </c>
      <c r="E1319" s="87">
        <v>27.625331849265635</v>
      </c>
      <c r="F1319" s="87">
        <v>8.3746681507343652</v>
      </c>
      <c r="G1319" s="53">
        <v>1318</v>
      </c>
    </row>
    <row r="1320" spans="1:7" x14ac:dyDescent="0.25">
      <c r="A1320" s="87">
        <v>38432</v>
      </c>
      <c r="B1320" s="87">
        <v>0.875000000000001</v>
      </c>
      <c r="C1320" s="87">
        <v>35</v>
      </c>
      <c r="D1320" s="87">
        <v>1</v>
      </c>
      <c r="E1320" s="87">
        <v>21.418739393315384</v>
      </c>
      <c r="F1320" s="87">
        <v>13.581260606684616</v>
      </c>
      <c r="G1320" s="53">
        <v>1319</v>
      </c>
    </row>
    <row r="1321" spans="1:7" x14ac:dyDescent="0.25">
      <c r="A1321" s="87">
        <v>38432</v>
      </c>
      <c r="B1321" s="87">
        <v>0.88541666666666696</v>
      </c>
      <c r="C1321" s="87">
        <v>23</v>
      </c>
      <c r="D1321" s="87">
        <v>1</v>
      </c>
      <c r="E1321" s="87">
        <v>21.867126823650615</v>
      </c>
      <c r="F1321" s="87">
        <v>1.1328731763493849</v>
      </c>
      <c r="G1321" s="53">
        <v>1320</v>
      </c>
    </row>
    <row r="1322" spans="1:7" x14ac:dyDescent="0.25">
      <c r="A1322" s="87">
        <v>38432</v>
      </c>
      <c r="B1322" s="87">
        <v>0.89583333333333404</v>
      </c>
      <c r="C1322" s="87">
        <v>12</v>
      </c>
      <c r="D1322" s="87">
        <v>1</v>
      </c>
      <c r="E1322" s="87">
        <v>14.994588027069723</v>
      </c>
      <c r="F1322" s="87">
        <v>-2.9945880270697227</v>
      </c>
      <c r="G1322" s="53">
        <v>1321</v>
      </c>
    </row>
    <row r="1323" spans="1:7" x14ac:dyDescent="0.25">
      <c r="A1323" s="87">
        <v>38432</v>
      </c>
      <c r="B1323" s="87">
        <v>0.906250000000001</v>
      </c>
      <c r="C1323" s="87">
        <v>6</v>
      </c>
      <c r="D1323" s="87">
        <v>1</v>
      </c>
      <c r="E1323" s="87">
        <v>6.7071970114506225</v>
      </c>
      <c r="F1323" s="87">
        <v>-0.70719701145062253</v>
      </c>
      <c r="G1323" s="53">
        <v>1322</v>
      </c>
    </row>
    <row r="1324" spans="1:7" x14ac:dyDescent="0.25">
      <c r="A1324" s="87">
        <v>38432</v>
      </c>
      <c r="B1324" s="87">
        <v>0.91666666666666696</v>
      </c>
      <c r="C1324" s="87">
        <v>2</v>
      </c>
      <c r="D1324" s="87">
        <v>1</v>
      </c>
      <c r="E1324" s="87">
        <v>0.81844153332674185</v>
      </c>
      <c r="F1324" s="87">
        <v>1.1815584666732581</v>
      </c>
      <c r="G1324" s="53">
        <v>1323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E1610-1A0D-4DBD-B602-9DD72A49714B}">
  <dimension ref="A1:I7"/>
  <sheetViews>
    <sheetView workbookViewId="0">
      <selection activeCell="D19" sqref="D19"/>
    </sheetView>
  </sheetViews>
  <sheetFormatPr defaultRowHeight="15" x14ac:dyDescent="0.25"/>
  <cols>
    <col min="1" max="1" width="13.5703125" customWidth="1"/>
    <col min="2" max="8" width="12.7109375" customWidth="1"/>
  </cols>
  <sheetData>
    <row r="1" spans="1:9" ht="18.75" x14ac:dyDescent="0.3">
      <c r="B1" s="79" t="s">
        <v>21</v>
      </c>
      <c r="C1" s="80"/>
      <c r="D1" s="80"/>
      <c r="F1" s="79" t="s">
        <v>11</v>
      </c>
      <c r="G1" s="80"/>
      <c r="H1" s="80"/>
    </row>
    <row r="2" spans="1:9" ht="18.75" x14ac:dyDescent="0.3">
      <c r="B2" s="16"/>
      <c r="F2" s="16"/>
    </row>
    <row r="3" spans="1:9" x14ac:dyDescent="0.25">
      <c r="B3" s="73"/>
      <c r="C3" s="74" t="s">
        <v>19</v>
      </c>
      <c r="D3" s="74"/>
      <c r="E3" s="72"/>
      <c r="F3" s="73"/>
      <c r="G3" s="74" t="s">
        <v>19</v>
      </c>
      <c r="H3" s="74"/>
      <c r="I3" s="72"/>
    </row>
    <row r="4" spans="1:9" x14ac:dyDescent="0.25">
      <c r="B4" s="77" t="s">
        <v>23</v>
      </c>
      <c r="C4" s="78" t="s">
        <v>17</v>
      </c>
      <c r="D4" s="78" t="s">
        <v>20</v>
      </c>
      <c r="E4" s="9"/>
      <c r="F4" s="77" t="s">
        <v>23</v>
      </c>
      <c r="G4" s="78" t="s">
        <v>17</v>
      </c>
      <c r="H4" s="78" t="s">
        <v>20</v>
      </c>
      <c r="I4" s="9"/>
    </row>
    <row r="5" spans="1:9" x14ac:dyDescent="0.25">
      <c r="A5" s="76" t="s">
        <v>22</v>
      </c>
      <c r="B5" s="71">
        <v>0</v>
      </c>
      <c r="C5" s="17">
        <v>0.83730158730158732</v>
      </c>
      <c r="D5" s="17">
        <v>41.388821727917474</v>
      </c>
      <c r="E5" s="76" t="s">
        <v>22</v>
      </c>
      <c r="F5" s="71">
        <v>0</v>
      </c>
      <c r="G5" s="17">
        <v>1.2619047619047619</v>
      </c>
      <c r="H5" s="17">
        <v>48.144129789963131</v>
      </c>
    </row>
    <row r="6" spans="1:9" x14ac:dyDescent="0.25">
      <c r="A6" s="76" t="s">
        <v>23</v>
      </c>
      <c r="B6" s="71">
        <v>1</v>
      </c>
      <c r="C6" s="17">
        <v>5.584263597354683</v>
      </c>
      <c r="D6" s="17">
        <v>21.650050080536491</v>
      </c>
      <c r="E6" s="76" t="s">
        <v>23</v>
      </c>
      <c r="F6" s="71">
        <v>1</v>
      </c>
      <c r="G6" s="17">
        <v>10.375697659850127</v>
      </c>
      <c r="H6" s="17">
        <v>42.093444029869438</v>
      </c>
    </row>
    <row r="7" spans="1:9" x14ac:dyDescent="0.25">
      <c r="B7" s="73" t="s">
        <v>38</v>
      </c>
      <c r="C7" s="75">
        <v>4.1236599019537303</v>
      </c>
      <c r="D7" s="75">
        <v>26.578189615340772</v>
      </c>
      <c r="F7" s="73" t="s">
        <v>38</v>
      </c>
      <c r="G7" s="75">
        <v>8.0972494353637856</v>
      </c>
      <c r="H7" s="75">
        <v>43.269603248894128</v>
      </c>
    </row>
  </sheetData>
  <mergeCells count="2">
    <mergeCell ref="C3:D3"/>
    <mergeCell ref="G3:H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737D5-C907-47D8-BFA0-4D16F3EF2850}">
  <dimension ref="B1:CV992"/>
  <sheetViews>
    <sheetView showGridLines="0" topLeftCell="A25" workbookViewId="0">
      <selection activeCell="L35" sqref="L35"/>
    </sheetView>
  </sheetViews>
  <sheetFormatPr defaultRowHeight="15" x14ac:dyDescent="0.25"/>
  <cols>
    <col min="3" max="3" width="11.5703125" customWidth="1"/>
    <col min="5" max="5" width="11.28515625" customWidth="1"/>
    <col min="6" max="6" width="17.5703125" customWidth="1"/>
    <col min="7" max="7" width="10.7109375" customWidth="1"/>
    <col min="10" max="10" width="11.5703125" customWidth="1"/>
    <col min="11" max="11" width="19.7109375" customWidth="1"/>
    <col min="12" max="12" width="9.42578125" customWidth="1"/>
    <col min="14" max="14" width="15.5703125" bestFit="1" customWidth="1"/>
  </cols>
  <sheetData>
    <row r="1" spans="2:100" ht="18.75" x14ac:dyDescent="0.3">
      <c r="B1" s="31" t="s">
        <v>1617</v>
      </c>
      <c r="N1" t="s">
        <v>2129</v>
      </c>
      <c r="CV1" s="36" t="s">
        <v>1639</v>
      </c>
    </row>
    <row r="3" spans="2:100" ht="15.75" x14ac:dyDescent="0.25">
      <c r="B3" s="37" t="s">
        <v>4</v>
      </c>
      <c r="C3" s="38"/>
      <c r="D3" s="38"/>
      <c r="E3" s="38"/>
      <c r="F3" s="38"/>
      <c r="G3" s="38"/>
      <c r="H3" s="38"/>
      <c r="I3" s="38"/>
      <c r="J3" s="38"/>
      <c r="K3" s="39"/>
      <c r="N3" s="37" t="s">
        <v>34</v>
      </c>
      <c r="O3" s="38"/>
      <c r="P3" s="38"/>
      <c r="Q3" s="39"/>
    </row>
    <row r="4" spans="2:100" x14ac:dyDescent="0.25">
      <c r="B4" s="49" t="s">
        <v>6</v>
      </c>
      <c r="C4" s="45"/>
      <c r="D4" s="49" t="s">
        <v>1614</v>
      </c>
      <c r="E4" s="45"/>
      <c r="F4" s="49" t="s">
        <v>1616</v>
      </c>
      <c r="G4" s="45"/>
      <c r="H4" s="49" t="s">
        <v>9</v>
      </c>
      <c r="I4" s="45"/>
      <c r="J4" s="49" t="s">
        <v>1006</v>
      </c>
      <c r="K4" s="45"/>
      <c r="N4" s="35" t="s">
        <v>35</v>
      </c>
      <c r="O4" s="35" t="s">
        <v>36</v>
      </c>
      <c r="P4" s="35" t="s">
        <v>37</v>
      </c>
      <c r="Q4" s="35" t="s">
        <v>38</v>
      </c>
    </row>
    <row r="5" spans="2:100" x14ac:dyDescent="0.25">
      <c r="N5" s="33">
        <v>20</v>
      </c>
      <c r="O5" s="33">
        <v>29</v>
      </c>
      <c r="P5" s="33">
        <v>9</v>
      </c>
      <c r="Q5" s="33">
        <v>58</v>
      </c>
    </row>
    <row r="10" spans="2:100" ht="18.75" x14ac:dyDescent="0.3">
      <c r="B10" s="32" t="s">
        <v>6</v>
      </c>
    </row>
    <row r="12" spans="2:100" ht="15.75" x14ac:dyDescent="0.25">
      <c r="C12" s="37" t="s">
        <v>5</v>
      </c>
      <c r="D12" s="38"/>
      <c r="E12" s="38"/>
      <c r="F12" s="38"/>
      <c r="G12" s="38"/>
      <c r="H12" s="38"/>
      <c r="I12" s="38"/>
      <c r="J12" s="38"/>
      <c r="K12" s="39"/>
    </row>
    <row r="13" spans="2:100" x14ac:dyDescent="0.25">
      <c r="C13" s="40" t="s">
        <v>39</v>
      </c>
      <c r="D13" s="41"/>
      <c r="E13" s="41"/>
      <c r="F13" s="42"/>
      <c r="G13" s="46" t="s">
        <v>40</v>
      </c>
      <c r="H13" s="47"/>
      <c r="I13" s="47"/>
      <c r="J13" s="47"/>
      <c r="K13" s="48"/>
    </row>
    <row r="14" spans="2:100" x14ac:dyDescent="0.25">
      <c r="C14" s="40" t="s">
        <v>41</v>
      </c>
      <c r="D14" s="41"/>
      <c r="E14" s="41"/>
      <c r="F14" s="42"/>
      <c r="G14" s="46" t="s">
        <v>23</v>
      </c>
      <c r="H14" s="47"/>
      <c r="I14" s="47"/>
      <c r="J14" s="47"/>
      <c r="K14" s="48"/>
    </row>
    <row r="15" spans="2:100" x14ac:dyDescent="0.25">
      <c r="C15" s="40" t="s">
        <v>2026</v>
      </c>
      <c r="D15" s="41"/>
      <c r="E15" s="41"/>
      <c r="F15" s="42"/>
      <c r="G15" s="46" t="s">
        <v>43</v>
      </c>
      <c r="H15" s="47"/>
      <c r="I15" s="47"/>
      <c r="J15" s="47"/>
      <c r="K15" s="48"/>
    </row>
    <row r="16" spans="2:100" x14ac:dyDescent="0.25">
      <c r="C16" s="40" t="s">
        <v>1003</v>
      </c>
      <c r="D16" s="41"/>
      <c r="E16" s="41"/>
      <c r="F16" s="42"/>
      <c r="G16" s="46">
        <v>945</v>
      </c>
      <c r="H16" s="47"/>
      <c r="I16" s="47"/>
      <c r="J16" s="47"/>
      <c r="K16" s="48"/>
    </row>
    <row r="18" spans="3:9" ht="15.75" x14ac:dyDescent="0.25">
      <c r="C18" s="37" t="s">
        <v>45</v>
      </c>
      <c r="D18" s="38"/>
      <c r="E18" s="38"/>
      <c r="F18" s="39"/>
    </row>
    <row r="19" spans="3:9" x14ac:dyDescent="0.25">
      <c r="C19" s="40" t="s">
        <v>994</v>
      </c>
      <c r="D19" s="41"/>
      <c r="E19" s="42"/>
      <c r="F19" s="34" t="s">
        <v>1028</v>
      </c>
    </row>
    <row r="20" spans="3:9" x14ac:dyDescent="0.25">
      <c r="C20" s="40" t="s">
        <v>1620</v>
      </c>
      <c r="D20" s="41"/>
      <c r="E20" s="42"/>
      <c r="F20" s="34" t="s">
        <v>2</v>
      </c>
    </row>
    <row r="22" spans="3:9" ht="15.75" x14ac:dyDescent="0.25">
      <c r="C22" s="37" t="s">
        <v>24</v>
      </c>
      <c r="D22" s="38"/>
      <c r="E22" s="38"/>
      <c r="F22" s="38"/>
      <c r="G22" s="38"/>
      <c r="H22" s="38"/>
      <c r="I22" s="39"/>
    </row>
    <row r="23" spans="3:9" x14ac:dyDescent="0.25">
      <c r="C23" s="40" t="s">
        <v>1621</v>
      </c>
      <c r="D23" s="41"/>
      <c r="E23" s="42"/>
      <c r="F23" s="46" t="s">
        <v>8</v>
      </c>
      <c r="G23" s="47"/>
      <c r="H23" s="47"/>
      <c r="I23" s="48"/>
    </row>
    <row r="24" spans="3:9" x14ac:dyDescent="0.25">
      <c r="C24" s="40" t="s">
        <v>1622</v>
      </c>
      <c r="D24" s="41"/>
      <c r="E24" s="42"/>
      <c r="F24" s="46">
        <v>63</v>
      </c>
      <c r="G24" s="47"/>
      <c r="H24" s="47"/>
      <c r="I24" s="48"/>
    </row>
    <row r="25" spans="3:9" x14ac:dyDescent="0.25">
      <c r="C25" s="40" t="s">
        <v>25</v>
      </c>
      <c r="D25" s="41"/>
      <c r="E25" s="42"/>
      <c r="F25" s="46">
        <v>0.50004599999999999</v>
      </c>
      <c r="G25" s="47"/>
      <c r="H25" s="47"/>
      <c r="I25" s="48"/>
    </row>
    <row r="26" spans="3:9" x14ac:dyDescent="0.25">
      <c r="C26" s="40" t="s">
        <v>1623</v>
      </c>
      <c r="D26" s="41"/>
      <c r="E26" s="42"/>
      <c r="F26" s="46">
        <v>6.7446000000000006E-2</v>
      </c>
      <c r="G26" s="47"/>
      <c r="H26" s="47"/>
      <c r="I26" s="48"/>
    </row>
    <row r="27" spans="3:9" x14ac:dyDescent="0.25">
      <c r="C27" s="40" t="s">
        <v>1624</v>
      </c>
      <c r="D27" s="41"/>
      <c r="E27" s="42"/>
      <c r="F27" s="46">
        <v>15</v>
      </c>
      <c r="G27" s="47"/>
      <c r="H27" s="47"/>
      <c r="I27" s="48"/>
    </row>
    <row r="28" spans="3:9" x14ac:dyDescent="0.25">
      <c r="C28" s="40" t="s">
        <v>9</v>
      </c>
      <c r="D28" s="41"/>
      <c r="E28" s="42"/>
      <c r="F28" s="46" t="b">
        <v>1</v>
      </c>
      <c r="G28" s="47"/>
      <c r="H28" s="47"/>
      <c r="I28" s="48"/>
    </row>
    <row r="29" spans="3:9" x14ac:dyDescent="0.25">
      <c r="C29" s="40" t="s">
        <v>1625</v>
      </c>
      <c r="D29" s="41"/>
      <c r="E29" s="42"/>
      <c r="F29" s="46">
        <v>100</v>
      </c>
      <c r="G29" s="47"/>
      <c r="H29" s="47"/>
      <c r="I29" s="48"/>
    </row>
    <row r="30" spans="3:9" x14ac:dyDescent="0.25">
      <c r="C30" s="40" t="s">
        <v>1626</v>
      </c>
      <c r="D30" s="41"/>
      <c r="E30" s="42"/>
      <c r="F30" s="46">
        <v>0.95</v>
      </c>
      <c r="G30" s="47"/>
      <c r="H30" s="47"/>
      <c r="I30" s="48"/>
    </row>
    <row r="31" spans="3:9" x14ac:dyDescent="0.25">
      <c r="C31" s="40" t="s">
        <v>2027</v>
      </c>
      <c r="D31" s="41"/>
      <c r="E31" s="42"/>
      <c r="F31" s="46" t="b">
        <v>0</v>
      </c>
      <c r="G31" s="47"/>
      <c r="H31" s="47"/>
      <c r="I31" s="48"/>
    </row>
    <row r="34" spans="2:14" ht="18.75" x14ac:dyDescent="0.3">
      <c r="B34" s="32" t="s">
        <v>1614</v>
      </c>
    </row>
    <row r="36" spans="2:14" x14ac:dyDescent="0.25">
      <c r="C36" s="15" t="s">
        <v>47</v>
      </c>
      <c r="D36" s="30" t="s">
        <v>1021</v>
      </c>
    </row>
    <row r="37" spans="2:14" x14ac:dyDescent="0.25">
      <c r="C37" s="15" t="s">
        <v>1022</v>
      </c>
      <c r="D37" s="18">
        <v>74642.474549686871</v>
      </c>
    </row>
    <row r="38" spans="2:14" x14ac:dyDescent="0.25">
      <c r="C38" s="15" t="s">
        <v>27</v>
      </c>
      <c r="D38" s="18">
        <v>78.986745555224203</v>
      </c>
    </row>
    <row r="39" spans="2:14" x14ac:dyDescent="0.25">
      <c r="C39" s="15" t="s">
        <v>20</v>
      </c>
      <c r="D39" s="18">
        <v>24.632123165338314</v>
      </c>
    </row>
    <row r="40" spans="2:14" x14ac:dyDescent="0.25">
      <c r="C40" s="15" t="s">
        <v>26</v>
      </c>
      <c r="D40" s="18">
        <v>6.2018049774623254</v>
      </c>
    </row>
    <row r="41" spans="2:14" x14ac:dyDescent="0.25">
      <c r="C41" s="15" t="s">
        <v>1628</v>
      </c>
      <c r="D41" s="18">
        <v>-10.780381375918346</v>
      </c>
    </row>
    <row r="42" spans="2:14" x14ac:dyDescent="0.25">
      <c r="C42" s="15" t="s">
        <v>1629</v>
      </c>
      <c r="D42" s="18">
        <v>-1.1407810979807772E-2</v>
      </c>
    </row>
    <row r="43" spans="2:14" x14ac:dyDescent="0.25">
      <c r="C43" s="15" t="s">
        <v>1630</v>
      </c>
      <c r="D43" s="18">
        <v>-1.7382651365360244</v>
      </c>
    </row>
    <row r="45" spans="2:14" ht="18.75" x14ac:dyDescent="0.3">
      <c r="B45" s="32" t="s">
        <v>1616</v>
      </c>
      <c r="D45" s="50"/>
      <c r="I45" s="32" t="s">
        <v>9</v>
      </c>
    </row>
    <row r="46" spans="2:14" x14ac:dyDescent="0.25">
      <c r="D46" s="50"/>
    </row>
    <row r="47" spans="2:14" x14ac:dyDescent="0.25">
      <c r="C47" s="15" t="s">
        <v>47</v>
      </c>
      <c r="D47" s="51" t="s">
        <v>1028</v>
      </c>
      <c r="E47" s="30" t="s">
        <v>2</v>
      </c>
      <c r="F47" s="30" t="s">
        <v>1631</v>
      </c>
      <c r="G47" s="30" t="s">
        <v>30</v>
      </c>
      <c r="J47" s="15" t="s">
        <v>47</v>
      </c>
      <c r="K47" s="30" t="s">
        <v>1632</v>
      </c>
      <c r="L47" s="30" t="s">
        <v>1633</v>
      </c>
      <c r="M47" s="30" t="s">
        <v>28</v>
      </c>
      <c r="N47" s="30" t="s">
        <v>29</v>
      </c>
    </row>
    <row r="48" spans="2:14" x14ac:dyDescent="0.25">
      <c r="C48" s="15" t="s">
        <v>48</v>
      </c>
      <c r="D48" s="52">
        <v>1</v>
      </c>
      <c r="E48" s="18">
        <v>1</v>
      </c>
      <c r="F48" s="18">
        <v>2.25</v>
      </c>
      <c r="G48" s="18">
        <v>-1.25</v>
      </c>
      <c r="J48" s="15" t="s">
        <v>2028</v>
      </c>
      <c r="K48" s="18">
        <v>-3.2171701491140157</v>
      </c>
      <c r="L48" s="18">
        <v>8.8874487652657788</v>
      </c>
      <c r="M48" s="18">
        <v>-20.636249643479911</v>
      </c>
      <c r="N48" s="18">
        <v>14.201909345251881</v>
      </c>
    </row>
    <row r="49" spans="3:14" x14ac:dyDescent="0.25">
      <c r="C49" s="15" t="s">
        <v>49</v>
      </c>
      <c r="D49" s="52">
        <v>2</v>
      </c>
      <c r="E49" s="18">
        <v>2</v>
      </c>
      <c r="F49" s="18">
        <v>1.3749427777947325</v>
      </c>
      <c r="G49" s="18">
        <v>0.62505722220526749</v>
      </c>
      <c r="J49" s="15" t="s">
        <v>2029</v>
      </c>
      <c r="K49" s="18">
        <v>-2.9456962243347093</v>
      </c>
      <c r="L49" s="18">
        <v>9.9366517472521512</v>
      </c>
      <c r="M49" s="18">
        <v>-22.421175775865922</v>
      </c>
      <c r="N49" s="18">
        <v>16.529783327196501</v>
      </c>
    </row>
    <row r="50" spans="3:14" x14ac:dyDescent="0.25">
      <c r="C50" s="15" t="s">
        <v>50</v>
      </c>
      <c r="D50" s="52">
        <v>3</v>
      </c>
      <c r="E50" s="18">
        <v>4</v>
      </c>
      <c r="F50" s="18">
        <v>3.6875000026195046</v>
      </c>
      <c r="G50" s="18">
        <v>0.31249999738049539</v>
      </c>
      <c r="J50" s="15" t="s">
        <v>2030</v>
      </c>
      <c r="K50" s="18">
        <v>-1.7698198211080411</v>
      </c>
      <c r="L50" s="18">
        <v>10.885189494772897</v>
      </c>
      <c r="M50" s="18">
        <v>-23.10439919575666</v>
      </c>
      <c r="N50" s="18">
        <v>19.564759553540579</v>
      </c>
    </row>
    <row r="51" spans="3:14" x14ac:dyDescent="0.25">
      <c r="C51" s="15" t="s">
        <v>51</v>
      </c>
      <c r="D51" s="52">
        <v>4</v>
      </c>
      <c r="E51" s="18">
        <v>0</v>
      </c>
      <c r="F51" s="18">
        <v>2.8437643068609493</v>
      </c>
      <c r="G51" s="18">
        <v>-2.8437643068609493</v>
      </c>
      <c r="J51" s="15" t="s">
        <v>2031</v>
      </c>
      <c r="K51" s="18">
        <v>-9.3999618730354229E-2</v>
      </c>
      <c r="L51" s="18">
        <v>11.757450945169165</v>
      </c>
      <c r="M51" s="18">
        <v>-23.138180021258329</v>
      </c>
      <c r="N51" s="18">
        <v>22.95018078379762</v>
      </c>
    </row>
    <row r="52" spans="3:14" x14ac:dyDescent="0.25">
      <c r="C52" s="15" t="s">
        <v>52</v>
      </c>
      <c r="D52" s="52">
        <v>5</v>
      </c>
      <c r="E52" s="18">
        <v>10</v>
      </c>
      <c r="F52" s="18">
        <v>8.421751972258555</v>
      </c>
      <c r="G52" s="18">
        <v>1.578248027741445</v>
      </c>
      <c r="J52" s="15" t="s">
        <v>2032</v>
      </c>
      <c r="K52" s="18">
        <v>5.0555363680750265</v>
      </c>
      <c r="L52" s="18">
        <v>12.569325961204296</v>
      </c>
      <c r="M52" s="18">
        <v>-19.579889825829682</v>
      </c>
      <c r="N52" s="18">
        <v>29.690962561979738</v>
      </c>
    </row>
    <row r="53" spans="3:14" x14ac:dyDescent="0.25">
      <c r="C53" s="15" t="s">
        <v>53</v>
      </c>
      <c r="D53" s="52">
        <v>6</v>
      </c>
      <c r="E53" s="18">
        <v>13</v>
      </c>
      <c r="F53" s="18">
        <v>8.960948234795362</v>
      </c>
      <c r="G53" s="18">
        <v>4.039051765204638</v>
      </c>
      <c r="J53" s="15" t="s">
        <v>2033</v>
      </c>
      <c r="K53" s="18">
        <v>5.1869669659954543</v>
      </c>
      <c r="L53" s="18">
        <v>13.331851240917345</v>
      </c>
      <c r="M53" s="18">
        <v>-20.942981313448165</v>
      </c>
      <c r="N53" s="18">
        <v>31.31691524543907</v>
      </c>
    </row>
    <row r="54" spans="3:14" x14ac:dyDescent="0.25">
      <c r="C54" s="15" t="s">
        <v>54</v>
      </c>
      <c r="D54" s="52">
        <v>7</v>
      </c>
      <c r="E54" s="18">
        <v>18</v>
      </c>
      <c r="F54" s="18">
        <v>15.730659016157038</v>
      </c>
      <c r="G54" s="18">
        <v>2.2693409838429623</v>
      </c>
      <c r="J54" s="15" t="s">
        <v>2034</v>
      </c>
      <c r="K54" s="18">
        <v>9.5010506504428278</v>
      </c>
      <c r="L54" s="18">
        <v>14.053062296200581</v>
      </c>
      <c r="M54" s="18">
        <v>-18.042445322608057</v>
      </c>
      <c r="N54" s="18">
        <v>37.044546623493716</v>
      </c>
    </row>
    <row r="55" spans="3:14" x14ac:dyDescent="0.25">
      <c r="C55" s="15" t="s">
        <v>55</v>
      </c>
      <c r="D55" s="52">
        <v>8</v>
      </c>
      <c r="E55" s="18">
        <v>19</v>
      </c>
      <c r="F55" s="18">
        <v>16.865433393434998</v>
      </c>
      <c r="G55" s="18">
        <v>2.1345666065650022</v>
      </c>
      <c r="J55" s="15" t="s">
        <v>2035</v>
      </c>
      <c r="K55" s="18">
        <v>9.1451096868921944</v>
      </c>
      <c r="L55" s="18">
        <v>14.739025147269388</v>
      </c>
      <c r="M55" s="18">
        <v>-19.742848768985965</v>
      </c>
      <c r="N55" s="18">
        <v>38.033068142770354</v>
      </c>
    </row>
    <row r="56" spans="3:14" x14ac:dyDescent="0.25">
      <c r="C56" s="15" t="s">
        <v>56</v>
      </c>
      <c r="D56" s="52">
        <v>9</v>
      </c>
      <c r="E56" s="18">
        <v>23</v>
      </c>
      <c r="F56" s="18">
        <v>21.682814412404312</v>
      </c>
      <c r="G56" s="18">
        <v>1.3171855875956879</v>
      </c>
      <c r="J56" s="15" t="s">
        <v>2036</v>
      </c>
      <c r="K56" s="18">
        <v>10.137761454942229</v>
      </c>
      <c r="L56" s="18">
        <v>15.394452399575128</v>
      </c>
      <c r="M56" s="18">
        <v>-20.034810809941227</v>
      </c>
      <c r="N56" s="18">
        <v>40.310333719825685</v>
      </c>
    </row>
    <row r="57" spans="3:14" x14ac:dyDescent="0.25">
      <c r="C57" s="15" t="s">
        <v>57</v>
      </c>
      <c r="D57" s="52">
        <v>10</v>
      </c>
      <c r="E57" s="18">
        <v>13</v>
      </c>
      <c r="F57" s="18">
        <v>17.591467504013412</v>
      </c>
      <c r="G57" s="18">
        <v>-4.5914675040134121</v>
      </c>
      <c r="J57" s="15" t="s">
        <v>2037</v>
      </c>
      <c r="K57" s="18">
        <v>8.6830383359275451</v>
      </c>
      <c r="L57" s="18">
        <v>16.023091682747417</v>
      </c>
      <c r="M57" s="18">
        <v>-22.721644283240675</v>
      </c>
      <c r="N57" s="18">
        <v>40.087720955095762</v>
      </c>
    </row>
    <row r="58" spans="3:14" x14ac:dyDescent="0.25">
      <c r="C58" s="15" t="s">
        <v>58</v>
      </c>
      <c r="D58" s="52">
        <v>11</v>
      </c>
      <c r="E58" s="18">
        <v>14</v>
      </c>
      <c r="F58" s="18">
        <v>15.045523564889912</v>
      </c>
      <c r="G58" s="18">
        <v>-1.0455235648899119</v>
      </c>
      <c r="J58" s="15" t="s">
        <v>2038</v>
      </c>
      <c r="K58" s="18">
        <v>8.1590898729309913</v>
      </c>
      <c r="L58" s="18">
        <v>16.627981521058846</v>
      </c>
      <c r="M58" s="18">
        <v>-24.431155043941885</v>
      </c>
      <c r="N58" s="18">
        <v>40.749334789803868</v>
      </c>
    </row>
    <row r="59" spans="3:14" x14ac:dyDescent="0.25">
      <c r="C59" s="15" t="s">
        <v>59</v>
      </c>
      <c r="D59" s="52">
        <v>12</v>
      </c>
      <c r="E59" s="18">
        <v>14</v>
      </c>
      <c r="F59" s="18">
        <v>19.52271392071372</v>
      </c>
      <c r="G59" s="18">
        <v>-5.5227139207137199</v>
      </c>
      <c r="J59" s="15" t="s">
        <v>2039</v>
      </c>
      <c r="K59" s="18">
        <v>14.615205973551991</v>
      </c>
      <c r="L59" s="18">
        <v>17.211626066575448</v>
      </c>
      <c r="M59" s="18">
        <v>-19.118961232306678</v>
      </c>
      <c r="N59" s="18">
        <v>48.349373179410662</v>
      </c>
    </row>
    <row r="60" spans="3:14" x14ac:dyDescent="0.25">
      <c r="C60" s="15" t="s">
        <v>60</v>
      </c>
      <c r="D60" s="52">
        <v>13</v>
      </c>
      <c r="E60" s="18">
        <v>28</v>
      </c>
      <c r="F60" s="18">
        <v>20.761104142861178</v>
      </c>
      <c r="G60" s="18">
        <v>7.2388958571388216</v>
      </c>
      <c r="J60" s="15" t="s">
        <v>2040</v>
      </c>
      <c r="K60" s="18">
        <v>15.152494258739893</v>
      </c>
      <c r="L60" s="18">
        <v>17.776118087101146</v>
      </c>
      <c r="M60" s="18">
        <v>-19.688056976909387</v>
      </c>
      <c r="N60" s="18">
        <v>49.993045494389172</v>
      </c>
    </row>
    <row r="61" spans="3:14" x14ac:dyDescent="0.25">
      <c r="C61" s="15" t="s">
        <v>61</v>
      </c>
      <c r="D61" s="52">
        <v>14</v>
      </c>
      <c r="E61" s="18">
        <v>20</v>
      </c>
      <c r="F61" s="18">
        <v>22.380883451898306</v>
      </c>
      <c r="G61" s="18">
        <v>-2.3808834518983062</v>
      </c>
      <c r="J61" s="15" t="s">
        <v>2041</v>
      </c>
      <c r="K61" s="18">
        <v>15.537185478890027</v>
      </c>
      <c r="L61" s="18">
        <v>18.323227789816659</v>
      </c>
      <c r="M61" s="18">
        <v>-20.375681069674069</v>
      </c>
      <c r="N61" s="18">
        <v>51.45005202745412</v>
      </c>
    </row>
    <row r="62" spans="3:14" x14ac:dyDescent="0.25">
      <c r="C62" s="15" t="s">
        <v>62</v>
      </c>
      <c r="D62" s="52">
        <v>15</v>
      </c>
      <c r="E62" s="18">
        <v>17</v>
      </c>
      <c r="F62" s="18">
        <v>19.440332734427869</v>
      </c>
      <c r="G62" s="18">
        <v>-2.4403327344278694</v>
      </c>
      <c r="J62" s="15" t="s">
        <v>2042</v>
      </c>
      <c r="K62" s="18">
        <v>13.115329873693003</v>
      </c>
      <c r="L62" s="18">
        <v>18.854468410126405</v>
      </c>
      <c r="M62" s="18">
        <v>-23.838749157802912</v>
      </c>
      <c r="N62" s="18">
        <v>50.069408905188922</v>
      </c>
    </row>
    <row r="63" spans="3:14" x14ac:dyDescent="0.25">
      <c r="C63" s="15" t="s">
        <v>63</v>
      </c>
      <c r="D63" s="52">
        <v>16</v>
      </c>
      <c r="E63" s="18">
        <v>27</v>
      </c>
      <c r="F63" s="18">
        <v>24.220054654237416</v>
      </c>
      <c r="G63" s="18">
        <v>2.7799453457625845</v>
      </c>
      <c r="J63" s="15" t="s">
        <v>2043</v>
      </c>
      <c r="K63" s="18">
        <v>17.99741200494319</v>
      </c>
      <c r="L63" s="18">
        <v>19.371145588720342</v>
      </c>
      <c r="M63" s="18">
        <v>-19.969335688230611</v>
      </c>
      <c r="N63" s="18">
        <v>55.964159698116987</v>
      </c>
    </row>
    <row r="64" spans="3:14" x14ac:dyDescent="0.25">
      <c r="C64" s="15" t="s">
        <v>64</v>
      </c>
      <c r="D64" s="52">
        <v>17</v>
      </c>
      <c r="E64" s="18">
        <v>15</v>
      </c>
      <c r="F64" s="18">
        <v>26.360154586801272</v>
      </c>
      <c r="G64" s="18">
        <v>-11.360154586801272</v>
      </c>
      <c r="J64" s="15" t="s">
        <v>2044</v>
      </c>
      <c r="K64" s="18">
        <v>19.530843003684392</v>
      </c>
      <c r="L64" s="18">
        <v>19.874395180994682</v>
      </c>
      <c r="M64" s="18">
        <v>-19.422255765581586</v>
      </c>
      <c r="N64" s="18">
        <v>58.483941772950374</v>
      </c>
    </row>
    <row r="65" spans="3:14" x14ac:dyDescent="0.25">
      <c r="C65" s="15" t="s">
        <v>65</v>
      </c>
      <c r="D65" s="52">
        <v>18</v>
      </c>
      <c r="E65" s="18">
        <v>31</v>
      </c>
      <c r="F65" s="18">
        <v>22.679557250922528</v>
      </c>
      <c r="G65" s="18">
        <v>8.3204427490774719</v>
      </c>
      <c r="J65" s="15" t="s">
        <v>2045</v>
      </c>
      <c r="K65" s="18">
        <v>22.903128086927268</v>
      </c>
      <c r="L65" s="18">
        <v>20.365212648074401</v>
      </c>
      <c r="M65" s="18">
        <v>-17.01195524079813</v>
      </c>
      <c r="N65" s="18">
        <v>62.818211414652666</v>
      </c>
    </row>
    <row r="66" spans="3:14" x14ac:dyDescent="0.25">
      <c r="C66" s="15" t="s">
        <v>66</v>
      </c>
      <c r="D66" s="52">
        <v>19</v>
      </c>
      <c r="E66" s="18">
        <v>29</v>
      </c>
      <c r="F66" s="18">
        <v>28.840159516727589</v>
      </c>
      <c r="G66" s="18">
        <v>0.1598404832724114</v>
      </c>
      <c r="J66" s="15" t="s">
        <v>2046</v>
      </c>
      <c r="K66" s="18">
        <v>23.608554651475892</v>
      </c>
      <c r="L66" s="18">
        <v>20.84447621294991</v>
      </c>
      <c r="M66" s="18">
        <v>-17.245868002507784</v>
      </c>
      <c r="N66" s="18">
        <v>64.46297730545956</v>
      </c>
    </row>
    <row r="67" spans="3:14" x14ac:dyDescent="0.25">
      <c r="C67" s="15" t="s">
        <v>67</v>
      </c>
      <c r="D67" s="52">
        <v>20</v>
      </c>
      <c r="E67" s="18">
        <v>25</v>
      </c>
      <c r="F67" s="18">
        <v>30.170087075503748</v>
      </c>
      <c r="G67" s="18">
        <v>-5.1700870755037478</v>
      </c>
      <c r="J67" s="15" t="s">
        <v>2047</v>
      </c>
      <c r="K67" s="18">
        <v>26.483216110636171</v>
      </c>
      <c r="L67" s="18">
        <v>21.312965325903846</v>
      </c>
      <c r="M67" s="18">
        <v>-15.289428331886334</v>
      </c>
      <c r="N67" s="18">
        <v>68.255860553158669</v>
      </c>
    </row>
    <row r="68" spans="3:14" x14ac:dyDescent="0.25">
      <c r="C68" s="15" t="s">
        <v>68</v>
      </c>
      <c r="D68" s="52">
        <v>21</v>
      </c>
      <c r="E68" s="18">
        <v>33</v>
      </c>
      <c r="F68" s="18">
        <v>27.584806862724765</v>
      </c>
      <c r="G68" s="18">
        <v>5.4151931372752351</v>
      </c>
      <c r="J68" s="15" t="s">
        <v>2048</v>
      </c>
      <c r="K68" s="18">
        <v>25.00862774432515</v>
      </c>
      <c r="L68" s="18">
        <v>21.771375550803505</v>
      </c>
      <c r="M68" s="18">
        <v>-17.662484229145594</v>
      </c>
      <c r="N68" s="18">
        <v>67.679739717795897</v>
      </c>
    </row>
    <row r="69" spans="3:14" x14ac:dyDescent="0.25">
      <c r="C69" s="15" t="s">
        <v>69</v>
      </c>
      <c r="D69" s="52">
        <v>22</v>
      </c>
      <c r="E69" s="18">
        <v>40</v>
      </c>
      <c r="F69" s="18">
        <v>33.792651326796992</v>
      </c>
      <c r="G69" s="18">
        <v>6.2073486732030076</v>
      </c>
      <c r="J69" s="15" t="s">
        <v>2049</v>
      </c>
      <c r="K69" s="18">
        <v>26.952727310227512</v>
      </c>
      <c r="L69" s="18">
        <v>22.220330685322164</v>
      </c>
      <c r="M69" s="18">
        <v>-16.598320557574137</v>
      </c>
      <c r="N69" s="18">
        <v>70.503775178029159</v>
      </c>
    </row>
    <row r="70" spans="3:14" x14ac:dyDescent="0.25">
      <c r="C70" s="15" t="s">
        <v>70</v>
      </c>
      <c r="D70" s="52">
        <v>23</v>
      </c>
      <c r="E70" s="18">
        <v>36</v>
      </c>
      <c r="F70" s="18">
        <v>41.896609821942455</v>
      </c>
      <c r="G70" s="18">
        <v>-5.8966098219424552</v>
      </c>
      <c r="J70" s="15" t="s">
        <v>2050</v>
      </c>
      <c r="K70" s="18">
        <v>32.514994151465153</v>
      </c>
      <c r="L70" s="18">
        <v>22.660392718486033</v>
      </c>
      <c r="M70" s="18">
        <v>-11.89855945230115</v>
      </c>
      <c r="N70" s="18">
        <v>76.928547755231449</v>
      </c>
    </row>
    <row r="71" spans="3:14" x14ac:dyDescent="0.25">
      <c r="C71" s="15" t="s">
        <v>71</v>
      </c>
      <c r="D71" s="52">
        <v>24</v>
      </c>
      <c r="E71" s="18">
        <v>49</v>
      </c>
      <c r="F71" s="18">
        <v>41.698034977357139</v>
      </c>
      <c r="G71" s="18">
        <v>7.301965022642861</v>
      </c>
      <c r="J71" s="15" t="s">
        <v>2051</v>
      </c>
      <c r="K71" s="18">
        <v>35.468685700081565</v>
      </c>
      <c r="L71" s="18">
        <v>23.092070079292583</v>
      </c>
      <c r="M71" s="18">
        <v>-9.7909399838068794</v>
      </c>
      <c r="N71" s="18">
        <v>80.728311383970009</v>
      </c>
    </row>
    <row r="72" spans="3:14" x14ac:dyDescent="0.25">
      <c r="C72" s="15" t="s">
        <v>72</v>
      </c>
      <c r="D72" s="52">
        <v>25</v>
      </c>
      <c r="E72" s="18">
        <v>43</v>
      </c>
      <c r="F72" s="18">
        <v>43.099351756311677</v>
      </c>
      <c r="G72" s="18">
        <v>-9.9351756311676809E-2</v>
      </c>
      <c r="J72" s="15" t="s">
        <v>2052</v>
      </c>
      <c r="K72" s="18">
        <v>34.514204852141972</v>
      </c>
      <c r="L72" s="18">
        <v>23.515824521753533</v>
      </c>
      <c r="M72" s="18">
        <v>-11.575964277258784</v>
      </c>
      <c r="N72" s="18">
        <v>80.604373981542722</v>
      </c>
    </row>
    <row r="73" spans="3:14" x14ac:dyDescent="0.25">
      <c r="C73" s="15" t="s">
        <v>73</v>
      </c>
      <c r="D73" s="52">
        <v>26</v>
      </c>
      <c r="E73" s="18">
        <v>47</v>
      </c>
      <c r="F73" s="18">
        <v>47.549671330054565</v>
      </c>
      <c r="G73" s="18">
        <v>-0.54967133005456503</v>
      </c>
      <c r="J73" s="15" t="s">
        <v>2053</v>
      </c>
      <c r="K73" s="18">
        <v>37.962358460485497</v>
      </c>
      <c r="L73" s="18">
        <v>23.932076912145543</v>
      </c>
      <c r="M73" s="18">
        <v>-8.9436503625623018</v>
      </c>
      <c r="N73" s="18">
        <v>84.868367283533303</v>
      </c>
    </row>
    <row r="74" spans="3:14" x14ac:dyDescent="0.25">
      <c r="C74" s="15" t="s">
        <v>74</v>
      </c>
      <c r="D74" s="52">
        <v>27</v>
      </c>
      <c r="E74" s="18">
        <v>43</v>
      </c>
      <c r="F74" s="18">
        <v>45.274810502302742</v>
      </c>
      <c r="G74" s="18">
        <v>-2.2748105023027421</v>
      </c>
      <c r="J74" s="15" t="s">
        <v>2054</v>
      </c>
      <c r="K74" s="18">
        <v>41.548873280371673</v>
      </c>
      <c r="L74" s="18">
        <v>24.341212125113959</v>
      </c>
      <c r="M74" s="18">
        <v>-6.1590258249013488</v>
      </c>
      <c r="N74" s="18">
        <v>89.256772385644695</v>
      </c>
    </row>
    <row r="75" spans="3:14" x14ac:dyDescent="0.25">
      <c r="C75" s="15" t="s">
        <v>75</v>
      </c>
      <c r="D75" s="52">
        <v>28</v>
      </c>
      <c r="E75" s="18">
        <v>51</v>
      </c>
      <c r="F75" s="18">
        <v>47.137301115412562</v>
      </c>
      <c r="G75" s="18">
        <v>3.8626988845874379</v>
      </c>
      <c r="J75" s="15" t="s">
        <v>2055</v>
      </c>
      <c r="K75" s="18">
        <v>41.683998422087193</v>
      </c>
      <c r="L75" s="18">
        <v>24.743583210819324</v>
      </c>
      <c r="M75" s="18">
        <v>-6.8125335195886194</v>
      </c>
      <c r="N75" s="18">
        <v>90.180530363763012</v>
      </c>
    </row>
    <row r="76" spans="3:14" x14ac:dyDescent="0.25">
      <c r="C76" s="15" t="s">
        <v>76</v>
      </c>
      <c r="D76" s="52">
        <v>29</v>
      </c>
      <c r="E76" s="18">
        <v>38</v>
      </c>
      <c r="F76" s="18">
        <v>48.318827383425052</v>
      </c>
      <c r="G76" s="18">
        <v>-10.318827383425052</v>
      </c>
      <c r="J76" s="15" t="s">
        <v>2056</v>
      </c>
      <c r="K76" s="18">
        <v>38.810709399778567</v>
      </c>
      <c r="L76" s="18">
        <v>25.139514961543806</v>
      </c>
      <c r="M76" s="18">
        <v>-10.461834513653123</v>
      </c>
      <c r="N76" s="18">
        <v>88.083253313210264</v>
      </c>
    </row>
    <row r="77" spans="3:14" x14ac:dyDescent="0.25">
      <c r="C77" s="15" t="s">
        <v>77</v>
      </c>
      <c r="D77" s="52">
        <v>30</v>
      </c>
      <c r="E77" s="18">
        <v>34</v>
      </c>
      <c r="F77" s="18">
        <v>45.158941318865601</v>
      </c>
      <c r="G77" s="18">
        <v>-11.158941318865601</v>
      </c>
      <c r="J77" s="15" t="s">
        <v>2057</v>
      </c>
      <c r="K77" s="18">
        <v>44.754130063909301</v>
      </c>
      <c r="L77" s="18">
        <v>25.529306980265442</v>
      </c>
      <c r="M77" s="18">
        <v>-5.2823921676779619</v>
      </c>
      <c r="N77" s="18">
        <v>94.790652295496557</v>
      </c>
    </row>
    <row r="78" spans="3:14" x14ac:dyDescent="0.25">
      <c r="C78" s="15" t="s">
        <v>78</v>
      </c>
      <c r="D78" s="52">
        <v>31</v>
      </c>
      <c r="E78" s="18">
        <v>47</v>
      </c>
      <c r="F78" s="18">
        <v>41.828959828048227</v>
      </c>
      <c r="G78" s="18">
        <v>5.1710401719517733</v>
      </c>
      <c r="J78" s="15" t="s">
        <v>2058</v>
      </c>
      <c r="K78" s="18">
        <v>35.690472287905983</v>
      </c>
      <c r="L78" s="18">
        <v>25.913236333649547</v>
      </c>
      <c r="M78" s="18">
        <v>-15.098537648921869</v>
      </c>
      <c r="N78" s="18">
        <v>86.479482224733829</v>
      </c>
    </row>
    <row r="79" spans="3:14" x14ac:dyDescent="0.25">
      <c r="C79" s="15" t="s">
        <v>79</v>
      </c>
      <c r="D79" s="52">
        <v>32</v>
      </c>
      <c r="E79" s="18">
        <v>45</v>
      </c>
      <c r="F79" s="18">
        <v>39.164716632681845</v>
      </c>
      <c r="G79" s="18">
        <v>5.835283367318155</v>
      </c>
      <c r="J79" s="15" t="s">
        <v>2059</v>
      </c>
      <c r="K79" s="18">
        <v>38.486444783846785</v>
      </c>
      <c r="L79" s="18">
        <v>26.291559856245122</v>
      </c>
      <c r="M79" s="18">
        <v>-13.044065631772725</v>
      </c>
      <c r="N79" s="18">
        <v>90.016955199466295</v>
      </c>
    </row>
    <row r="80" spans="3:14" x14ac:dyDescent="0.25">
      <c r="C80" s="15" t="s">
        <v>80</v>
      </c>
      <c r="D80" s="52">
        <v>33</v>
      </c>
      <c r="E80" s="18">
        <v>35</v>
      </c>
      <c r="F80" s="18">
        <v>36.582625442567036</v>
      </c>
      <c r="G80" s="18">
        <v>-1.5826254425670356</v>
      </c>
      <c r="J80" s="15" t="s">
        <v>2060</v>
      </c>
      <c r="K80" s="18">
        <v>34.729702858649077</v>
      </c>
      <c r="L80" s="18">
        <v>26.6645161603481</v>
      </c>
      <c r="M80" s="18">
        <v>-17.531788480819436</v>
      </c>
      <c r="N80" s="18">
        <v>86.991194198117597</v>
      </c>
    </row>
    <row r="81" spans="3:14" x14ac:dyDescent="0.25">
      <c r="C81" s="15" t="s">
        <v>81</v>
      </c>
      <c r="D81" s="52">
        <v>34</v>
      </c>
      <c r="E81" s="18">
        <v>34</v>
      </c>
      <c r="F81" s="18">
        <v>32.791240272229167</v>
      </c>
      <c r="G81" s="18">
        <v>1.2087597277708326</v>
      </c>
      <c r="J81" s="15" t="s">
        <v>2061</v>
      </c>
      <c r="K81" s="18">
        <v>29.149007356151259</v>
      </c>
      <c r="L81" s="18">
        <v>27.032327396219696</v>
      </c>
      <c r="M81" s="18">
        <v>-23.833380758734748</v>
      </c>
      <c r="N81" s="18">
        <v>82.131395471037266</v>
      </c>
    </row>
    <row r="82" spans="3:14" x14ac:dyDescent="0.25">
      <c r="C82" s="15" t="s">
        <v>82</v>
      </c>
      <c r="D82" s="52">
        <v>35</v>
      </c>
      <c r="E82" s="18">
        <v>31</v>
      </c>
      <c r="F82" s="18">
        <v>29.645675470432394</v>
      </c>
      <c r="G82" s="18">
        <v>1.3543245295676059</v>
      </c>
      <c r="J82" s="15" t="s">
        <v>2062</v>
      </c>
      <c r="K82" s="18">
        <v>24.555083768003495</v>
      </c>
      <c r="L82" s="18">
        <v>27.395200799544345</v>
      </c>
      <c r="M82" s="18">
        <v>-29.138523148346298</v>
      </c>
      <c r="N82" s="18">
        <v>78.248690684353292</v>
      </c>
    </row>
    <row r="83" spans="3:14" x14ac:dyDescent="0.25">
      <c r="C83" s="15" t="s">
        <v>83</v>
      </c>
      <c r="D83" s="52">
        <v>36</v>
      </c>
      <c r="E83" s="18">
        <v>37</v>
      </c>
      <c r="F83" s="18">
        <v>32.07289973316518</v>
      </c>
      <c r="G83" s="18">
        <v>4.9271002668348203</v>
      </c>
      <c r="J83" s="15" t="s">
        <v>2063</v>
      </c>
      <c r="K83" s="18">
        <v>29.011057851428873</v>
      </c>
      <c r="L83" s="18">
        <v>27.753330056739138</v>
      </c>
      <c r="M83" s="18">
        <v>-25.384469510832801</v>
      </c>
      <c r="N83" s="18">
        <v>83.406585213690548</v>
      </c>
    </row>
    <row r="84" spans="3:14" x14ac:dyDescent="0.25">
      <c r="C84" s="15" t="s">
        <v>84</v>
      </c>
      <c r="D84" s="52">
        <v>37</v>
      </c>
      <c r="E84" s="18">
        <v>32</v>
      </c>
      <c r="F84" s="18">
        <v>34.536675418216866</v>
      </c>
      <c r="G84" s="18">
        <v>-2.5366754182168663</v>
      </c>
      <c r="J84" s="15" t="s">
        <v>2064</v>
      </c>
      <c r="K84" s="18">
        <v>22.844939923467361</v>
      </c>
      <c r="L84" s="18">
        <v>28.106896513653819</v>
      </c>
      <c r="M84" s="18">
        <v>-32.243564960488513</v>
      </c>
      <c r="N84" s="18">
        <v>77.933444807423243</v>
      </c>
    </row>
    <row r="85" spans="3:14" x14ac:dyDescent="0.25">
      <c r="C85" s="15" t="s">
        <v>85</v>
      </c>
      <c r="D85" s="52">
        <v>38</v>
      </c>
      <c r="E85" s="18">
        <v>32</v>
      </c>
      <c r="F85" s="18">
        <v>30.268221585779248</v>
      </c>
      <c r="G85" s="18">
        <v>1.7317784142207522</v>
      </c>
      <c r="J85" s="15" t="s">
        <v>2065</v>
      </c>
      <c r="K85" s="18">
        <v>27.206268214578856</v>
      </c>
      <c r="L85" s="18">
        <v>28.456070249073221</v>
      </c>
      <c r="M85" s="18">
        <v>-28.566604615146368</v>
      </c>
      <c r="N85" s="18">
        <v>82.979141044304072</v>
      </c>
    </row>
    <row r="86" spans="3:14" x14ac:dyDescent="0.25">
      <c r="C86" s="15" t="s">
        <v>86</v>
      </c>
      <c r="D86" s="52">
        <v>39</v>
      </c>
      <c r="E86" s="18">
        <v>45</v>
      </c>
      <c r="F86" s="18">
        <v>31.634190069833544</v>
      </c>
      <c r="G86" s="18">
        <v>13.365809930166456</v>
      </c>
      <c r="J86" s="15" t="s">
        <v>2066</v>
      </c>
      <c r="K86" s="18">
        <v>24.841820220432325</v>
      </c>
      <c r="L86" s="18">
        <v>28.801011031058184</v>
      </c>
      <c r="M86" s="18">
        <v>-31.607124118782508</v>
      </c>
      <c r="N86" s="18">
        <v>81.290764559647158</v>
      </c>
    </row>
    <row r="87" spans="3:14" x14ac:dyDescent="0.25">
      <c r="C87" s="15" t="s">
        <v>87</v>
      </c>
      <c r="D87" s="52">
        <v>40</v>
      </c>
      <c r="E87" s="18">
        <v>28</v>
      </c>
      <c r="F87" s="18">
        <v>34.567706891812286</v>
      </c>
      <c r="G87" s="18">
        <v>-6.5677068918122856</v>
      </c>
      <c r="J87" s="15" t="s">
        <v>2067</v>
      </c>
      <c r="K87" s="18">
        <v>22.14124977119662</v>
      </c>
      <c r="L87" s="18">
        <v>29.141869171384325</v>
      </c>
      <c r="M87" s="18">
        <v>-34.975764246894755</v>
      </c>
      <c r="N87" s="18">
        <v>79.258263789287994</v>
      </c>
    </row>
    <row r="88" spans="3:14" x14ac:dyDescent="0.25">
      <c r="C88" s="15" t="s">
        <v>88</v>
      </c>
      <c r="D88" s="52">
        <v>41</v>
      </c>
      <c r="E88" s="18">
        <v>40</v>
      </c>
      <c r="F88" s="18">
        <v>38.783552790968621</v>
      </c>
      <c r="G88" s="18">
        <v>1.2164472090313794</v>
      </c>
      <c r="J88" s="15" t="s">
        <v>2068</v>
      </c>
      <c r="K88" s="18">
        <v>27.095756052606966</v>
      </c>
      <c r="L88" s="18">
        <v>29.478786291043686</v>
      </c>
      <c r="M88" s="18">
        <v>-30.681603385791725</v>
      </c>
      <c r="N88" s="18">
        <v>84.873115491005649</v>
      </c>
    </row>
    <row r="89" spans="3:14" x14ac:dyDescent="0.25">
      <c r="C89" s="15" t="s">
        <v>89</v>
      </c>
      <c r="D89" s="52">
        <v>42</v>
      </c>
      <c r="E89" s="18">
        <v>27</v>
      </c>
      <c r="F89" s="18">
        <v>35.141832081717823</v>
      </c>
      <c r="G89" s="18">
        <v>-8.1418320817178227</v>
      </c>
      <c r="J89" s="15" t="s">
        <v>2069</v>
      </c>
      <c r="K89" s="18">
        <v>25.739911288446102</v>
      </c>
      <c r="L89" s="18">
        <v>29.811896007868572</v>
      </c>
      <c r="M89" s="18">
        <v>-32.6903311978297</v>
      </c>
      <c r="N89" s="18">
        <v>84.170153774721911</v>
      </c>
    </row>
    <row r="90" spans="3:14" x14ac:dyDescent="0.25">
      <c r="C90" s="15" t="s">
        <v>90</v>
      </c>
      <c r="D90" s="52">
        <v>43</v>
      </c>
      <c r="E90" s="18">
        <v>41</v>
      </c>
      <c r="F90" s="18">
        <v>40.820543325989604</v>
      </c>
      <c r="G90" s="18">
        <v>0.179456674010396</v>
      </c>
      <c r="J90" s="15" t="s">
        <v>2070</v>
      </c>
      <c r="K90" s="18">
        <v>30.973178264436321</v>
      </c>
      <c r="L90" s="18">
        <v>30.141324555747634</v>
      </c>
      <c r="M90" s="18">
        <v>-28.102732311161773</v>
      </c>
      <c r="N90" s="18">
        <v>90.049088840034415</v>
      </c>
    </row>
    <row r="91" spans="3:14" x14ac:dyDescent="0.25">
      <c r="C91" s="15" t="s">
        <v>91</v>
      </c>
      <c r="D91" s="52">
        <v>44</v>
      </c>
      <c r="E91" s="18">
        <v>44</v>
      </c>
      <c r="F91" s="18">
        <v>46.160279878120114</v>
      </c>
      <c r="G91" s="18">
        <v>-2.1602798781201145</v>
      </c>
      <c r="J91" s="15" t="s">
        <v>2071</v>
      </c>
      <c r="K91" s="18">
        <v>38.629428450815837</v>
      </c>
      <c r="L91" s="18">
        <v>30.467191343572519</v>
      </c>
      <c r="M91" s="18">
        <v>-21.085169292676788</v>
      </c>
      <c r="N91" s="18">
        <v>98.344026194308469</v>
      </c>
    </row>
    <row r="92" spans="3:14" x14ac:dyDescent="0.25">
      <c r="C92" s="15" t="s">
        <v>92</v>
      </c>
      <c r="D92" s="52">
        <v>45</v>
      </c>
      <c r="E92" s="18">
        <v>50</v>
      </c>
      <c r="F92" s="18">
        <v>47.580041046277159</v>
      </c>
      <c r="G92" s="18">
        <v>2.4199589537228405</v>
      </c>
      <c r="J92" s="15" t="s">
        <v>2072</v>
      </c>
      <c r="K92" s="18">
        <v>37.950366139798724</v>
      </c>
      <c r="L92" s="18">
        <v>30.789609460933494</v>
      </c>
      <c r="M92" s="18">
        <v>-22.396159501684622</v>
      </c>
      <c r="N92" s="18">
        <v>98.296891781282071</v>
      </c>
    </row>
    <row r="93" spans="3:14" x14ac:dyDescent="0.25">
      <c r="C93" s="15" t="s">
        <v>93</v>
      </c>
      <c r="D93" s="52">
        <v>46</v>
      </c>
      <c r="E93" s="18">
        <v>44</v>
      </c>
      <c r="F93" s="18">
        <v>49.290131303448973</v>
      </c>
      <c r="G93" s="18">
        <v>-5.2901313034489732</v>
      </c>
      <c r="J93" s="15" t="s">
        <v>2073</v>
      </c>
      <c r="K93" s="18">
        <v>43.998216636559491</v>
      </c>
      <c r="L93" s="18">
        <v>31.108686136636344</v>
      </c>
      <c r="M93" s="18">
        <v>-16.973687797608207</v>
      </c>
      <c r="N93" s="18">
        <v>104.97012107072719</v>
      </c>
    </row>
    <row r="94" spans="3:14" x14ac:dyDescent="0.25">
      <c r="C94" s="15" t="s">
        <v>94</v>
      </c>
      <c r="D94" s="52">
        <v>47</v>
      </c>
      <c r="E94" s="18">
        <v>50</v>
      </c>
      <c r="F94" s="18">
        <v>51.644823481341014</v>
      </c>
      <c r="G94" s="18">
        <v>-1.6448234813410139</v>
      </c>
      <c r="J94" s="15" t="s">
        <v>2074</v>
      </c>
      <c r="K94" s="18">
        <v>48.747307104433382</v>
      </c>
      <c r="L94" s="18">
        <v>31.424523155311288</v>
      </c>
      <c r="M94" s="18">
        <v>-12.843626511321709</v>
      </c>
      <c r="N94" s="18">
        <v>110.33824072018848</v>
      </c>
    </row>
    <row r="95" spans="3:14" x14ac:dyDescent="0.25">
      <c r="C95" s="15" t="s">
        <v>95</v>
      </c>
      <c r="D95" s="52">
        <v>48</v>
      </c>
      <c r="E95" s="18">
        <v>62</v>
      </c>
      <c r="F95" s="18">
        <v>64.572336444329011</v>
      </c>
      <c r="G95" s="18">
        <v>-2.5723364443290109</v>
      </c>
      <c r="J95" s="15" t="s">
        <v>2075</v>
      </c>
      <c r="K95" s="18">
        <v>65.171417872402856</v>
      </c>
      <c r="L95" s="18">
        <v>31.737217236702406</v>
      </c>
      <c r="M95" s="18">
        <v>2.9676151189423408</v>
      </c>
      <c r="N95" s="18">
        <v>127.37522062586336</v>
      </c>
    </row>
    <row r="96" spans="3:14" x14ac:dyDescent="0.25">
      <c r="C96" s="15" t="s">
        <v>96</v>
      </c>
      <c r="D96" s="52">
        <v>49</v>
      </c>
      <c r="E96" s="18">
        <v>62</v>
      </c>
      <c r="F96" s="18">
        <v>67.536050466353274</v>
      </c>
      <c r="G96" s="18">
        <v>-5.5360504663532737</v>
      </c>
      <c r="J96" s="15" t="s">
        <v>2076</v>
      </c>
      <c r="K96" s="18">
        <v>74.767669405110667</v>
      </c>
      <c r="L96" s="18">
        <v>32.046860381644024</v>
      </c>
      <c r="M96" s="18">
        <v>11.956977239504866</v>
      </c>
      <c r="N96" s="18">
        <v>137.57836157071648</v>
      </c>
    </row>
    <row r="97" spans="3:14" x14ac:dyDescent="0.25">
      <c r="C97" s="15" t="s">
        <v>97</v>
      </c>
      <c r="D97" s="52">
        <v>50</v>
      </c>
      <c r="E97" s="18">
        <v>69</v>
      </c>
      <c r="F97" s="18">
        <v>67.017771805163704</v>
      </c>
      <c r="G97" s="18">
        <v>1.9822281948362956</v>
      </c>
      <c r="J97" s="15" t="s">
        <v>2077</v>
      </c>
      <c r="K97" s="18">
        <v>73.206076038158699</v>
      </c>
      <c r="L97" s="18">
        <v>32.353540188231804</v>
      </c>
      <c r="M97" s="18">
        <v>9.7943024968551384</v>
      </c>
      <c r="N97" s="18">
        <v>136.61784957946224</v>
      </c>
    </row>
    <row r="98" spans="3:14" x14ac:dyDescent="0.25">
      <c r="C98" s="15" t="s">
        <v>98</v>
      </c>
      <c r="D98" s="52">
        <v>51</v>
      </c>
      <c r="E98" s="18">
        <v>98</v>
      </c>
      <c r="F98" s="18">
        <v>67.008976644556782</v>
      </c>
      <c r="G98" s="18">
        <v>30.991023355443218</v>
      </c>
      <c r="J98" s="15" t="s">
        <v>2078</v>
      </c>
      <c r="K98" s="18">
        <v>66.213512875345458</v>
      </c>
      <c r="L98" s="18">
        <v>32.657340141268016</v>
      </c>
      <c r="M98" s="18">
        <v>2.2063023675859625</v>
      </c>
      <c r="N98" s="18">
        <v>130.22072338310494</v>
      </c>
    </row>
    <row r="99" spans="3:14" x14ac:dyDescent="0.25">
      <c r="C99" s="15" t="s">
        <v>99</v>
      </c>
      <c r="D99" s="52">
        <v>52</v>
      </c>
      <c r="E99" s="18">
        <v>82</v>
      </c>
      <c r="F99" s="18">
        <v>81.505907022038301</v>
      </c>
      <c r="G99" s="18">
        <v>0.49409297796169938</v>
      </c>
      <c r="J99" s="15" t="s">
        <v>2079</v>
      </c>
      <c r="K99" s="18">
        <v>62.573866806555934</v>
      </c>
      <c r="L99" s="18">
        <v>32.958339877691358</v>
      </c>
      <c r="M99" s="18">
        <v>-2.0232923439493575</v>
      </c>
      <c r="N99" s="18">
        <v>127.17102595706123</v>
      </c>
    </row>
    <row r="100" spans="3:14" x14ac:dyDescent="0.25">
      <c r="C100" s="15" t="s">
        <v>100</v>
      </c>
      <c r="D100" s="52">
        <v>53</v>
      </c>
      <c r="E100" s="18">
        <v>66</v>
      </c>
      <c r="F100" s="18">
        <v>75.502976129491003</v>
      </c>
      <c r="G100" s="18">
        <v>-9.5029761294910031</v>
      </c>
      <c r="J100" s="15" t="s">
        <v>2080</v>
      </c>
      <c r="K100" s="18">
        <v>53.51955902305864</v>
      </c>
      <c r="L100" s="18">
        <v>33.256615430382652</v>
      </c>
      <c r="M100" s="18">
        <v>-11.662209468190376</v>
      </c>
      <c r="N100" s="18">
        <v>118.70132751430765</v>
      </c>
    </row>
    <row r="101" spans="3:14" x14ac:dyDescent="0.25">
      <c r="C101" s="15" t="s">
        <v>101</v>
      </c>
      <c r="D101" s="52">
        <v>54</v>
      </c>
      <c r="E101" s="18">
        <v>60</v>
      </c>
      <c r="F101" s="18">
        <v>65.251053039744917</v>
      </c>
      <c r="G101" s="18">
        <v>-5.2510530397449173</v>
      </c>
      <c r="J101" s="15" t="s">
        <v>2081</v>
      </c>
      <c r="K101" s="18">
        <v>47.898786414237321</v>
      </c>
      <c r="L101" s="18">
        <v>33.55223945246145</v>
      </c>
      <c r="M101" s="18">
        <v>-17.862394513251004</v>
      </c>
      <c r="N101" s="18">
        <v>113.65996734172565</v>
      </c>
    </row>
    <row r="102" spans="3:14" x14ac:dyDescent="0.25">
      <c r="C102" s="15" t="s">
        <v>102</v>
      </c>
      <c r="D102" s="52">
        <v>55</v>
      </c>
      <c r="E102" s="18">
        <v>79</v>
      </c>
      <c r="F102" s="18">
        <v>59.375286138404526</v>
      </c>
      <c r="G102" s="18">
        <v>19.624713861595474</v>
      </c>
      <c r="J102" s="15" t="s">
        <v>2082</v>
      </c>
      <c r="K102" s="18">
        <v>46.730048608950732</v>
      </c>
      <c r="L102" s="18">
        <v>33.845281423948236</v>
      </c>
      <c r="M102" s="18">
        <v>-19.605484028610313</v>
      </c>
      <c r="N102" s="18">
        <v>113.06558124651178</v>
      </c>
    </row>
    <row r="103" spans="3:14" x14ac:dyDescent="0.25">
      <c r="C103" s="15" t="s">
        <v>103</v>
      </c>
      <c r="D103" s="52">
        <v>56</v>
      </c>
      <c r="E103" s="18">
        <v>60</v>
      </c>
      <c r="F103" s="18">
        <v>56.188541444726184</v>
      </c>
      <c r="G103" s="18">
        <v>3.8114585552738163</v>
      </c>
      <c r="J103" s="15" t="s">
        <v>2083</v>
      </c>
      <c r="K103" s="18">
        <v>39.520688209377298</v>
      </c>
      <c r="L103" s="18">
        <v>34.135807842457758</v>
      </c>
      <c r="M103" s="18">
        <v>-27.384265745019817</v>
      </c>
      <c r="N103" s="18">
        <v>106.42564216377441</v>
      </c>
    </row>
    <row r="104" spans="3:14" x14ac:dyDescent="0.25">
      <c r="C104" s="15" t="s">
        <v>104</v>
      </c>
      <c r="D104" s="52">
        <v>57</v>
      </c>
      <c r="E104" s="18">
        <v>46</v>
      </c>
      <c r="F104" s="18">
        <v>56.84444520241415</v>
      </c>
      <c r="G104" s="18">
        <v>-10.84444520241415</v>
      </c>
      <c r="J104" s="15" t="s">
        <v>2084</v>
      </c>
      <c r="K104" s="18">
        <v>34.224272750140393</v>
      </c>
      <c r="L104" s="18">
        <v>34.42388239940616</v>
      </c>
      <c r="M104" s="18">
        <v>-33.245296960737925</v>
      </c>
      <c r="N104" s="18">
        <v>101.6938424610187</v>
      </c>
    </row>
    <row r="105" spans="3:14" x14ac:dyDescent="0.25">
      <c r="C105" s="15" t="s">
        <v>105</v>
      </c>
      <c r="D105" s="52">
        <v>58</v>
      </c>
      <c r="E105" s="18">
        <v>36</v>
      </c>
      <c r="F105" s="18">
        <v>42.421726166751569</v>
      </c>
      <c r="G105" s="18">
        <v>-6.4217261667515686</v>
      </c>
      <c r="J105" s="15" t="s">
        <v>2085</v>
      </c>
      <c r="K105" s="18">
        <v>27.649446205140507</v>
      </c>
      <c r="L105" s="18">
        <v>34.709566143054722</v>
      </c>
      <c r="M105" s="18">
        <v>-40.380053354257569</v>
      </c>
      <c r="N105" s="18">
        <v>95.678945764538582</v>
      </c>
    </row>
    <row r="106" spans="3:14" x14ac:dyDescent="0.25">
      <c r="C106" s="15" t="s">
        <v>106</v>
      </c>
      <c r="D106" s="52">
        <v>59</v>
      </c>
      <c r="E106" s="18">
        <v>27</v>
      </c>
      <c r="F106" s="18">
        <v>33.210569111109479</v>
      </c>
      <c r="G106" s="18">
        <v>-6.2105691111094785</v>
      </c>
      <c r="J106" s="15" t="s">
        <v>2086</v>
      </c>
      <c r="K106" s="18">
        <v>22.026962816980319</v>
      </c>
      <c r="L106" s="18">
        <v>34.992917629572354</v>
      </c>
      <c r="M106" s="18">
        <v>-46.557895450958199</v>
      </c>
      <c r="N106" s="18">
        <v>90.61182108491883</v>
      </c>
    </row>
    <row r="107" spans="3:14" x14ac:dyDescent="0.25">
      <c r="C107" s="15" t="s">
        <v>107</v>
      </c>
      <c r="D107" s="52">
        <v>60</v>
      </c>
      <c r="E107" s="18">
        <v>26</v>
      </c>
      <c r="F107" s="18">
        <v>31.105000249586332</v>
      </c>
      <c r="G107" s="18">
        <v>-5.1050002495863325</v>
      </c>
      <c r="J107" s="15" t="s">
        <v>2087</v>
      </c>
      <c r="K107" s="18">
        <v>20.204273783506824</v>
      </c>
      <c r="L107" s="18">
        <v>35.273993063175887</v>
      </c>
      <c r="M107" s="18">
        <v>-48.9314822112336</v>
      </c>
      <c r="N107" s="18">
        <v>89.340029778247242</v>
      </c>
    </row>
    <row r="108" spans="3:14" x14ac:dyDescent="0.25">
      <c r="C108" s="15" t="s">
        <v>108</v>
      </c>
      <c r="D108" s="52">
        <v>61</v>
      </c>
      <c r="E108" s="18">
        <v>24</v>
      </c>
      <c r="F108" s="18">
        <v>21.802266429295429</v>
      </c>
      <c r="G108" s="18">
        <v>2.1977335707045711</v>
      </c>
      <c r="J108" s="15" t="s">
        <v>2088</v>
      </c>
      <c r="K108" s="18">
        <v>13.310338671582134</v>
      </c>
      <c r="L108" s="18">
        <v>35.552846426297933</v>
      </c>
      <c r="M108" s="18">
        <v>-56.371959871845377</v>
      </c>
      <c r="N108" s="18">
        <v>82.992637215009637</v>
      </c>
    </row>
    <row r="109" spans="3:14" x14ac:dyDescent="0.25">
      <c r="C109" s="15" t="s">
        <v>109</v>
      </c>
      <c r="D109" s="52">
        <v>62</v>
      </c>
      <c r="E109" s="18">
        <v>12</v>
      </c>
      <c r="F109" s="18">
        <v>13.90123382197692</v>
      </c>
      <c r="G109" s="18">
        <v>-1.9012338219769198</v>
      </c>
      <c r="J109" s="15" t="s">
        <v>2089</v>
      </c>
      <c r="K109" s="18">
        <v>7.1880890218488922</v>
      </c>
      <c r="L109" s="18">
        <v>35.82952960063627</v>
      </c>
      <c r="M109" s="18">
        <v>-63.036498578409962</v>
      </c>
      <c r="N109" s="18">
        <v>77.412676622107753</v>
      </c>
    </row>
    <row r="110" spans="3:14" x14ac:dyDescent="0.25">
      <c r="C110" s="15" t="s">
        <v>110</v>
      </c>
      <c r="D110" s="52">
        <v>63</v>
      </c>
      <c r="E110" s="18">
        <v>8</v>
      </c>
      <c r="F110" s="18">
        <v>7.2005298767548416</v>
      </c>
      <c r="G110" s="18">
        <v>0.79947012324515843</v>
      </c>
      <c r="J110" s="15" t="s">
        <v>2090</v>
      </c>
      <c r="K110" s="18">
        <v>2.4100376351097594</v>
      </c>
      <c r="L110" s="18">
        <v>36.10409247985352</v>
      </c>
      <c r="M110" s="18">
        <v>-68.352683319906532</v>
      </c>
      <c r="N110" s="18">
        <v>73.172758590126051</v>
      </c>
    </row>
    <row r="111" spans="3:14" x14ac:dyDescent="0.25">
      <c r="C111" s="15" t="s">
        <v>111</v>
      </c>
      <c r="D111" s="52">
        <v>64</v>
      </c>
      <c r="E111" s="18">
        <v>4</v>
      </c>
      <c r="F111" s="18">
        <v>3.515994153904777</v>
      </c>
      <c r="G111" s="18">
        <v>0.48400584609522301</v>
      </c>
      <c r="J111" s="15" t="s">
        <v>2091</v>
      </c>
      <c r="K111" s="18">
        <v>-3.2171701491140157</v>
      </c>
      <c r="L111" s="18">
        <v>36.454669430912695</v>
      </c>
      <c r="M111" s="18">
        <v>-74.66700930201614</v>
      </c>
      <c r="N111" s="18">
        <v>68.232669003788118</v>
      </c>
    </row>
    <row r="112" spans="3:14" x14ac:dyDescent="0.25">
      <c r="C112" s="15" t="s">
        <v>112</v>
      </c>
      <c r="D112" s="52">
        <v>65</v>
      </c>
      <c r="E112" s="18">
        <v>3</v>
      </c>
      <c r="F112" s="18">
        <v>3.6344841667025269</v>
      </c>
      <c r="G112" s="18">
        <v>-0.63448416670252694</v>
      </c>
      <c r="J112" s="15" t="s">
        <v>2092</v>
      </c>
      <c r="K112" s="18">
        <v>-2.9456962243347093</v>
      </c>
      <c r="L112" s="18">
        <v>36.724558890585271</v>
      </c>
      <c r="M112" s="18">
        <v>-74.924508998002068</v>
      </c>
      <c r="N112" s="18">
        <v>69.033116549332647</v>
      </c>
    </row>
    <row r="113" spans="3:14" x14ac:dyDescent="0.25">
      <c r="C113" s="15" t="s">
        <v>113</v>
      </c>
      <c r="D113" s="52">
        <v>66</v>
      </c>
      <c r="E113" s="18">
        <v>2</v>
      </c>
      <c r="F113" s="18">
        <v>5.296132332897673</v>
      </c>
      <c r="G113" s="18">
        <v>-3.296132332897673</v>
      </c>
      <c r="J113" s="15" t="s">
        <v>2093</v>
      </c>
      <c r="K113" s="18">
        <v>-1.7698198211080411</v>
      </c>
      <c r="L113" s="18">
        <v>36.992479345118383</v>
      </c>
      <c r="M113" s="18">
        <v>-74.273747036381906</v>
      </c>
      <c r="N113" s="18">
        <v>70.734107394165818</v>
      </c>
    </row>
    <row r="114" spans="3:14" x14ac:dyDescent="0.25">
      <c r="C114" s="15" t="s">
        <v>114</v>
      </c>
      <c r="D114" s="52">
        <v>67</v>
      </c>
      <c r="E114" s="18">
        <v>3</v>
      </c>
      <c r="F114" s="18">
        <v>2.4350381714882685</v>
      </c>
      <c r="G114" s="18">
        <v>0.56496182851173149</v>
      </c>
      <c r="J114" s="15" t="s">
        <v>2094</v>
      </c>
      <c r="K114" s="18">
        <v>-9.3999618730354229E-2</v>
      </c>
      <c r="L114" s="18">
        <v>37.258473271055479</v>
      </c>
      <c r="M114" s="18">
        <v>-73.119265348947337</v>
      </c>
      <c r="N114" s="18">
        <v>72.931266111486636</v>
      </c>
    </row>
    <row r="115" spans="3:14" x14ac:dyDescent="0.25">
      <c r="C115" s="15" t="s">
        <v>115</v>
      </c>
      <c r="D115" s="52">
        <v>68</v>
      </c>
      <c r="E115" s="18">
        <v>10</v>
      </c>
      <c r="F115" s="18">
        <v>10.015791576427262</v>
      </c>
      <c r="G115" s="18">
        <v>-1.5791576427261589E-2</v>
      </c>
      <c r="J115" s="15" t="s">
        <v>2095</v>
      </c>
      <c r="K115" s="18">
        <v>5.0555363680750265</v>
      </c>
      <c r="L115" s="18">
        <v>37.522581639339535</v>
      </c>
      <c r="M115" s="18">
        <v>-68.487372251994344</v>
      </c>
      <c r="N115" s="18">
        <v>78.598444988144394</v>
      </c>
    </row>
    <row r="116" spans="3:14" x14ac:dyDescent="0.25">
      <c r="C116" s="15" t="s">
        <v>116</v>
      </c>
      <c r="D116" s="52">
        <v>69</v>
      </c>
      <c r="E116" s="18">
        <v>13</v>
      </c>
      <c r="F116" s="18">
        <v>9.9238662027291209</v>
      </c>
      <c r="G116" s="18">
        <v>3.0761337972708791</v>
      </c>
      <c r="J116" s="15" t="s">
        <v>2096</v>
      </c>
      <c r="K116" s="18">
        <v>5.1869669659954543</v>
      </c>
      <c r="L116" s="18">
        <v>37.784843988983802</v>
      </c>
      <c r="M116" s="18">
        <v>-68.869966413877535</v>
      </c>
      <c r="N116" s="18">
        <v>79.24390034586844</v>
      </c>
    </row>
    <row r="117" spans="3:14" x14ac:dyDescent="0.25">
      <c r="C117" s="15" t="s">
        <v>117</v>
      </c>
      <c r="D117" s="52">
        <v>70</v>
      </c>
      <c r="E117" s="18">
        <v>9</v>
      </c>
      <c r="F117" s="18">
        <v>16.092714172988039</v>
      </c>
      <c r="G117" s="18">
        <v>-7.092714172988039</v>
      </c>
      <c r="J117" s="15" t="s">
        <v>2097</v>
      </c>
      <c r="K117" s="18">
        <v>9.5010506504428278</v>
      </c>
      <c r="L117" s="18">
        <v>38.045298496171512</v>
      </c>
      <c r="M117" s="18">
        <v>-65.066364183129195</v>
      </c>
      <c r="N117" s="18">
        <v>84.068465484014865</v>
      </c>
    </row>
    <row r="118" spans="3:14" x14ac:dyDescent="0.25">
      <c r="C118" s="15" t="s">
        <v>118</v>
      </c>
      <c r="D118" s="52">
        <v>71</v>
      </c>
      <c r="E118" s="18">
        <v>16</v>
      </c>
      <c r="F118" s="18">
        <v>12.536942417923699</v>
      </c>
      <c r="G118" s="18">
        <v>3.463057582076301</v>
      </c>
      <c r="J118" s="15" t="s">
        <v>2098</v>
      </c>
      <c r="K118" s="18">
        <v>9.1451096868921944</v>
      </c>
      <c r="L118" s="18">
        <v>38.30398203912663</v>
      </c>
      <c r="M118" s="18">
        <v>-65.929315574265075</v>
      </c>
      <c r="N118" s="18">
        <v>84.219534948049471</v>
      </c>
    </row>
    <row r="119" spans="3:14" x14ac:dyDescent="0.25">
      <c r="C119" s="15" t="s">
        <v>119</v>
      </c>
      <c r="D119" s="52">
        <v>72</v>
      </c>
      <c r="E119" s="18">
        <v>21</v>
      </c>
      <c r="F119" s="18">
        <v>17.963500736671158</v>
      </c>
      <c r="G119" s="18">
        <v>3.0364992633288423</v>
      </c>
      <c r="J119" s="15" t="s">
        <v>2099</v>
      </c>
      <c r="K119" s="18">
        <v>10.137761454942229</v>
      </c>
      <c r="L119" s="18">
        <v>38.560930259067668</v>
      </c>
      <c r="M119" s="18">
        <v>-65.440273063191171</v>
      </c>
      <c r="N119" s="18">
        <v>85.715795973075615</v>
      </c>
    </row>
    <row r="120" spans="3:14" x14ac:dyDescent="0.25">
      <c r="C120" s="15" t="s">
        <v>120</v>
      </c>
      <c r="D120" s="52">
        <v>73</v>
      </c>
      <c r="E120" s="18">
        <v>20</v>
      </c>
      <c r="F120" s="18">
        <v>14.33337491182259</v>
      </c>
      <c r="G120" s="18">
        <v>5.6666250881774101</v>
      </c>
      <c r="J120" s="15" t="s">
        <v>2100</v>
      </c>
      <c r="K120" s="18">
        <v>8.6830383359275451</v>
      </c>
      <c r="L120" s="18">
        <v>38.816177617529853</v>
      </c>
      <c r="M120" s="18">
        <v>-67.395271811940702</v>
      </c>
      <c r="N120" s="18">
        <v>84.7613484837958</v>
      </c>
    </row>
    <row r="121" spans="3:14" x14ac:dyDescent="0.25">
      <c r="C121" s="15" t="s">
        <v>121</v>
      </c>
      <c r="D121" s="52">
        <v>74</v>
      </c>
      <c r="E121" s="18">
        <v>12</v>
      </c>
      <c r="F121" s="18">
        <v>17.156106262732035</v>
      </c>
      <c r="G121" s="18">
        <v>-5.1561062627320347</v>
      </c>
      <c r="J121" s="15" t="s">
        <v>2101</v>
      </c>
      <c r="K121" s="18">
        <v>8.1590898729309913</v>
      </c>
      <c r="L121" s="18">
        <v>39.069757450316615</v>
      </c>
      <c r="M121" s="18">
        <v>-68.416227614405003</v>
      </c>
      <c r="N121" s="18">
        <v>84.734407360266985</v>
      </c>
    </row>
    <row r="122" spans="3:14" x14ac:dyDescent="0.25">
      <c r="C122" s="15" t="s">
        <v>122</v>
      </c>
      <c r="D122" s="52">
        <v>75</v>
      </c>
      <c r="E122" s="18">
        <v>19</v>
      </c>
      <c r="F122" s="18">
        <v>19.275848936726145</v>
      </c>
      <c r="G122" s="18">
        <v>-0.27584893672614541</v>
      </c>
      <c r="J122" s="15" t="s">
        <v>2102</v>
      </c>
      <c r="K122" s="18">
        <v>14.615205973551991</v>
      </c>
      <c r="L122" s="18">
        <v>39.321702018319549</v>
      </c>
      <c r="M122" s="18">
        <v>-62.453913793170258</v>
      </c>
      <c r="N122" s="18">
        <v>91.684325740274247</v>
      </c>
    </row>
    <row r="123" spans="3:14" x14ac:dyDescent="0.25">
      <c r="C123" s="15" t="s">
        <v>123</v>
      </c>
      <c r="D123" s="52">
        <v>76</v>
      </c>
      <c r="E123" s="18">
        <v>26</v>
      </c>
      <c r="F123" s="18">
        <v>23.99863017336045</v>
      </c>
      <c r="G123" s="18">
        <v>2.0013698266395501</v>
      </c>
      <c r="J123" s="15" t="s">
        <v>2103</v>
      </c>
      <c r="K123" s="18">
        <v>15.152494258739893</v>
      </c>
      <c r="L123" s="18">
        <v>39.572042555426179</v>
      </c>
      <c r="M123" s="18">
        <v>-62.407283944581764</v>
      </c>
      <c r="N123" s="18">
        <v>92.712272462061549</v>
      </c>
    </row>
    <row r="124" spans="3:14" x14ac:dyDescent="0.25">
      <c r="C124" s="15" t="s">
        <v>124</v>
      </c>
      <c r="D124" s="52">
        <v>77</v>
      </c>
      <c r="E124" s="18">
        <v>18</v>
      </c>
      <c r="F124" s="18">
        <v>22.350591974456581</v>
      </c>
      <c r="G124" s="18">
        <v>-4.3505919744565809</v>
      </c>
      <c r="J124" s="15" t="s">
        <v>2104</v>
      </c>
      <c r="K124" s="18">
        <v>15.537185478890027</v>
      </c>
      <c r="L124" s="18">
        <v>39.820809313716943</v>
      </c>
      <c r="M124" s="18">
        <v>-62.510166611232307</v>
      </c>
      <c r="N124" s="18">
        <v>93.584537569012355</v>
      </c>
    </row>
    <row r="125" spans="3:14" x14ac:dyDescent="0.25">
      <c r="C125" s="15" t="s">
        <v>125</v>
      </c>
      <c r="D125" s="52">
        <v>78</v>
      </c>
      <c r="E125" s="18">
        <v>15</v>
      </c>
      <c r="F125" s="18">
        <v>18.421087216136886</v>
      </c>
      <c r="G125" s="18">
        <v>-3.4210872161368862</v>
      </c>
      <c r="J125" s="15" t="s">
        <v>2105</v>
      </c>
      <c r="K125" s="18">
        <v>13.115329873693003</v>
      </c>
      <c r="L125" s="18">
        <v>40.068031606136465</v>
      </c>
      <c r="M125" s="18">
        <v>-65.416569005747036</v>
      </c>
      <c r="N125" s="18">
        <v>91.647228753133035</v>
      </c>
    </row>
    <row r="126" spans="3:14" x14ac:dyDescent="0.25">
      <c r="C126" s="15" t="s">
        <v>126</v>
      </c>
      <c r="D126" s="52">
        <v>79</v>
      </c>
      <c r="E126" s="18">
        <v>18</v>
      </c>
      <c r="F126" s="18">
        <v>23.062473382731877</v>
      </c>
      <c r="G126" s="18">
        <v>-5.0624733827318771</v>
      </c>
      <c r="J126" s="15" t="s">
        <v>2106</v>
      </c>
      <c r="K126" s="18">
        <v>17.99741200494319</v>
      </c>
      <c r="L126" s="18">
        <v>40.313737846809687</v>
      </c>
      <c r="M126" s="18">
        <v>-61.016062256993095</v>
      </c>
      <c r="N126" s="18">
        <v>97.010886266879467</v>
      </c>
    </row>
    <row r="127" spans="3:14" x14ac:dyDescent="0.25">
      <c r="C127" s="15" t="s">
        <v>127</v>
      </c>
      <c r="D127" s="52">
        <v>80</v>
      </c>
      <c r="E127" s="18">
        <v>33</v>
      </c>
      <c r="F127" s="18">
        <v>20.327313092591552</v>
      </c>
      <c r="G127" s="18">
        <v>12.672686907408448</v>
      </c>
      <c r="J127" s="15" t="s">
        <v>2107</v>
      </c>
      <c r="K127" s="18">
        <v>19.530843003684392</v>
      </c>
      <c r="L127" s="18">
        <v>40.557955589159583</v>
      </c>
      <c r="M127" s="18">
        <v>-59.961289237643356</v>
      </c>
      <c r="N127" s="18">
        <v>99.022975245012148</v>
      </c>
    </row>
    <row r="128" spans="3:14" x14ac:dyDescent="0.25">
      <c r="C128" s="15" t="s">
        <v>128</v>
      </c>
      <c r="D128" s="52">
        <v>81</v>
      </c>
      <c r="E128" s="18">
        <v>38</v>
      </c>
      <c r="F128" s="18">
        <v>29.991612390366125</v>
      </c>
      <c r="G128" s="18">
        <v>8.0083876096338749</v>
      </c>
      <c r="J128" s="15" t="s">
        <v>2108</v>
      </c>
      <c r="K128" s="18">
        <v>22.903128086927268</v>
      </c>
      <c r="L128" s="18">
        <v>40.80071156197139</v>
      </c>
      <c r="M128" s="18">
        <v>-57.064797118143616</v>
      </c>
      <c r="N128" s="18">
        <v>102.87105329199815</v>
      </c>
    </row>
    <row r="129" spans="3:14" x14ac:dyDescent="0.25">
      <c r="C129" s="15" t="s">
        <v>129</v>
      </c>
      <c r="D129" s="52">
        <v>82</v>
      </c>
      <c r="E129" s="18">
        <v>32</v>
      </c>
      <c r="F129" s="18">
        <v>35.445773588413608</v>
      </c>
      <c r="G129" s="18">
        <v>-3.4457735884136085</v>
      </c>
      <c r="J129" s="15" t="s">
        <v>2109</v>
      </c>
      <c r="K129" s="18">
        <v>23.608554651475892</v>
      </c>
      <c r="L129" s="18">
        <v>41.042031703536935</v>
      </c>
      <c r="M129" s="18">
        <v>-56.832349339807557</v>
      </c>
      <c r="N129" s="18">
        <v>104.04945864275933</v>
      </c>
    </row>
    <row r="130" spans="3:14" x14ac:dyDescent="0.25">
      <c r="C130" s="15" t="s">
        <v>130</v>
      </c>
      <c r="D130" s="52">
        <v>83</v>
      </c>
      <c r="E130" s="18">
        <v>32</v>
      </c>
      <c r="F130" s="18">
        <v>34.613247261589294</v>
      </c>
      <c r="G130" s="18">
        <v>-2.6132472615892937</v>
      </c>
      <c r="J130" s="15" t="s">
        <v>2110</v>
      </c>
      <c r="K130" s="18">
        <v>26.483216110636171</v>
      </c>
      <c r="L130" s="18">
        <v>41.281941194002442</v>
      </c>
      <c r="M130" s="18">
        <v>-54.427901841509033</v>
      </c>
      <c r="N130" s="18">
        <v>107.39433406278138</v>
      </c>
    </row>
    <row r="131" spans="3:14" x14ac:dyDescent="0.25">
      <c r="C131" s="15" t="s">
        <v>131</v>
      </c>
      <c r="D131" s="52">
        <v>84</v>
      </c>
      <c r="E131" s="18">
        <v>28</v>
      </c>
      <c r="F131" s="18">
        <v>34.020437815777989</v>
      </c>
      <c r="G131" s="18">
        <v>-6.0204378157779885</v>
      </c>
      <c r="J131" s="15" t="s">
        <v>2111</v>
      </c>
      <c r="K131" s="18">
        <v>25.00862774432515</v>
      </c>
      <c r="L131" s="18">
        <v>41.520464486034122</v>
      </c>
      <c r="M131" s="18">
        <v>-56.369987269676074</v>
      </c>
      <c r="N131" s="18">
        <v>106.38724275832638</v>
      </c>
    </row>
    <row r="132" spans="3:14" x14ac:dyDescent="0.25">
      <c r="C132" s="15" t="s">
        <v>132</v>
      </c>
      <c r="D132" s="52">
        <v>85</v>
      </c>
      <c r="E132" s="18">
        <v>24</v>
      </c>
      <c r="F132" s="18">
        <v>34.563370953473779</v>
      </c>
      <c r="G132" s="18">
        <v>-10.563370953473779</v>
      </c>
      <c r="J132" s="15" t="s">
        <v>2112</v>
      </c>
      <c r="K132" s="18">
        <v>26.952727310227512</v>
      </c>
      <c r="L132" s="18">
        <v>41.757625333907171</v>
      </c>
      <c r="M132" s="18">
        <v>-54.890714424147873</v>
      </c>
      <c r="N132" s="18">
        <v>108.79616904460291</v>
      </c>
    </row>
    <row r="133" spans="3:14" x14ac:dyDescent="0.25">
      <c r="C133" s="15" t="s">
        <v>133</v>
      </c>
      <c r="D133" s="52">
        <v>86</v>
      </c>
      <c r="E133" s="18">
        <v>41</v>
      </c>
      <c r="F133" s="18">
        <v>33.464839463043184</v>
      </c>
      <c r="G133" s="18">
        <v>7.5351605369568162</v>
      </c>
      <c r="J133" s="15" t="s">
        <v>2113</v>
      </c>
      <c r="K133" s="18">
        <v>32.514994151465153</v>
      </c>
      <c r="L133" s="18">
        <v>41.993446821116159</v>
      </c>
      <c r="M133" s="18">
        <v>-49.790649204620514</v>
      </c>
      <c r="N133" s="18">
        <v>114.82063750755083</v>
      </c>
    </row>
    <row r="134" spans="3:14" x14ac:dyDescent="0.25">
      <c r="C134" s="15" t="s">
        <v>134</v>
      </c>
      <c r="D134" s="52">
        <v>87</v>
      </c>
      <c r="E134" s="18">
        <v>35</v>
      </c>
      <c r="F134" s="18">
        <v>40.872954511859703</v>
      </c>
      <c r="G134" s="18">
        <v>-5.8729545118597031</v>
      </c>
      <c r="J134" s="15" t="s">
        <v>2114</v>
      </c>
      <c r="K134" s="18">
        <v>35.468685700081565</v>
      </c>
      <c r="L134" s="18">
        <v>42.227951386597667</v>
      </c>
      <c r="M134" s="18">
        <v>-47.296578158558077</v>
      </c>
      <c r="N134" s="18">
        <v>118.23394955872121</v>
      </c>
    </row>
    <row r="135" spans="3:14" x14ac:dyDescent="0.25">
      <c r="C135" s="15" t="s">
        <v>135</v>
      </c>
      <c r="D135" s="52">
        <v>88</v>
      </c>
      <c r="E135" s="18">
        <v>43</v>
      </c>
      <c r="F135" s="18">
        <v>35.187019889882997</v>
      </c>
      <c r="G135" s="18">
        <v>7.8129801101170031</v>
      </c>
      <c r="J135" s="15" t="s">
        <v>2115</v>
      </c>
      <c r="K135" s="18">
        <v>34.514204852141972</v>
      </c>
      <c r="L135" s="18">
        <v>42.461160849649424</v>
      </c>
      <c r="M135" s="18">
        <v>-48.708141154933045</v>
      </c>
      <c r="N135" s="18">
        <v>117.73655085921699</v>
      </c>
    </row>
    <row r="136" spans="3:14" x14ac:dyDescent="0.25">
      <c r="C136" s="15" t="s">
        <v>136</v>
      </c>
      <c r="D136" s="52">
        <v>89</v>
      </c>
      <c r="E136" s="18">
        <v>41</v>
      </c>
      <c r="F136" s="18">
        <v>43.563495394088314</v>
      </c>
      <c r="G136" s="18">
        <v>-2.5634953940883136</v>
      </c>
      <c r="J136" s="15" t="s">
        <v>2116</v>
      </c>
      <c r="K136" s="18">
        <v>37.962358460485497</v>
      </c>
      <c r="L136" s="18">
        <v>42.693096433624326</v>
      </c>
      <c r="M136" s="18">
        <v>-45.714572937913594</v>
      </c>
      <c r="N136" s="18">
        <v>121.63928985888458</v>
      </c>
    </row>
    <row r="137" spans="3:14" x14ac:dyDescent="0.25">
      <c r="C137" s="15" t="s">
        <v>137</v>
      </c>
      <c r="D137" s="52">
        <v>90</v>
      </c>
      <c r="E137" s="18">
        <v>40</v>
      </c>
      <c r="F137" s="18">
        <v>40.165276771608205</v>
      </c>
      <c r="G137" s="18">
        <v>-0.16527677160820531</v>
      </c>
      <c r="J137" s="15" t="s">
        <v>2117</v>
      </c>
      <c r="K137" s="18">
        <v>41.548873280371673</v>
      </c>
      <c r="L137" s="18">
        <v>42.923778788472141</v>
      </c>
      <c r="M137" s="18">
        <v>-42.580187225398014</v>
      </c>
      <c r="N137" s="18">
        <v>125.67793378614135</v>
      </c>
    </row>
    <row r="138" spans="3:14" x14ac:dyDescent="0.25">
      <c r="C138" s="15" t="s">
        <v>138</v>
      </c>
      <c r="D138" s="52">
        <v>91</v>
      </c>
      <c r="E138" s="18">
        <v>41</v>
      </c>
      <c r="F138" s="18">
        <v>43.496580700629075</v>
      </c>
      <c r="G138" s="18">
        <v>-2.4965807006290746</v>
      </c>
      <c r="J138" s="15" t="s">
        <v>2118</v>
      </c>
      <c r="K138" s="18">
        <v>41.683998422087193</v>
      </c>
      <c r="L138" s="18">
        <v>43.153228012196678</v>
      </c>
      <c r="M138" s="18">
        <v>-42.894774298463268</v>
      </c>
      <c r="N138" s="18">
        <v>126.26277114263766</v>
      </c>
    </row>
    <row r="139" spans="3:14" x14ac:dyDescent="0.25">
      <c r="C139" s="15" t="s">
        <v>139</v>
      </c>
      <c r="D139" s="52">
        <v>92</v>
      </c>
      <c r="E139" s="18">
        <v>44</v>
      </c>
      <c r="F139" s="18">
        <v>40.541690175646167</v>
      </c>
      <c r="G139" s="18">
        <v>3.4583098243538331</v>
      </c>
      <c r="J139" s="15" t="s">
        <v>2119</v>
      </c>
      <c r="K139" s="18">
        <v>38.810709399778567</v>
      </c>
      <c r="L139" s="18">
        <v>43.381463671291463</v>
      </c>
      <c r="M139" s="18">
        <v>-46.215396992585433</v>
      </c>
      <c r="N139" s="18">
        <v>123.83681579214257</v>
      </c>
    </row>
    <row r="140" spans="3:14" x14ac:dyDescent="0.25">
      <c r="C140" s="15" t="s">
        <v>140</v>
      </c>
      <c r="D140" s="52">
        <v>93</v>
      </c>
      <c r="E140" s="18">
        <v>50</v>
      </c>
      <c r="F140" s="18">
        <v>44.214341156044554</v>
      </c>
      <c r="G140" s="18">
        <v>5.7856588439554457</v>
      </c>
      <c r="J140" s="15" t="s">
        <v>2120</v>
      </c>
      <c r="K140" s="18">
        <v>44.754130063909301</v>
      </c>
      <c r="L140" s="18">
        <v>43.608504820212836</v>
      </c>
      <c r="M140" s="18">
        <v>-40.716968803349189</v>
      </c>
      <c r="N140" s="18">
        <v>130.22522893116781</v>
      </c>
    </row>
    <row r="141" spans="3:14" x14ac:dyDescent="0.25">
      <c r="C141" s="15" t="s">
        <v>141</v>
      </c>
      <c r="D141" s="52">
        <v>94</v>
      </c>
      <c r="E141" s="18">
        <v>48</v>
      </c>
      <c r="F141" s="18">
        <v>50.45882582821217</v>
      </c>
      <c r="G141" s="18">
        <v>-2.45882582821217</v>
      </c>
      <c r="J141" s="15" t="s">
        <v>2121</v>
      </c>
      <c r="K141" s="18">
        <v>35.690472287905983</v>
      </c>
      <c r="L141" s="18">
        <v>43.834370019945204</v>
      </c>
      <c r="M141" s="18">
        <v>-50.223314236188891</v>
      </c>
      <c r="N141" s="18">
        <v>121.60425881200086</v>
      </c>
    </row>
    <row r="142" spans="3:14" x14ac:dyDescent="0.25">
      <c r="C142" s="15" t="s">
        <v>142</v>
      </c>
      <c r="D142" s="52">
        <v>95</v>
      </c>
      <c r="E142" s="18">
        <v>56</v>
      </c>
      <c r="F142" s="18">
        <v>44.02410083863434</v>
      </c>
      <c r="G142" s="18">
        <v>11.97589916136566</v>
      </c>
      <c r="J142" s="15" t="s">
        <v>2122</v>
      </c>
      <c r="K142" s="18">
        <v>38.486444783846785</v>
      </c>
      <c r="L142" s="18">
        <v>44.059077355709753</v>
      </c>
      <c r="M142" s="18">
        <v>-47.86776002540855</v>
      </c>
      <c r="N142" s="18">
        <v>124.84064959310211</v>
      </c>
    </row>
    <row r="143" spans="3:14" x14ac:dyDescent="0.25">
      <c r="C143" s="15" t="s">
        <v>143</v>
      </c>
      <c r="D143" s="52">
        <v>96</v>
      </c>
      <c r="E143" s="18">
        <v>42</v>
      </c>
      <c r="F143" s="18">
        <v>44.012291069327723</v>
      </c>
      <c r="G143" s="18">
        <v>-2.0122910693277234</v>
      </c>
      <c r="J143" s="15" t="s">
        <v>2123</v>
      </c>
      <c r="K143" s="18">
        <v>34.729702858649077</v>
      </c>
      <c r="L143" s="18">
        <v>44.282644453864329</v>
      </c>
      <c r="M143" s="18">
        <v>-52.062685411117357</v>
      </c>
      <c r="N143" s="18">
        <v>121.52209112841551</v>
      </c>
    </row>
    <row r="144" spans="3:14" x14ac:dyDescent="0.25">
      <c r="C144" s="15" t="s">
        <v>144</v>
      </c>
      <c r="D144" s="52">
        <v>97</v>
      </c>
      <c r="E144" s="18">
        <v>36</v>
      </c>
      <c r="F144" s="18">
        <v>40.194320918124134</v>
      </c>
      <c r="G144" s="18">
        <v>-4.1943209181241343</v>
      </c>
      <c r="J144" s="15" t="s">
        <v>2124</v>
      </c>
      <c r="K144" s="18">
        <v>29.149007356151259</v>
      </c>
      <c r="L144" s="18">
        <v>44.505088498039257</v>
      </c>
      <c r="M144" s="18">
        <v>-58.079363228773474</v>
      </c>
      <c r="N144" s="18">
        <v>116.37737794107599</v>
      </c>
    </row>
    <row r="145" spans="3:14" x14ac:dyDescent="0.25">
      <c r="C145" s="15" t="s">
        <v>145</v>
      </c>
      <c r="D145" s="52">
        <v>98</v>
      </c>
      <c r="E145" s="18">
        <v>33</v>
      </c>
      <c r="F145" s="18">
        <v>34.356786202358485</v>
      </c>
      <c r="G145" s="18">
        <v>-1.3567862023584851</v>
      </c>
      <c r="J145" s="15" t="s">
        <v>2125</v>
      </c>
      <c r="K145" s="18">
        <v>24.555083768003495</v>
      </c>
      <c r="L145" s="18">
        <v>44.7264262445509</v>
      </c>
      <c r="M145" s="18">
        <v>-63.107100828503306</v>
      </c>
      <c r="N145" s="18">
        <v>112.2172683645103</v>
      </c>
    </row>
    <row r="146" spans="3:14" x14ac:dyDescent="0.25">
      <c r="C146" s="15" t="s">
        <v>146</v>
      </c>
      <c r="D146" s="52">
        <v>99</v>
      </c>
      <c r="E146" s="18">
        <v>25</v>
      </c>
      <c r="F146" s="18">
        <v>35.669300086867807</v>
      </c>
      <c r="G146" s="18">
        <v>-10.669300086867807</v>
      </c>
      <c r="J146" s="15" t="s">
        <v>2126</v>
      </c>
      <c r="K146" s="18">
        <v>29.011057851428873</v>
      </c>
      <c r="L146" s="18">
        <v>44.946674037132006</v>
      </c>
      <c r="M146" s="18">
        <v>-59.082804486211344</v>
      </c>
      <c r="N146" s="18">
        <v>117.10492018906909</v>
      </c>
    </row>
    <row r="147" spans="3:14" x14ac:dyDescent="0.25">
      <c r="C147" s="15" t="s">
        <v>147</v>
      </c>
      <c r="D147" s="52">
        <v>100</v>
      </c>
      <c r="E147" s="18">
        <v>30</v>
      </c>
      <c r="F147" s="18">
        <v>29.830760513904355</v>
      </c>
      <c r="G147" s="18">
        <v>0.16923948609564476</v>
      </c>
      <c r="J147" s="15" t="s">
        <v>2127</v>
      </c>
      <c r="K147" s="18">
        <v>22.844939923467361</v>
      </c>
      <c r="L147" s="18">
        <v>45.165847821015618</v>
      </c>
      <c r="M147" s="18">
        <v>-65.6784951369401</v>
      </c>
      <c r="N147" s="18">
        <v>111.36837498387483</v>
      </c>
    </row>
    <row r="148" spans="3:14" x14ac:dyDescent="0.25">
      <c r="C148" s="15" t="s">
        <v>148</v>
      </c>
      <c r="D148" s="52">
        <v>101</v>
      </c>
      <c r="E148" s="18">
        <v>31</v>
      </c>
      <c r="F148" s="18">
        <v>27.203277740057629</v>
      </c>
      <c r="G148" s="18">
        <v>3.7967222599423707</v>
      </c>
    </row>
    <row r="149" spans="3:14" x14ac:dyDescent="0.25">
      <c r="C149" s="15" t="s">
        <v>149</v>
      </c>
      <c r="D149" s="52">
        <v>102</v>
      </c>
      <c r="E149" s="18">
        <v>30</v>
      </c>
      <c r="F149" s="18">
        <v>30.386480470835416</v>
      </c>
      <c r="G149" s="18">
        <v>-0.3864804708354157</v>
      </c>
    </row>
    <row r="150" spans="3:14" x14ac:dyDescent="0.25">
      <c r="C150" s="15" t="s">
        <v>150</v>
      </c>
      <c r="D150" s="52">
        <v>103</v>
      </c>
      <c r="E150" s="18">
        <v>20</v>
      </c>
      <c r="F150" s="18">
        <v>25.098788442538307</v>
      </c>
      <c r="G150" s="18">
        <v>-5.0987884425383072</v>
      </c>
    </row>
    <row r="151" spans="3:14" x14ac:dyDescent="0.25">
      <c r="C151" s="15" t="s">
        <v>151</v>
      </c>
      <c r="D151" s="52">
        <v>104</v>
      </c>
      <c r="E151" s="18">
        <v>33</v>
      </c>
      <c r="F151" s="18">
        <v>30.574170135457233</v>
      </c>
      <c r="G151" s="18">
        <v>2.4258298645427665</v>
      </c>
    </row>
    <row r="152" spans="3:14" x14ac:dyDescent="0.25">
      <c r="C152" s="15" t="s">
        <v>152</v>
      </c>
      <c r="D152" s="52">
        <v>105</v>
      </c>
      <c r="E152" s="18">
        <v>27</v>
      </c>
      <c r="F152" s="18">
        <v>26.906018491973775</v>
      </c>
      <c r="G152" s="18">
        <v>9.3981508026224958E-2</v>
      </c>
    </row>
    <row r="153" spans="3:14" x14ac:dyDescent="0.25">
      <c r="C153" s="15" t="s">
        <v>153</v>
      </c>
      <c r="D153" s="52">
        <v>106</v>
      </c>
      <c r="E153" s="18">
        <v>33</v>
      </c>
      <c r="F153" s="18">
        <v>37.264250406984885</v>
      </c>
      <c r="G153" s="18">
        <v>-4.2642504069848854</v>
      </c>
    </row>
    <row r="154" spans="3:14" x14ac:dyDescent="0.25">
      <c r="C154" s="15" t="s">
        <v>154</v>
      </c>
      <c r="D154" s="52">
        <v>107</v>
      </c>
      <c r="E154" s="18">
        <v>39</v>
      </c>
      <c r="F154" s="18">
        <v>40.224124344218815</v>
      </c>
      <c r="G154" s="18">
        <v>-1.224124344218815</v>
      </c>
    </row>
    <row r="155" spans="3:14" x14ac:dyDescent="0.25">
      <c r="C155" s="15" t="s">
        <v>155</v>
      </c>
      <c r="D155" s="52">
        <v>108</v>
      </c>
      <c r="E155" s="18">
        <v>42</v>
      </c>
      <c r="F155" s="18">
        <v>42.420924491877983</v>
      </c>
      <c r="G155" s="18">
        <v>-0.42092449187798309</v>
      </c>
    </row>
    <row r="156" spans="3:14" x14ac:dyDescent="0.25">
      <c r="C156" s="15" t="s">
        <v>156</v>
      </c>
      <c r="D156" s="52">
        <v>109</v>
      </c>
      <c r="E156" s="18">
        <v>50</v>
      </c>
      <c r="F156" s="18">
        <v>42.190428954667659</v>
      </c>
      <c r="G156" s="18">
        <v>7.8095710453323406</v>
      </c>
    </row>
    <row r="157" spans="3:14" x14ac:dyDescent="0.25">
      <c r="C157" s="15" t="s">
        <v>157</v>
      </c>
      <c r="D157" s="52">
        <v>110</v>
      </c>
      <c r="E157" s="18">
        <v>54</v>
      </c>
      <c r="F157" s="18">
        <v>51.341433070535118</v>
      </c>
      <c r="G157" s="18">
        <v>2.6585669294648824</v>
      </c>
    </row>
    <row r="158" spans="3:14" x14ac:dyDescent="0.25">
      <c r="C158" s="15" t="s">
        <v>158</v>
      </c>
      <c r="D158" s="52">
        <v>111</v>
      </c>
      <c r="E158" s="18">
        <v>76</v>
      </c>
      <c r="F158" s="18">
        <v>66.358281286455963</v>
      </c>
      <c r="G158" s="18">
        <v>9.6417187135440372</v>
      </c>
    </row>
    <row r="159" spans="3:14" x14ac:dyDescent="0.25">
      <c r="C159" s="15" t="s">
        <v>159</v>
      </c>
      <c r="D159" s="52">
        <v>112</v>
      </c>
      <c r="E159" s="18">
        <v>84</v>
      </c>
      <c r="F159" s="18">
        <v>75.229691642385589</v>
      </c>
      <c r="G159" s="18">
        <v>8.770308357614411</v>
      </c>
    </row>
    <row r="160" spans="3:14" x14ac:dyDescent="0.25">
      <c r="C160" s="15" t="s">
        <v>160</v>
      </c>
      <c r="D160" s="52">
        <v>113</v>
      </c>
      <c r="E160" s="18">
        <v>79</v>
      </c>
      <c r="F160" s="18">
        <v>82.372324421728848</v>
      </c>
      <c r="G160" s="18">
        <v>-3.3723244217288482</v>
      </c>
    </row>
    <row r="161" spans="3:7" x14ac:dyDescent="0.25">
      <c r="C161" s="15" t="s">
        <v>161</v>
      </c>
      <c r="D161" s="52">
        <v>114</v>
      </c>
      <c r="E161" s="18">
        <v>75</v>
      </c>
      <c r="F161" s="18">
        <v>81.642532303283915</v>
      </c>
      <c r="G161" s="18">
        <v>-6.6425323032839145</v>
      </c>
    </row>
    <row r="162" spans="3:7" x14ac:dyDescent="0.25">
      <c r="C162" s="15" t="s">
        <v>162</v>
      </c>
      <c r="D162" s="52">
        <v>115</v>
      </c>
      <c r="E162" s="18">
        <v>75</v>
      </c>
      <c r="F162" s="18">
        <v>75.264068973606456</v>
      </c>
      <c r="G162" s="18">
        <v>-0.26406897360645587</v>
      </c>
    </row>
    <row r="163" spans="3:7" x14ac:dyDescent="0.25">
      <c r="C163" s="15" t="s">
        <v>163</v>
      </c>
      <c r="D163" s="52">
        <v>116</v>
      </c>
      <c r="E163" s="18">
        <v>65</v>
      </c>
      <c r="F163" s="18">
        <v>68.207761015599544</v>
      </c>
      <c r="G163" s="18">
        <v>-3.2077610155995444</v>
      </c>
    </row>
    <row r="164" spans="3:7" x14ac:dyDescent="0.25">
      <c r="C164" s="15" t="s">
        <v>164</v>
      </c>
      <c r="D164" s="52">
        <v>117</v>
      </c>
      <c r="E164" s="18">
        <v>71</v>
      </c>
      <c r="F164" s="18">
        <v>61.390508468455785</v>
      </c>
      <c r="G164" s="18">
        <v>9.6094915315442151</v>
      </c>
    </row>
    <row r="165" spans="3:7" x14ac:dyDescent="0.25">
      <c r="C165" s="15" t="s">
        <v>165</v>
      </c>
      <c r="D165" s="52">
        <v>118</v>
      </c>
      <c r="E165" s="18">
        <v>46</v>
      </c>
      <c r="F165" s="18">
        <v>64.623462769927201</v>
      </c>
      <c r="G165" s="18">
        <v>-18.623462769927201</v>
      </c>
    </row>
    <row r="166" spans="3:7" x14ac:dyDescent="0.25">
      <c r="C166" s="15" t="s">
        <v>166</v>
      </c>
      <c r="D166" s="52">
        <v>119</v>
      </c>
      <c r="E166" s="18">
        <v>43</v>
      </c>
      <c r="F166" s="18">
        <v>41.244339514449806</v>
      </c>
      <c r="G166" s="18">
        <v>1.7556604855501945</v>
      </c>
    </row>
    <row r="167" spans="3:7" x14ac:dyDescent="0.25">
      <c r="C167" s="15" t="s">
        <v>167</v>
      </c>
      <c r="D167" s="52">
        <v>120</v>
      </c>
      <c r="E167" s="18">
        <v>41</v>
      </c>
      <c r="F167" s="18">
        <v>39.883769421101299</v>
      </c>
      <c r="G167" s="18">
        <v>1.1162305788987013</v>
      </c>
    </row>
    <row r="168" spans="3:7" x14ac:dyDescent="0.25">
      <c r="C168" s="15" t="s">
        <v>168</v>
      </c>
      <c r="D168" s="52">
        <v>121</v>
      </c>
      <c r="E168" s="18">
        <v>30</v>
      </c>
      <c r="F168" s="18">
        <v>31.740230101177882</v>
      </c>
      <c r="G168" s="18">
        <v>-1.7402301011778825</v>
      </c>
    </row>
    <row r="169" spans="3:7" x14ac:dyDescent="0.25">
      <c r="C169" s="15" t="s">
        <v>169</v>
      </c>
      <c r="D169" s="52">
        <v>122</v>
      </c>
      <c r="E169" s="18">
        <v>31</v>
      </c>
      <c r="F169" s="18">
        <v>24.884277065659507</v>
      </c>
      <c r="G169" s="18">
        <v>6.1157229343404929</v>
      </c>
    </row>
    <row r="170" spans="3:7" x14ac:dyDescent="0.25">
      <c r="C170" s="15" t="s">
        <v>170</v>
      </c>
      <c r="D170" s="52">
        <v>123</v>
      </c>
      <c r="E170" s="18">
        <v>31</v>
      </c>
      <c r="F170" s="18">
        <v>29.016984590398884</v>
      </c>
      <c r="G170" s="18">
        <v>1.9830154096011157</v>
      </c>
    </row>
    <row r="171" spans="3:7" x14ac:dyDescent="0.25">
      <c r="C171" s="15" t="s">
        <v>171</v>
      </c>
      <c r="D171" s="52">
        <v>124</v>
      </c>
      <c r="E171" s="18">
        <v>29</v>
      </c>
      <c r="F171" s="18">
        <v>23.751122571573756</v>
      </c>
      <c r="G171" s="18">
        <v>5.2488774284262441</v>
      </c>
    </row>
    <row r="172" spans="3:7" x14ac:dyDescent="0.25">
      <c r="C172" s="15" t="s">
        <v>172</v>
      </c>
      <c r="D172" s="52">
        <v>125</v>
      </c>
      <c r="E172" s="18">
        <v>12</v>
      </c>
      <c r="F172" s="18">
        <v>17.099342998434253</v>
      </c>
      <c r="G172" s="18">
        <v>-5.0993429984342526</v>
      </c>
    </row>
    <row r="173" spans="3:7" x14ac:dyDescent="0.25">
      <c r="C173" s="15" t="s">
        <v>173</v>
      </c>
      <c r="D173" s="52">
        <v>126</v>
      </c>
      <c r="E173" s="18">
        <v>9</v>
      </c>
      <c r="F173" s="18">
        <v>8.9815894869622106</v>
      </c>
      <c r="G173" s="18">
        <v>1.84105130377894E-2</v>
      </c>
    </row>
    <row r="174" spans="3:7" x14ac:dyDescent="0.25">
      <c r="C174" s="15" t="s">
        <v>174</v>
      </c>
      <c r="D174" s="52">
        <v>127</v>
      </c>
      <c r="E174" s="18">
        <v>2</v>
      </c>
      <c r="F174" s="18">
        <v>4.8852114298810871</v>
      </c>
      <c r="G174" s="18">
        <v>-2.8852114298810871</v>
      </c>
    </row>
    <row r="175" spans="3:7" x14ac:dyDescent="0.25">
      <c r="C175" s="15" t="s">
        <v>175</v>
      </c>
      <c r="D175" s="52">
        <v>128</v>
      </c>
      <c r="E175" s="18">
        <v>2</v>
      </c>
      <c r="F175" s="18">
        <v>3.2435009972564646</v>
      </c>
      <c r="G175" s="18">
        <v>-1.2435009972564646</v>
      </c>
    </row>
    <row r="176" spans="3:7" x14ac:dyDescent="0.25">
      <c r="C176" s="15" t="s">
        <v>176</v>
      </c>
      <c r="D176" s="52">
        <v>129</v>
      </c>
      <c r="E176" s="18">
        <v>7</v>
      </c>
      <c r="F176" s="18">
        <v>4.4210955968779988</v>
      </c>
      <c r="G176" s="18">
        <v>2.5789044031220012</v>
      </c>
    </row>
    <row r="177" spans="3:7" x14ac:dyDescent="0.25">
      <c r="C177" s="15" t="s">
        <v>177</v>
      </c>
      <c r="D177" s="52">
        <v>130</v>
      </c>
      <c r="E177" s="18">
        <v>4</v>
      </c>
      <c r="F177" s="18">
        <v>4.7582037431683268</v>
      </c>
      <c r="G177" s="18">
        <v>-0.75820374316832684</v>
      </c>
    </row>
    <row r="178" spans="3:7" x14ac:dyDescent="0.25">
      <c r="C178" s="15" t="s">
        <v>178</v>
      </c>
      <c r="D178" s="52">
        <v>131</v>
      </c>
      <c r="E178" s="18">
        <v>11</v>
      </c>
      <c r="F178" s="18">
        <v>11.638144351180751</v>
      </c>
      <c r="G178" s="18">
        <v>-0.63814435118075075</v>
      </c>
    </row>
    <row r="179" spans="3:7" x14ac:dyDescent="0.25">
      <c r="C179" s="15" t="s">
        <v>179</v>
      </c>
      <c r="D179" s="52">
        <v>132</v>
      </c>
      <c r="E179" s="18">
        <v>6</v>
      </c>
      <c r="F179" s="18">
        <v>11.443551808121269</v>
      </c>
      <c r="G179" s="18">
        <v>-5.4435518081212688</v>
      </c>
    </row>
    <row r="180" spans="3:7" x14ac:dyDescent="0.25">
      <c r="C180" s="15" t="s">
        <v>180</v>
      </c>
      <c r="D180" s="52">
        <v>133</v>
      </c>
      <c r="E180" s="18">
        <v>17</v>
      </c>
      <c r="F180" s="18">
        <v>12.666319799785184</v>
      </c>
      <c r="G180" s="18">
        <v>4.3336802002148165</v>
      </c>
    </row>
    <row r="181" spans="3:7" x14ac:dyDescent="0.25">
      <c r="C181" s="15" t="s">
        <v>181</v>
      </c>
      <c r="D181" s="52">
        <v>134</v>
      </c>
      <c r="E181" s="18">
        <v>15</v>
      </c>
      <c r="F181" s="18">
        <v>15.536211895046506</v>
      </c>
      <c r="G181" s="18">
        <v>-0.53621189504650602</v>
      </c>
    </row>
    <row r="182" spans="3:7" x14ac:dyDescent="0.25">
      <c r="C182" s="15" t="s">
        <v>182</v>
      </c>
      <c r="D182" s="52">
        <v>135</v>
      </c>
      <c r="E182" s="18">
        <v>24</v>
      </c>
      <c r="F182" s="18">
        <v>18.934182785372411</v>
      </c>
      <c r="G182" s="18">
        <v>5.0658172146275895</v>
      </c>
    </row>
    <row r="183" spans="3:7" x14ac:dyDescent="0.25">
      <c r="C183" s="15" t="s">
        <v>183</v>
      </c>
      <c r="D183" s="52">
        <v>136</v>
      </c>
      <c r="E183" s="18">
        <v>11</v>
      </c>
      <c r="F183" s="18">
        <v>16.496200052810146</v>
      </c>
      <c r="G183" s="18">
        <v>-5.4962000528101456</v>
      </c>
    </row>
    <row r="184" spans="3:7" x14ac:dyDescent="0.25">
      <c r="C184" s="15" t="s">
        <v>184</v>
      </c>
      <c r="D184" s="52">
        <v>137</v>
      </c>
      <c r="E184" s="18">
        <v>15</v>
      </c>
      <c r="F184" s="18">
        <v>13.007058903320072</v>
      </c>
      <c r="G184" s="18">
        <v>1.9929410966799281</v>
      </c>
    </row>
    <row r="185" spans="3:7" x14ac:dyDescent="0.25">
      <c r="C185" s="15" t="s">
        <v>185</v>
      </c>
      <c r="D185" s="52">
        <v>138</v>
      </c>
      <c r="E185" s="18">
        <v>18</v>
      </c>
      <c r="F185" s="18">
        <v>19.030805901006861</v>
      </c>
      <c r="G185" s="18">
        <v>-1.0308059010068611</v>
      </c>
    </row>
    <row r="186" spans="3:7" x14ac:dyDescent="0.25">
      <c r="C186" s="15" t="s">
        <v>186</v>
      </c>
      <c r="D186" s="52">
        <v>139</v>
      </c>
      <c r="E186" s="18">
        <v>20</v>
      </c>
      <c r="F186" s="18">
        <v>23.529663177782123</v>
      </c>
      <c r="G186" s="18">
        <v>-3.5296631777821226</v>
      </c>
    </row>
    <row r="187" spans="3:7" x14ac:dyDescent="0.25">
      <c r="C187" s="15" t="s">
        <v>187</v>
      </c>
      <c r="D187" s="52">
        <v>140</v>
      </c>
      <c r="E187" s="18">
        <v>19</v>
      </c>
      <c r="F187" s="18">
        <v>18.687441460159071</v>
      </c>
      <c r="G187" s="18">
        <v>0.31255853984092852</v>
      </c>
    </row>
    <row r="188" spans="3:7" x14ac:dyDescent="0.25">
      <c r="C188" s="15" t="s">
        <v>188</v>
      </c>
      <c r="D188" s="52">
        <v>141</v>
      </c>
      <c r="E188" s="18">
        <v>26</v>
      </c>
      <c r="F188" s="18">
        <v>17.152416718095097</v>
      </c>
      <c r="G188" s="18">
        <v>8.8475832819049032</v>
      </c>
    </row>
    <row r="189" spans="3:7" x14ac:dyDescent="0.25">
      <c r="C189" s="15" t="s">
        <v>189</v>
      </c>
      <c r="D189" s="52">
        <v>142</v>
      </c>
      <c r="E189" s="18">
        <v>25</v>
      </c>
      <c r="F189" s="18">
        <v>27.817994989009669</v>
      </c>
      <c r="G189" s="18">
        <v>-2.8179949890096694</v>
      </c>
    </row>
    <row r="190" spans="3:7" x14ac:dyDescent="0.25">
      <c r="C190" s="15" t="s">
        <v>190</v>
      </c>
      <c r="D190" s="52">
        <v>143</v>
      </c>
      <c r="E190" s="18">
        <v>33</v>
      </c>
      <c r="F190" s="18">
        <v>27.401340595727419</v>
      </c>
      <c r="G190" s="18">
        <v>5.5986594042725812</v>
      </c>
    </row>
    <row r="191" spans="3:7" x14ac:dyDescent="0.25">
      <c r="C191" s="15" t="s">
        <v>191</v>
      </c>
      <c r="D191" s="52">
        <v>144</v>
      </c>
      <c r="E191" s="18">
        <v>18</v>
      </c>
      <c r="F191" s="18">
        <v>33.213714417048152</v>
      </c>
      <c r="G191" s="18">
        <v>-15.213714417048152</v>
      </c>
    </row>
    <row r="192" spans="3:7" x14ac:dyDescent="0.25">
      <c r="C192" s="15" t="s">
        <v>192</v>
      </c>
      <c r="D192" s="52">
        <v>145</v>
      </c>
      <c r="E192" s="18">
        <v>23</v>
      </c>
      <c r="F192" s="18">
        <v>26.283225267036002</v>
      </c>
      <c r="G192" s="18">
        <v>-3.283225267036002</v>
      </c>
    </row>
    <row r="193" spans="3:7" x14ac:dyDescent="0.25">
      <c r="C193" s="15" t="s">
        <v>193</v>
      </c>
      <c r="D193" s="52">
        <v>146</v>
      </c>
      <c r="E193" s="18">
        <v>33</v>
      </c>
      <c r="F193" s="18">
        <v>25.588131034332413</v>
      </c>
      <c r="G193" s="18">
        <v>7.4118689656675869</v>
      </c>
    </row>
    <row r="194" spans="3:7" x14ac:dyDescent="0.25">
      <c r="C194" s="15" t="s">
        <v>194</v>
      </c>
      <c r="D194" s="52">
        <v>147</v>
      </c>
      <c r="E194" s="18">
        <v>35</v>
      </c>
      <c r="F194" s="18">
        <v>29.778537575912296</v>
      </c>
      <c r="G194" s="18">
        <v>5.2214624240877043</v>
      </c>
    </row>
    <row r="195" spans="3:7" x14ac:dyDescent="0.25">
      <c r="C195" s="15" t="s">
        <v>195</v>
      </c>
      <c r="D195" s="52">
        <v>148</v>
      </c>
      <c r="E195" s="18">
        <v>39</v>
      </c>
      <c r="F195" s="18">
        <v>35.636533221493814</v>
      </c>
      <c r="G195" s="18">
        <v>3.3634667785061865</v>
      </c>
    </row>
    <row r="196" spans="3:7" x14ac:dyDescent="0.25">
      <c r="C196" s="15" t="s">
        <v>196</v>
      </c>
      <c r="D196" s="52">
        <v>149</v>
      </c>
      <c r="E196" s="18">
        <v>45</v>
      </c>
      <c r="F196" s="18">
        <v>42.722729989138216</v>
      </c>
      <c r="G196" s="18">
        <v>2.277270010861784</v>
      </c>
    </row>
    <row r="197" spans="3:7" x14ac:dyDescent="0.25">
      <c r="C197" s="15" t="s">
        <v>197</v>
      </c>
      <c r="D197" s="52">
        <v>150</v>
      </c>
      <c r="E197" s="18">
        <v>36</v>
      </c>
      <c r="F197" s="18">
        <v>46.597336613993079</v>
      </c>
      <c r="G197" s="18">
        <v>-10.597336613993079</v>
      </c>
    </row>
    <row r="198" spans="3:7" x14ac:dyDescent="0.25">
      <c r="C198" s="15" t="s">
        <v>198</v>
      </c>
      <c r="D198" s="52">
        <v>151</v>
      </c>
      <c r="E198" s="18">
        <v>37</v>
      </c>
      <c r="F198" s="18">
        <v>39.472054928541333</v>
      </c>
      <c r="G198" s="18">
        <v>-2.4720549285413327</v>
      </c>
    </row>
    <row r="199" spans="3:7" x14ac:dyDescent="0.25">
      <c r="C199" s="15" t="s">
        <v>199</v>
      </c>
      <c r="D199" s="52">
        <v>152</v>
      </c>
      <c r="E199" s="18">
        <v>49</v>
      </c>
      <c r="F199" s="18">
        <v>42.005691296642929</v>
      </c>
      <c r="G199" s="18">
        <v>6.9943087033570706</v>
      </c>
    </row>
    <row r="200" spans="3:7" x14ac:dyDescent="0.25">
      <c r="C200" s="15" t="s">
        <v>200</v>
      </c>
      <c r="D200" s="52">
        <v>153</v>
      </c>
      <c r="E200" s="18">
        <v>48</v>
      </c>
      <c r="F200" s="18">
        <v>43.54856228542792</v>
      </c>
      <c r="G200" s="18">
        <v>4.45143771457208</v>
      </c>
    </row>
    <row r="201" spans="3:7" x14ac:dyDescent="0.25">
      <c r="C201" s="15" t="s">
        <v>201</v>
      </c>
      <c r="D201" s="52">
        <v>154</v>
      </c>
      <c r="E201" s="18">
        <v>45</v>
      </c>
      <c r="F201" s="18">
        <v>49.031197894887271</v>
      </c>
      <c r="G201" s="18">
        <v>-4.0311978948872706</v>
      </c>
    </row>
    <row r="202" spans="3:7" x14ac:dyDescent="0.25">
      <c r="C202" s="15" t="s">
        <v>202</v>
      </c>
      <c r="D202" s="52">
        <v>155</v>
      </c>
      <c r="E202" s="18">
        <v>45</v>
      </c>
      <c r="F202" s="18">
        <v>45.710561507673823</v>
      </c>
      <c r="G202" s="18">
        <v>-0.7105615076738232</v>
      </c>
    </row>
    <row r="203" spans="3:7" x14ac:dyDescent="0.25">
      <c r="C203" s="15" t="s">
        <v>203</v>
      </c>
      <c r="D203" s="52">
        <v>156</v>
      </c>
      <c r="E203" s="18">
        <v>48</v>
      </c>
      <c r="F203" s="18">
        <v>47.455556143519651</v>
      </c>
      <c r="G203" s="18">
        <v>0.5444438564803491</v>
      </c>
    </row>
    <row r="204" spans="3:7" x14ac:dyDescent="0.25">
      <c r="C204" s="15" t="s">
        <v>204</v>
      </c>
      <c r="D204" s="52">
        <v>157</v>
      </c>
      <c r="E204" s="18">
        <v>54</v>
      </c>
      <c r="F204" s="18">
        <v>50.523136653106931</v>
      </c>
      <c r="G204" s="18">
        <v>3.4768633468930688</v>
      </c>
    </row>
    <row r="205" spans="3:7" x14ac:dyDescent="0.25">
      <c r="C205" s="15" t="s">
        <v>205</v>
      </c>
      <c r="D205" s="52">
        <v>158</v>
      </c>
      <c r="E205" s="18">
        <v>35</v>
      </c>
      <c r="F205" s="18">
        <v>48.030091077606265</v>
      </c>
      <c r="G205" s="18">
        <v>-13.030091077606265</v>
      </c>
    </row>
    <row r="206" spans="3:7" x14ac:dyDescent="0.25">
      <c r="C206" s="15" t="s">
        <v>206</v>
      </c>
      <c r="D206" s="52">
        <v>159</v>
      </c>
      <c r="E206" s="18">
        <v>27</v>
      </c>
      <c r="F206" s="18">
        <v>34.570695307891079</v>
      </c>
      <c r="G206" s="18">
        <v>-7.5706953078910786</v>
      </c>
    </row>
    <row r="207" spans="3:7" x14ac:dyDescent="0.25">
      <c r="C207" s="15" t="s">
        <v>207</v>
      </c>
      <c r="D207" s="52">
        <v>160</v>
      </c>
      <c r="E207" s="18">
        <v>30</v>
      </c>
      <c r="F207" s="18">
        <v>27.826099606142719</v>
      </c>
      <c r="G207" s="18">
        <v>2.1739003938572807</v>
      </c>
    </row>
    <row r="208" spans="3:7" x14ac:dyDescent="0.25">
      <c r="C208" s="15" t="s">
        <v>208</v>
      </c>
      <c r="D208" s="52">
        <v>161</v>
      </c>
      <c r="E208" s="18">
        <v>26</v>
      </c>
      <c r="F208" s="18">
        <v>25.36434716884802</v>
      </c>
      <c r="G208" s="18">
        <v>0.63565283115197957</v>
      </c>
    </row>
    <row r="209" spans="3:7" x14ac:dyDescent="0.25">
      <c r="C209" s="15" t="s">
        <v>209</v>
      </c>
      <c r="D209" s="52">
        <v>162</v>
      </c>
      <c r="E209" s="18">
        <v>30</v>
      </c>
      <c r="F209" s="18">
        <v>27.0450808439791</v>
      </c>
      <c r="G209" s="18">
        <v>2.9549191560208996</v>
      </c>
    </row>
    <row r="210" spans="3:7" x14ac:dyDescent="0.25">
      <c r="C210" s="15" t="s">
        <v>210</v>
      </c>
      <c r="D210" s="52">
        <v>163</v>
      </c>
      <c r="E210" s="18">
        <v>30</v>
      </c>
      <c r="F210" s="18">
        <v>28.750289699342346</v>
      </c>
      <c r="G210" s="18">
        <v>1.2497103006576538</v>
      </c>
    </row>
    <row r="211" spans="3:7" x14ac:dyDescent="0.25">
      <c r="C211" s="15" t="s">
        <v>211</v>
      </c>
      <c r="D211" s="52">
        <v>164</v>
      </c>
      <c r="E211" s="18">
        <v>24</v>
      </c>
      <c r="F211" s="18">
        <v>26.907750656285735</v>
      </c>
      <c r="G211" s="18">
        <v>-2.9077506562857351</v>
      </c>
    </row>
    <row r="212" spans="3:7" x14ac:dyDescent="0.25">
      <c r="C212" s="15" t="s">
        <v>212</v>
      </c>
      <c r="D212" s="52">
        <v>165</v>
      </c>
      <c r="E212" s="18">
        <v>22</v>
      </c>
      <c r="F212" s="18">
        <v>26.45627011525297</v>
      </c>
      <c r="G212" s="18">
        <v>-4.4562701152529698</v>
      </c>
    </row>
    <row r="213" spans="3:7" x14ac:dyDescent="0.25">
      <c r="C213" s="15" t="s">
        <v>213</v>
      </c>
      <c r="D213" s="52">
        <v>166</v>
      </c>
      <c r="E213" s="18">
        <v>19</v>
      </c>
      <c r="F213" s="18">
        <v>18.815671078647345</v>
      </c>
      <c r="G213" s="18">
        <v>0.18432892135265533</v>
      </c>
    </row>
    <row r="214" spans="3:7" x14ac:dyDescent="0.25">
      <c r="C214" s="15" t="s">
        <v>214</v>
      </c>
      <c r="D214" s="52">
        <v>167</v>
      </c>
      <c r="E214" s="18">
        <v>27</v>
      </c>
      <c r="F214" s="18">
        <v>27.440358001401247</v>
      </c>
      <c r="G214" s="18">
        <v>-0.44035800140124692</v>
      </c>
    </row>
    <row r="215" spans="3:7" x14ac:dyDescent="0.25">
      <c r="C215" s="15" t="s">
        <v>215</v>
      </c>
      <c r="D215" s="52">
        <v>168</v>
      </c>
      <c r="E215" s="18">
        <v>24</v>
      </c>
      <c r="F215" s="18">
        <v>22.18170759234895</v>
      </c>
      <c r="G215" s="18">
        <v>1.8182924076510503</v>
      </c>
    </row>
    <row r="216" spans="3:7" x14ac:dyDescent="0.25">
      <c r="C216" s="15" t="s">
        <v>216</v>
      </c>
      <c r="D216" s="52">
        <v>169</v>
      </c>
      <c r="E216" s="18">
        <v>33</v>
      </c>
      <c r="F216" s="18">
        <v>33.108228992457207</v>
      </c>
      <c r="G216" s="18">
        <v>-0.10822899245720663</v>
      </c>
    </row>
    <row r="217" spans="3:7" x14ac:dyDescent="0.25">
      <c r="C217" s="15" t="s">
        <v>217</v>
      </c>
      <c r="D217" s="52">
        <v>170</v>
      </c>
      <c r="E217" s="18">
        <v>39</v>
      </c>
      <c r="F217" s="18">
        <v>38.35134794680436</v>
      </c>
      <c r="G217" s="18">
        <v>0.64865205319564012</v>
      </c>
    </row>
    <row r="218" spans="3:7" x14ac:dyDescent="0.25">
      <c r="C218" s="15" t="s">
        <v>218</v>
      </c>
      <c r="D218" s="52">
        <v>171</v>
      </c>
      <c r="E218" s="18">
        <v>30</v>
      </c>
      <c r="F218" s="18">
        <v>41.538794566380666</v>
      </c>
      <c r="G218" s="18">
        <v>-11.538794566380666</v>
      </c>
    </row>
    <row r="219" spans="3:7" x14ac:dyDescent="0.25">
      <c r="C219" s="15" t="s">
        <v>219</v>
      </c>
      <c r="D219" s="52">
        <v>172</v>
      </c>
      <c r="E219" s="18">
        <v>48</v>
      </c>
      <c r="F219" s="18">
        <v>36.303968268542526</v>
      </c>
      <c r="G219" s="18">
        <v>11.696031731457474</v>
      </c>
    </row>
    <row r="220" spans="3:7" x14ac:dyDescent="0.25">
      <c r="C220" s="15" t="s">
        <v>220</v>
      </c>
      <c r="D220" s="52">
        <v>173</v>
      </c>
      <c r="E220" s="18">
        <v>45</v>
      </c>
      <c r="F220" s="18">
        <v>47.050966501848059</v>
      </c>
      <c r="G220" s="18">
        <v>-2.050966501848059</v>
      </c>
    </row>
    <row r="221" spans="3:7" x14ac:dyDescent="0.25">
      <c r="C221" s="15" t="s">
        <v>221</v>
      </c>
      <c r="D221" s="52">
        <v>174</v>
      </c>
      <c r="E221" s="18">
        <v>77</v>
      </c>
      <c r="F221" s="18">
        <v>60.183817408608853</v>
      </c>
      <c r="G221" s="18">
        <v>16.816182591391147</v>
      </c>
    </row>
    <row r="222" spans="3:7" x14ac:dyDescent="0.25">
      <c r="C222" s="15" t="s">
        <v>222</v>
      </c>
      <c r="D222" s="52">
        <v>175</v>
      </c>
      <c r="E222" s="18">
        <v>87</v>
      </c>
      <c r="F222" s="18">
        <v>72.584015073474902</v>
      </c>
      <c r="G222" s="18">
        <v>14.415984926525098</v>
      </c>
    </row>
    <row r="223" spans="3:7" x14ac:dyDescent="0.25">
      <c r="C223" s="15" t="s">
        <v>223</v>
      </c>
      <c r="D223" s="52">
        <v>176</v>
      </c>
      <c r="E223" s="18">
        <v>87</v>
      </c>
      <c r="F223" s="18">
        <v>81.730773715401028</v>
      </c>
      <c r="G223" s="18">
        <v>5.2692262845989717</v>
      </c>
    </row>
    <row r="224" spans="3:7" x14ac:dyDescent="0.25">
      <c r="C224" s="15" t="s">
        <v>224</v>
      </c>
      <c r="D224" s="52">
        <v>177</v>
      </c>
      <c r="E224" s="18">
        <v>61</v>
      </c>
      <c r="F224" s="18">
        <v>85.1015904078007</v>
      </c>
      <c r="G224" s="18">
        <v>-24.1015904078007</v>
      </c>
    </row>
    <row r="225" spans="3:7" x14ac:dyDescent="0.25">
      <c r="C225" s="15" t="s">
        <v>225</v>
      </c>
      <c r="D225" s="52">
        <v>178</v>
      </c>
      <c r="E225" s="18">
        <v>69</v>
      </c>
      <c r="F225" s="18">
        <v>70.423000027007163</v>
      </c>
      <c r="G225" s="18">
        <v>-1.4230000270071628</v>
      </c>
    </row>
    <row r="226" spans="3:7" x14ac:dyDescent="0.25">
      <c r="C226" s="15" t="s">
        <v>226</v>
      </c>
      <c r="D226" s="52">
        <v>179</v>
      </c>
      <c r="E226" s="18">
        <v>81</v>
      </c>
      <c r="F226" s="18">
        <v>62.588633512441049</v>
      </c>
      <c r="G226" s="18">
        <v>18.411366487558951</v>
      </c>
    </row>
    <row r="227" spans="3:7" x14ac:dyDescent="0.25">
      <c r="C227" s="15" t="s">
        <v>227</v>
      </c>
      <c r="D227" s="52">
        <v>180</v>
      </c>
      <c r="E227" s="18">
        <v>68</v>
      </c>
      <c r="F227" s="18">
        <v>67.446405601926813</v>
      </c>
      <c r="G227" s="18">
        <v>0.55359439807318722</v>
      </c>
    </row>
    <row r="228" spans="3:7" x14ac:dyDescent="0.25">
      <c r="C228" s="15" t="s">
        <v>228</v>
      </c>
      <c r="D228" s="52">
        <v>181</v>
      </c>
      <c r="E228" s="18">
        <v>54</v>
      </c>
      <c r="F228" s="18">
        <v>64.246799597658466</v>
      </c>
      <c r="G228" s="18">
        <v>-10.246799597658466</v>
      </c>
    </row>
    <row r="229" spans="3:7" x14ac:dyDescent="0.25">
      <c r="C229" s="15" t="s">
        <v>229</v>
      </c>
      <c r="D229" s="52">
        <v>182</v>
      </c>
      <c r="E229" s="18">
        <v>38</v>
      </c>
      <c r="F229" s="18">
        <v>46.430879823495452</v>
      </c>
      <c r="G229" s="18">
        <v>-8.4308798234954523</v>
      </c>
    </row>
    <row r="230" spans="3:7" x14ac:dyDescent="0.25">
      <c r="C230" s="15" t="s">
        <v>230</v>
      </c>
      <c r="D230" s="52">
        <v>183</v>
      </c>
      <c r="E230" s="18">
        <v>39</v>
      </c>
      <c r="F230" s="18">
        <v>39.93344632924321</v>
      </c>
      <c r="G230" s="18">
        <v>-0.93344632924321047</v>
      </c>
    </row>
    <row r="231" spans="3:7" x14ac:dyDescent="0.25">
      <c r="C231" s="15" t="s">
        <v>231</v>
      </c>
      <c r="D231" s="52">
        <v>184</v>
      </c>
      <c r="E231" s="18">
        <v>35</v>
      </c>
      <c r="F231" s="18">
        <v>30.572318147267293</v>
      </c>
      <c r="G231" s="18">
        <v>4.4276818527327073</v>
      </c>
    </row>
    <row r="232" spans="3:7" x14ac:dyDescent="0.25">
      <c r="C232" s="15" t="s">
        <v>232</v>
      </c>
      <c r="D232" s="52">
        <v>185</v>
      </c>
      <c r="E232" s="18">
        <v>21</v>
      </c>
      <c r="F232" s="18">
        <v>27.330455311441305</v>
      </c>
      <c r="G232" s="18">
        <v>-6.3304553114413054</v>
      </c>
    </row>
    <row r="233" spans="3:7" x14ac:dyDescent="0.25">
      <c r="C233" s="15" t="s">
        <v>233</v>
      </c>
      <c r="D233" s="52">
        <v>186</v>
      </c>
      <c r="E233" s="18">
        <v>28</v>
      </c>
      <c r="F233" s="18">
        <v>24.96076975207751</v>
      </c>
      <c r="G233" s="18">
        <v>3.0392302479224895</v>
      </c>
    </row>
    <row r="234" spans="3:7" x14ac:dyDescent="0.25">
      <c r="C234" s="15" t="s">
        <v>234</v>
      </c>
      <c r="D234" s="52">
        <v>187</v>
      </c>
      <c r="E234" s="18">
        <v>15</v>
      </c>
      <c r="F234" s="18">
        <v>20.443332526107977</v>
      </c>
      <c r="G234" s="18">
        <v>-5.4433325261079766</v>
      </c>
    </row>
    <row r="235" spans="3:7" x14ac:dyDescent="0.25">
      <c r="C235" s="15" t="s">
        <v>235</v>
      </c>
      <c r="D235" s="52">
        <v>188</v>
      </c>
      <c r="E235" s="18">
        <v>11</v>
      </c>
      <c r="F235" s="18">
        <v>7.7470134086585016</v>
      </c>
      <c r="G235" s="18">
        <v>3.2529865913414984</v>
      </c>
    </row>
    <row r="236" spans="3:7" x14ac:dyDescent="0.25">
      <c r="C236" s="15" t="s">
        <v>236</v>
      </c>
      <c r="D236" s="52">
        <v>189</v>
      </c>
      <c r="E236" s="18">
        <v>3</v>
      </c>
      <c r="F236" s="18">
        <v>4.1509785650177795</v>
      </c>
      <c r="G236" s="18">
        <v>-1.1509785650177795</v>
      </c>
    </row>
    <row r="237" spans="3:7" x14ac:dyDescent="0.25">
      <c r="C237" s="15" t="s">
        <v>237</v>
      </c>
      <c r="D237" s="52">
        <v>190</v>
      </c>
      <c r="E237" s="18">
        <v>2</v>
      </c>
      <c r="F237" s="18">
        <v>-0.72598497556171759</v>
      </c>
      <c r="G237" s="18">
        <v>2.7259849755617176</v>
      </c>
    </row>
    <row r="238" spans="3:7" x14ac:dyDescent="0.25">
      <c r="C238" s="15" t="s">
        <v>238</v>
      </c>
      <c r="D238" s="52">
        <v>191</v>
      </c>
      <c r="E238" s="18">
        <v>1</v>
      </c>
      <c r="F238" s="18">
        <v>0.54888630998379384</v>
      </c>
      <c r="G238" s="18">
        <v>0.45111369001620616</v>
      </c>
    </row>
    <row r="239" spans="3:7" x14ac:dyDescent="0.25">
      <c r="C239" s="15" t="s">
        <v>239</v>
      </c>
      <c r="D239" s="52">
        <v>192</v>
      </c>
      <c r="E239" s="18">
        <v>3</v>
      </c>
      <c r="F239" s="18">
        <v>2.8316714240191931</v>
      </c>
      <c r="G239" s="18">
        <v>0.16832857598080686</v>
      </c>
    </row>
    <row r="240" spans="3:7" x14ac:dyDescent="0.25">
      <c r="C240" s="15" t="s">
        <v>240</v>
      </c>
      <c r="D240" s="52">
        <v>193</v>
      </c>
      <c r="E240" s="18">
        <v>5</v>
      </c>
      <c r="F240" s="18">
        <v>1.7383070238142642</v>
      </c>
      <c r="G240" s="18">
        <v>3.2616929761857358</v>
      </c>
    </row>
    <row r="241" spans="3:7" x14ac:dyDescent="0.25">
      <c r="C241" s="15" t="s">
        <v>241</v>
      </c>
      <c r="D241" s="52">
        <v>194</v>
      </c>
      <c r="E241" s="18">
        <v>9</v>
      </c>
      <c r="F241" s="18">
        <v>10.636477527847346</v>
      </c>
      <c r="G241" s="18">
        <v>-1.6364775278473456</v>
      </c>
    </row>
    <row r="242" spans="3:7" x14ac:dyDescent="0.25">
      <c r="C242" s="15" t="s">
        <v>242</v>
      </c>
      <c r="D242" s="52">
        <v>195</v>
      </c>
      <c r="E242" s="18">
        <v>7</v>
      </c>
      <c r="F242" s="18">
        <v>9.6185676356402237</v>
      </c>
      <c r="G242" s="18">
        <v>-2.6185676356402237</v>
      </c>
    </row>
    <row r="243" spans="3:7" x14ac:dyDescent="0.25">
      <c r="C243" s="15" t="s">
        <v>243</v>
      </c>
      <c r="D243" s="52">
        <v>196</v>
      </c>
      <c r="E243" s="18">
        <v>14</v>
      </c>
      <c r="F243" s="18">
        <v>12.913391305410913</v>
      </c>
      <c r="G243" s="18">
        <v>1.0866086945890867</v>
      </c>
    </row>
    <row r="244" spans="3:7" x14ac:dyDescent="0.25">
      <c r="C244" s="15" t="s">
        <v>244</v>
      </c>
      <c r="D244" s="52">
        <v>197</v>
      </c>
      <c r="E244" s="18">
        <v>8</v>
      </c>
      <c r="F244" s="18">
        <v>13.83114471998114</v>
      </c>
      <c r="G244" s="18">
        <v>-5.8311447199811397</v>
      </c>
    </row>
    <row r="245" spans="3:7" x14ac:dyDescent="0.25">
      <c r="C245" s="15" t="s">
        <v>245</v>
      </c>
      <c r="D245" s="52">
        <v>198</v>
      </c>
      <c r="E245" s="18">
        <v>5</v>
      </c>
      <c r="F245" s="18">
        <v>14.959240736068503</v>
      </c>
      <c r="G245" s="18">
        <v>-9.9592407360685034</v>
      </c>
    </row>
    <row r="246" spans="3:7" x14ac:dyDescent="0.25">
      <c r="C246" s="15" t="s">
        <v>246</v>
      </c>
      <c r="D246" s="52">
        <v>199</v>
      </c>
      <c r="E246" s="18">
        <v>10</v>
      </c>
      <c r="F246" s="18">
        <v>4.2956763914211278</v>
      </c>
      <c r="G246" s="18">
        <v>5.7043236085788722</v>
      </c>
    </row>
    <row r="247" spans="3:7" x14ac:dyDescent="0.25">
      <c r="C247" s="15" t="s">
        <v>247</v>
      </c>
      <c r="D247" s="52">
        <v>200</v>
      </c>
      <c r="E247" s="18">
        <v>12</v>
      </c>
      <c r="F247" s="18">
        <v>6.9124217171113305</v>
      </c>
      <c r="G247" s="18">
        <v>5.0875782828886695</v>
      </c>
    </row>
    <row r="248" spans="3:7" x14ac:dyDescent="0.25">
      <c r="C248" s="15" t="s">
        <v>248</v>
      </c>
      <c r="D248" s="52">
        <v>201</v>
      </c>
      <c r="E248" s="18">
        <v>22</v>
      </c>
      <c r="F248" s="18">
        <v>14.279689617875681</v>
      </c>
      <c r="G248" s="18">
        <v>7.7203103821243193</v>
      </c>
    </row>
    <row r="249" spans="3:7" x14ac:dyDescent="0.25">
      <c r="C249" s="15" t="s">
        <v>249</v>
      </c>
      <c r="D249" s="52">
        <v>202</v>
      </c>
      <c r="E249" s="18">
        <v>15</v>
      </c>
      <c r="F249" s="18">
        <v>22.985967949902598</v>
      </c>
      <c r="G249" s="18">
        <v>-7.985967949902598</v>
      </c>
    </row>
    <row r="250" spans="3:7" x14ac:dyDescent="0.25">
      <c r="C250" s="15" t="s">
        <v>250</v>
      </c>
      <c r="D250" s="52">
        <v>203</v>
      </c>
      <c r="E250" s="18">
        <v>24</v>
      </c>
      <c r="F250" s="18">
        <v>16.174531971125123</v>
      </c>
      <c r="G250" s="18">
        <v>7.8254680288748766</v>
      </c>
    </row>
    <row r="251" spans="3:7" x14ac:dyDescent="0.25">
      <c r="C251" s="15" t="s">
        <v>251</v>
      </c>
      <c r="D251" s="52">
        <v>204</v>
      </c>
      <c r="E251" s="18">
        <v>16</v>
      </c>
      <c r="F251" s="18">
        <v>18.971958373742766</v>
      </c>
      <c r="G251" s="18">
        <v>-2.9719583737427655</v>
      </c>
    </row>
    <row r="252" spans="3:7" x14ac:dyDescent="0.25">
      <c r="C252" s="15" t="s">
        <v>252</v>
      </c>
      <c r="D252" s="52">
        <v>205</v>
      </c>
      <c r="E252" s="18">
        <v>28</v>
      </c>
      <c r="F252" s="18">
        <v>22.940429249823872</v>
      </c>
      <c r="G252" s="18">
        <v>5.0595707501761282</v>
      </c>
    </row>
    <row r="253" spans="3:7" x14ac:dyDescent="0.25">
      <c r="C253" s="15" t="s">
        <v>253</v>
      </c>
      <c r="D253" s="52">
        <v>206</v>
      </c>
      <c r="E253" s="18">
        <v>20</v>
      </c>
      <c r="F253" s="18">
        <v>27.030587224036754</v>
      </c>
      <c r="G253" s="18">
        <v>-7.0305872240367542</v>
      </c>
    </row>
    <row r="254" spans="3:7" x14ac:dyDescent="0.25">
      <c r="C254" s="15" t="s">
        <v>254</v>
      </c>
      <c r="D254" s="52">
        <v>207</v>
      </c>
      <c r="E254" s="18">
        <v>22</v>
      </c>
      <c r="F254" s="18">
        <v>25.124050185346888</v>
      </c>
      <c r="G254" s="18">
        <v>-3.1240501853468885</v>
      </c>
    </row>
    <row r="255" spans="3:7" x14ac:dyDescent="0.25">
      <c r="C255" s="15" t="s">
        <v>255</v>
      </c>
      <c r="D255" s="52">
        <v>208</v>
      </c>
      <c r="E255" s="18">
        <v>33</v>
      </c>
      <c r="F255" s="18">
        <v>25.043609238037217</v>
      </c>
      <c r="G255" s="18">
        <v>7.9563907619627834</v>
      </c>
    </row>
    <row r="256" spans="3:7" x14ac:dyDescent="0.25">
      <c r="C256" s="15" t="s">
        <v>256</v>
      </c>
      <c r="D256" s="52">
        <v>209</v>
      </c>
      <c r="E256" s="18">
        <v>32</v>
      </c>
      <c r="F256" s="18">
        <v>30.690177863984708</v>
      </c>
      <c r="G256" s="18">
        <v>1.309822136015292</v>
      </c>
    </row>
    <row r="257" spans="3:7" x14ac:dyDescent="0.25">
      <c r="C257" s="15" t="s">
        <v>257</v>
      </c>
      <c r="D257" s="52">
        <v>210</v>
      </c>
      <c r="E257" s="18">
        <v>26</v>
      </c>
      <c r="F257" s="18">
        <v>31.681547699099418</v>
      </c>
      <c r="G257" s="18">
        <v>-5.6815476990994185</v>
      </c>
    </row>
    <row r="258" spans="3:7" x14ac:dyDescent="0.25">
      <c r="C258" s="15" t="s">
        <v>258</v>
      </c>
      <c r="D258" s="52">
        <v>211</v>
      </c>
      <c r="E258" s="18">
        <v>33</v>
      </c>
      <c r="F258" s="18">
        <v>31.962224968108284</v>
      </c>
      <c r="G258" s="18">
        <v>1.0377750318917158</v>
      </c>
    </row>
    <row r="259" spans="3:7" x14ac:dyDescent="0.25">
      <c r="C259" s="15" t="s">
        <v>259</v>
      </c>
      <c r="D259" s="52">
        <v>212</v>
      </c>
      <c r="E259" s="18">
        <v>34</v>
      </c>
      <c r="F259" s="18">
        <v>37.812209872452044</v>
      </c>
      <c r="G259" s="18">
        <v>-3.8122098724520441</v>
      </c>
    </row>
    <row r="260" spans="3:7" x14ac:dyDescent="0.25">
      <c r="C260" s="15" t="s">
        <v>260</v>
      </c>
      <c r="D260" s="52">
        <v>213</v>
      </c>
      <c r="E260" s="18">
        <v>47</v>
      </c>
      <c r="F260" s="18">
        <v>37.773458285416083</v>
      </c>
      <c r="G260" s="18">
        <v>9.2265417145839166</v>
      </c>
    </row>
    <row r="261" spans="3:7" x14ac:dyDescent="0.25">
      <c r="C261" s="15" t="s">
        <v>261</v>
      </c>
      <c r="D261" s="52">
        <v>214</v>
      </c>
      <c r="E261" s="18">
        <v>35</v>
      </c>
      <c r="F261" s="18">
        <v>41.109040241389636</v>
      </c>
      <c r="G261" s="18">
        <v>-6.1090402413896356</v>
      </c>
    </row>
    <row r="262" spans="3:7" x14ac:dyDescent="0.25">
      <c r="C262" s="15" t="s">
        <v>262</v>
      </c>
      <c r="D262" s="52">
        <v>215</v>
      </c>
      <c r="E262" s="18">
        <v>39</v>
      </c>
      <c r="F262" s="18">
        <v>42.462484931140324</v>
      </c>
      <c r="G262" s="18">
        <v>-3.4624849311403239</v>
      </c>
    </row>
    <row r="263" spans="3:7" x14ac:dyDescent="0.25">
      <c r="C263" s="15" t="s">
        <v>263</v>
      </c>
      <c r="D263" s="52">
        <v>216</v>
      </c>
      <c r="E263" s="18">
        <v>37</v>
      </c>
      <c r="F263" s="18">
        <v>38.604974176511071</v>
      </c>
      <c r="G263" s="18">
        <v>-1.604974176511071</v>
      </c>
    </row>
    <row r="264" spans="3:7" x14ac:dyDescent="0.25">
      <c r="C264" s="15" t="s">
        <v>264</v>
      </c>
      <c r="D264" s="52">
        <v>217</v>
      </c>
      <c r="E264" s="18">
        <v>43</v>
      </c>
      <c r="F264" s="18">
        <v>40.487007547977846</v>
      </c>
      <c r="G264" s="18">
        <v>2.5129924520221536</v>
      </c>
    </row>
    <row r="265" spans="3:7" x14ac:dyDescent="0.25">
      <c r="C265" s="15" t="s">
        <v>265</v>
      </c>
      <c r="D265" s="52">
        <v>218</v>
      </c>
      <c r="E265" s="18">
        <v>50</v>
      </c>
      <c r="F265" s="18">
        <v>40.662729242061218</v>
      </c>
      <c r="G265" s="18">
        <v>9.3372707579387821</v>
      </c>
    </row>
    <row r="266" spans="3:7" x14ac:dyDescent="0.25">
      <c r="C266" s="15" t="s">
        <v>266</v>
      </c>
      <c r="D266" s="52">
        <v>219</v>
      </c>
      <c r="E266" s="18">
        <v>53</v>
      </c>
      <c r="F266" s="18">
        <v>47.516744951757055</v>
      </c>
      <c r="G266" s="18">
        <v>5.4832550482429454</v>
      </c>
    </row>
    <row r="267" spans="3:7" x14ac:dyDescent="0.25">
      <c r="C267" s="15" t="s">
        <v>267</v>
      </c>
      <c r="D267" s="52">
        <v>220</v>
      </c>
      <c r="E267" s="18">
        <v>45</v>
      </c>
      <c r="F267" s="18">
        <v>53.25173683409259</v>
      </c>
      <c r="G267" s="18">
        <v>-8.2517368340925898</v>
      </c>
    </row>
    <row r="268" spans="3:7" x14ac:dyDescent="0.25">
      <c r="C268" s="15" t="s">
        <v>268</v>
      </c>
      <c r="D268" s="52">
        <v>221</v>
      </c>
      <c r="E268" s="18">
        <v>37</v>
      </c>
      <c r="F268" s="18">
        <v>43.780527763502555</v>
      </c>
      <c r="G268" s="18">
        <v>-6.7805277635025547</v>
      </c>
    </row>
    <row r="269" spans="3:7" x14ac:dyDescent="0.25">
      <c r="C269" s="15" t="s">
        <v>269</v>
      </c>
      <c r="D269" s="52">
        <v>222</v>
      </c>
      <c r="E269" s="18">
        <v>47</v>
      </c>
      <c r="F269" s="18">
        <v>33.814413635459168</v>
      </c>
      <c r="G269" s="18">
        <v>13.185586364540832</v>
      </c>
    </row>
    <row r="270" spans="3:7" x14ac:dyDescent="0.25">
      <c r="C270" s="15" t="s">
        <v>270</v>
      </c>
      <c r="D270" s="52">
        <v>223</v>
      </c>
      <c r="E270" s="18">
        <v>39</v>
      </c>
      <c r="F270" s="18">
        <v>38.10614203123761</v>
      </c>
      <c r="G270" s="18">
        <v>0.89385796876238999</v>
      </c>
    </row>
    <row r="271" spans="3:7" x14ac:dyDescent="0.25">
      <c r="C271" s="15" t="s">
        <v>271</v>
      </c>
      <c r="D271" s="52">
        <v>224</v>
      </c>
      <c r="E271" s="18">
        <v>34</v>
      </c>
      <c r="F271" s="18">
        <v>34.90056128348548</v>
      </c>
      <c r="G271" s="18">
        <v>-0.90056128348548015</v>
      </c>
    </row>
    <row r="272" spans="3:7" x14ac:dyDescent="0.25">
      <c r="C272" s="15" t="s">
        <v>272</v>
      </c>
      <c r="D272" s="52">
        <v>225</v>
      </c>
      <c r="E272" s="18">
        <v>39</v>
      </c>
      <c r="F272" s="18">
        <v>35.96954259525176</v>
      </c>
      <c r="G272" s="18">
        <v>3.0304574047482404</v>
      </c>
    </row>
    <row r="273" spans="3:7" x14ac:dyDescent="0.25">
      <c r="C273" s="15" t="s">
        <v>273</v>
      </c>
      <c r="D273" s="52">
        <v>226</v>
      </c>
      <c r="E273" s="18">
        <v>39</v>
      </c>
      <c r="F273" s="18">
        <v>37.597514676880593</v>
      </c>
      <c r="G273" s="18">
        <v>1.4024853231194072</v>
      </c>
    </row>
    <row r="274" spans="3:7" x14ac:dyDescent="0.25">
      <c r="C274" s="15" t="s">
        <v>274</v>
      </c>
      <c r="D274" s="52">
        <v>227</v>
      </c>
      <c r="E274" s="18">
        <v>32</v>
      </c>
      <c r="F274" s="18">
        <v>35.550966418094468</v>
      </c>
      <c r="G274" s="18">
        <v>-3.5509664180944682</v>
      </c>
    </row>
    <row r="275" spans="3:7" x14ac:dyDescent="0.25">
      <c r="C275" s="15" t="s">
        <v>275</v>
      </c>
      <c r="D275" s="52">
        <v>228</v>
      </c>
      <c r="E275" s="18">
        <v>24</v>
      </c>
      <c r="F275" s="18">
        <v>34.673407253399063</v>
      </c>
      <c r="G275" s="18">
        <v>-10.673407253399063</v>
      </c>
    </row>
    <row r="276" spans="3:7" x14ac:dyDescent="0.25">
      <c r="C276" s="15" t="s">
        <v>276</v>
      </c>
      <c r="D276" s="52">
        <v>229</v>
      </c>
      <c r="E276" s="18">
        <v>39</v>
      </c>
      <c r="F276" s="18">
        <v>24.236944447219621</v>
      </c>
      <c r="G276" s="18">
        <v>14.763055552780379</v>
      </c>
    </row>
    <row r="277" spans="3:7" x14ac:dyDescent="0.25">
      <c r="C277" s="15" t="s">
        <v>277</v>
      </c>
      <c r="D277" s="52">
        <v>230</v>
      </c>
      <c r="E277" s="18">
        <v>36</v>
      </c>
      <c r="F277" s="18">
        <v>40.10952949176243</v>
      </c>
      <c r="G277" s="18">
        <v>-4.1095294917624301</v>
      </c>
    </row>
    <row r="278" spans="3:7" x14ac:dyDescent="0.25">
      <c r="C278" s="15" t="s">
        <v>278</v>
      </c>
      <c r="D278" s="52">
        <v>231</v>
      </c>
      <c r="E278" s="18">
        <v>41</v>
      </c>
      <c r="F278" s="18">
        <v>33.168462094106893</v>
      </c>
      <c r="G278" s="18">
        <v>7.8315379058931072</v>
      </c>
    </row>
    <row r="279" spans="3:7" x14ac:dyDescent="0.25">
      <c r="C279" s="15" t="s">
        <v>279</v>
      </c>
      <c r="D279" s="52">
        <v>232</v>
      </c>
      <c r="E279" s="18">
        <v>51</v>
      </c>
      <c r="F279" s="18">
        <v>46.971945535123901</v>
      </c>
      <c r="G279" s="18">
        <v>4.0280544648760994</v>
      </c>
    </row>
    <row r="280" spans="3:7" x14ac:dyDescent="0.25">
      <c r="C280" s="15" t="s">
        <v>280</v>
      </c>
      <c r="D280" s="52">
        <v>233</v>
      </c>
      <c r="E280" s="18">
        <v>57</v>
      </c>
      <c r="F280" s="18">
        <v>54.334444095760894</v>
      </c>
      <c r="G280" s="18">
        <v>2.6655559042391062</v>
      </c>
    </row>
    <row r="281" spans="3:7" x14ac:dyDescent="0.25">
      <c r="C281" s="15" t="s">
        <v>281</v>
      </c>
      <c r="D281" s="52">
        <v>234</v>
      </c>
      <c r="E281" s="18">
        <v>67</v>
      </c>
      <c r="F281" s="18">
        <v>57.708441591831331</v>
      </c>
      <c r="G281" s="18">
        <v>9.2915584081686688</v>
      </c>
    </row>
    <row r="282" spans="3:7" x14ac:dyDescent="0.25">
      <c r="C282" s="15" t="s">
        <v>282</v>
      </c>
      <c r="D282" s="52">
        <v>235</v>
      </c>
      <c r="E282" s="18">
        <v>49</v>
      </c>
      <c r="F282" s="18">
        <v>64.456839257316446</v>
      </c>
      <c r="G282" s="18">
        <v>-15.456839257316446</v>
      </c>
    </row>
    <row r="283" spans="3:7" x14ac:dyDescent="0.25">
      <c r="C283" s="15" t="s">
        <v>283</v>
      </c>
      <c r="D283" s="52">
        <v>236</v>
      </c>
      <c r="E283" s="18">
        <v>62</v>
      </c>
      <c r="F283" s="18">
        <v>60.698980248681423</v>
      </c>
      <c r="G283" s="18">
        <v>1.3010197513185773</v>
      </c>
    </row>
    <row r="284" spans="3:7" x14ac:dyDescent="0.25">
      <c r="C284" s="15" t="s">
        <v>284</v>
      </c>
      <c r="D284" s="52">
        <v>237</v>
      </c>
      <c r="E284" s="18">
        <v>51</v>
      </c>
      <c r="F284" s="18">
        <v>76.780489691597325</v>
      </c>
      <c r="G284" s="18">
        <v>-25.780489691597325</v>
      </c>
    </row>
    <row r="285" spans="3:7" x14ac:dyDescent="0.25">
      <c r="C285" s="15" t="s">
        <v>285</v>
      </c>
      <c r="D285" s="52">
        <v>238</v>
      </c>
      <c r="E285" s="18">
        <v>50</v>
      </c>
      <c r="F285" s="18">
        <v>67.718517728602407</v>
      </c>
      <c r="G285" s="18">
        <v>-17.718517728602407</v>
      </c>
    </row>
    <row r="286" spans="3:7" x14ac:dyDescent="0.25">
      <c r="C286" s="15" t="s">
        <v>286</v>
      </c>
      <c r="D286" s="52">
        <v>239</v>
      </c>
      <c r="E286" s="18">
        <v>57</v>
      </c>
      <c r="F286" s="18">
        <v>60.17964257424201</v>
      </c>
      <c r="G286" s="18">
        <v>-3.1796425742420098</v>
      </c>
    </row>
    <row r="287" spans="3:7" x14ac:dyDescent="0.25">
      <c r="C287" s="15" t="s">
        <v>287</v>
      </c>
      <c r="D287" s="52">
        <v>240</v>
      </c>
      <c r="E287" s="18">
        <v>54</v>
      </c>
      <c r="F287" s="18">
        <v>57.344696726820729</v>
      </c>
      <c r="G287" s="18">
        <v>-3.3446967268207288</v>
      </c>
    </row>
    <row r="288" spans="3:7" x14ac:dyDescent="0.25">
      <c r="C288" s="15" t="s">
        <v>288</v>
      </c>
      <c r="D288" s="52">
        <v>241</v>
      </c>
      <c r="E288" s="18">
        <v>58</v>
      </c>
      <c r="F288" s="18">
        <v>54.575081464421025</v>
      </c>
      <c r="G288" s="18">
        <v>3.4249185355789749</v>
      </c>
    </row>
    <row r="289" spans="3:7" x14ac:dyDescent="0.25">
      <c r="C289" s="15" t="s">
        <v>289</v>
      </c>
      <c r="D289" s="52">
        <v>242</v>
      </c>
      <c r="E289" s="18">
        <v>47</v>
      </c>
      <c r="F289" s="18">
        <v>50.502642976380535</v>
      </c>
      <c r="G289" s="18">
        <v>-3.5026429763805353</v>
      </c>
    </row>
    <row r="290" spans="3:7" x14ac:dyDescent="0.25">
      <c r="C290" s="15" t="s">
        <v>290</v>
      </c>
      <c r="D290" s="52">
        <v>243</v>
      </c>
      <c r="E290" s="18">
        <v>38</v>
      </c>
      <c r="F290" s="18">
        <v>43.19797354285803</v>
      </c>
      <c r="G290" s="18">
        <v>-5.1979735428580298</v>
      </c>
    </row>
    <row r="291" spans="3:7" x14ac:dyDescent="0.25">
      <c r="C291" s="15" t="s">
        <v>291</v>
      </c>
      <c r="D291" s="52">
        <v>244</v>
      </c>
      <c r="E291" s="18">
        <v>45</v>
      </c>
      <c r="F291" s="18">
        <v>36.393877916630856</v>
      </c>
      <c r="G291" s="18">
        <v>8.6061220833691436</v>
      </c>
    </row>
    <row r="292" spans="3:7" x14ac:dyDescent="0.25">
      <c r="C292" s="15" t="s">
        <v>292</v>
      </c>
      <c r="D292" s="52">
        <v>245</v>
      </c>
      <c r="E292" s="18">
        <v>31</v>
      </c>
      <c r="F292" s="18">
        <v>28.127758381871434</v>
      </c>
      <c r="G292" s="18">
        <v>2.8722416181285659</v>
      </c>
    </row>
    <row r="293" spans="3:7" x14ac:dyDescent="0.25">
      <c r="C293" s="15" t="s">
        <v>293</v>
      </c>
      <c r="D293" s="52">
        <v>246</v>
      </c>
      <c r="E293" s="18">
        <v>41</v>
      </c>
      <c r="F293" s="18">
        <v>27.788074234318827</v>
      </c>
      <c r="G293" s="18">
        <v>13.211925765681173</v>
      </c>
    </row>
    <row r="294" spans="3:7" x14ac:dyDescent="0.25">
      <c r="C294" s="15" t="s">
        <v>294</v>
      </c>
      <c r="D294" s="52">
        <v>247</v>
      </c>
      <c r="E294" s="18">
        <v>30</v>
      </c>
      <c r="F294" s="18">
        <v>25.861865790417887</v>
      </c>
      <c r="G294" s="18">
        <v>4.1381342095821125</v>
      </c>
    </row>
    <row r="295" spans="3:7" x14ac:dyDescent="0.25">
      <c r="C295" s="15" t="s">
        <v>295</v>
      </c>
      <c r="D295" s="52">
        <v>248</v>
      </c>
      <c r="E295" s="18">
        <v>28</v>
      </c>
      <c r="F295" s="18">
        <v>21.749623570887348</v>
      </c>
      <c r="G295" s="18">
        <v>6.2503764291126522</v>
      </c>
    </row>
    <row r="296" spans="3:7" x14ac:dyDescent="0.25">
      <c r="C296" s="15" t="s">
        <v>296</v>
      </c>
      <c r="D296" s="52">
        <v>249</v>
      </c>
      <c r="E296" s="18">
        <v>26</v>
      </c>
      <c r="F296" s="18">
        <v>26.302876735092102</v>
      </c>
      <c r="G296" s="18">
        <v>-0.30287673509210222</v>
      </c>
    </row>
    <row r="297" spans="3:7" x14ac:dyDescent="0.25">
      <c r="C297" s="15" t="s">
        <v>297</v>
      </c>
      <c r="D297" s="52">
        <v>250</v>
      </c>
      <c r="E297" s="18">
        <v>16</v>
      </c>
      <c r="F297" s="18">
        <v>19.542118892425847</v>
      </c>
      <c r="G297" s="18">
        <v>-3.5421188924258473</v>
      </c>
    </row>
    <row r="298" spans="3:7" x14ac:dyDescent="0.25">
      <c r="C298" s="15" t="s">
        <v>298</v>
      </c>
      <c r="D298" s="52">
        <v>251</v>
      </c>
      <c r="E298" s="18">
        <v>13</v>
      </c>
      <c r="F298" s="18">
        <v>8.3830247463635921</v>
      </c>
      <c r="G298" s="18">
        <v>4.6169752536364079</v>
      </c>
    </row>
    <row r="299" spans="3:7" x14ac:dyDescent="0.25">
      <c r="C299" s="15" t="s">
        <v>299</v>
      </c>
      <c r="D299" s="52">
        <v>252</v>
      </c>
      <c r="E299" s="18">
        <v>5</v>
      </c>
      <c r="F299" s="18">
        <v>5.1720172545142482</v>
      </c>
      <c r="G299" s="18">
        <v>-0.17201725451424821</v>
      </c>
    </row>
    <row r="300" spans="3:7" x14ac:dyDescent="0.25">
      <c r="C300" s="15" t="s">
        <v>300</v>
      </c>
      <c r="D300" s="52">
        <v>253</v>
      </c>
      <c r="E300" s="18">
        <v>4</v>
      </c>
      <c r="F300" s="18">
        <v>1.0460645021448718</v>
      </c>
      <c r="G300" s="18">
        <v>2.9539354978551282</v>
      </c>
    </row>
    <row r="301" spans="3:7" x14ac:dyDescent="0.25">
      <c r="C301" s="15" t="s">
        <v>301</v>
      </c>
      <c r="D301" s="52">
        <v>254</v>
      </c>
      <c r="E301" s="18">
        <v>2</v>
      </c>
      <c r="F301" s="18">
        <v>2.2814907291473965</v>
      </c>
      <c r="G301" s="18">
        <v>-0.28149072914739648</v>
      </c>
    </row>
    <row r="302" spans="3:7" x14ac:dyDescent="0.25">
      <c r="C302" s="15" t="s">
        <v>302</v>
      </c>
      <c r="D302" s="52">
        <v>255</v>
      </c>
      <c r="E302" s="18">
        <v>3</v>
      </c>
      <c r="F302" s="18">
        <v>4.1788673984056155</v>
      </c>
      <c r="G302" s="18">
        <v>-1.1788673984056155</v>
      </c>
    </row>
    <row r="303" spans="3:7" x14ac:dyDescent="0.25">
      <c r="C303" s="15" t="s">
        <v>303</v>
      </c>
      <c r="D303" s="52">
        <v>256</v>
      </c>
      <c r="E303" s="18">
        <v>7</v>
      </c>
      <c r="F303" s="18">
        <v>2.6204781037682197</v>
      </c>
      <c r="G303" s="18">
        <v>4.3795218962317808</v>
      </c>
    </row>
    <row r="304" spans="3:7" x14ac:dyDescent="0.25">
      <c r="C304" s="15" t="s">
        <v>304</v>
      </c>
      <c r="D304" s="52">
        <v>257</v>
      </c>
      <c r="E304" s="18">
        <v>12</v>
      </c>
      <c r="F304" s="18">
        <v>11.747252692430388</v>
      </c>
      <c r="G304" s="18">
        <v>0.25274730756961183</v>
      </c>
    </row>
    <row r="305" spans="3:7" x14ac:dyDescent="0.25">
      <c r="C305" s="15" t="s">
        <v>305</v>
      </c>
      <c r="D305" s="52">
        <v>258</v>
      </c>
      <c r="E305" s="18">
        <v>18</v>
      </c>
      <c r="F305" s="18">
        <v>11.607803745384087</v>
      </c>
      <c r="G305" s="18">
        <v>6.3921962546159126</v>
      </c>
    </row>
    <row r="306" spans="3:7" x14ac:dyDescent="0.25">
      <c r="C306" s="15" t="s">
        <v>306</v>
      </c>
      <c r="D306" s="52">
        <v>259</v>
      </c>
      <c r="E306" s="18">
        <v>25</v>
      </c>
      <c r="F306" s="18">
        <v>19.658320827174599</v>
      </c>
      <c r="G306" s="18">
        <v>5.3416791728254012</v>
      </c>
    </row>
    <row r="307" spans="3:7" x14ac:dyDescent="0.25">
      <c r="C307" s="15" t="s">
        <v>307</v>
      </c>
      <c r="D307" s="52">
        <v>260</v>
      </c>
      <c r="E307" s="18">
        <v>16</v>
      </c>
      <c r="F307" s="18">
        <v>22.237230122347317</v>
      </c>
      <c r="G307" s="18">
        <v>-6.2372301223473166</v>
      </c>
    </row>
    <row r="308" spans="3:7" x14ac:dyDescent="0.25">
      <c r="C308" s="15" t="s">
        <v>308</v>
      </c>
      <c r="D308" s="52">
        <v>261</v>
      </c>
      <c r="E308" s="18">
        <v>17</v>
      </c>
      <c r="F308" s="18">
        <v>22.883841671949412</v>
      </c>
      <c r="G308" s="18">
        <v>-5.883841671949412</v>
      </c>
    </row>
    <row r="309" spans="3:7" x14ac:dyDescent="0.25">
      <c r="C309" s="15" t="s">
        <v>309</v>
      </c>
      <c r="D309" s="52">
        <v>262</v>
      </c>
      <c r="E309" s="18">
        <v>18</v>
      </c>
      <c r="F309" s="18">
        <v>15.314606709523844</v>
      </c>
      <c r="G309" s="18">
        <v>2.6853932904761564</v>
      </c>
    </row>
    <row r="310" spans="3:7" x14ac:dyDescent="0.25">
      <c r="C310" s="15" t="s">
        <v>310</v>
      </c>
      <c r="D310" s="52">
        <v>263</v>
      </c>
      <c r="E310" s="18">
        <v>20</v>
      </c>
      <c r="F310" s="18">
        <v>16.380151729055768</v>
      </c>
      <c r="G310" s="18">
        <v>3.6198482709442317</v>
      </c>
    </row>
    <row r="311" spans="3:7" x14ac:dyDescent="0.25">
      <c r="C311" s="15" t="s">
        <v>311</v>
      </c>
      <c r="D311" s="52">
        <v>264</v>
      </c>
      <c r="E311" s="18">
        <v>17</v>
      </c>
      <c r="F311" s="18">
        <v>23.191054435984888</v>
      </c>
      <c r="G311" s="18">
        <v>-6.1910544359848885</v>
      </c>
    </row>
    <row r="312" spans="3:7" x14ac:dyDescent="0.25">
      <c r="C312" s="15" t="s">
        <v>312</v>
      </c>
      <c r="D312" s="52">
        <v>265</v>
      </c>
      <c r="E312" s="18">
        <v>14</v>
      </c>
      <c r="F312" s="18">
        <v>23.881689356698626</v>
      </c>
      <c r="G312" s="18">
        <v>-9.8816893566986259</v>
      </c>
    </row>
    <row r="313" spans="3:7" x14ac:dyDescent="0.25">
      <c r="C313" s="15" t="s">
        <v>313</v>
      </c>
      <c r="D313" s="52">
        <v>266</v>
      </c>
      <c r="E313" s="18">
        <v>16</v>
      </c>
      <c r="F313" s="18">
        <v>17.188722516467415</v>
      </c>
      <c r="G313" s="18">
        <v>-1.1887225164674149</v>
      </c>
    </row>
    <row r="314" spans="3:7" x14ac:dyDescent="0.25">
      <c r="C314" s="15" t="s">
        <v>314</v>
      </c>
      <c r="D314" s="52">
        <v>267</v>
      </c>
      <c r="E314" s="18">
        <v>19</v>
      </c>
      <c r="F314" s="18">
        <v>14.750398791358428</v>
      </c>
      <c r="G314" s="18">
        <v>4.2496012086415718</v>
      </c>
    </row>
    <row r="315" spans="3:7" x14ac:dyDescent="0.25">
      <c r="C315" s="15" t="s">
        <v>315</v>
      </c>
      <c r="D315" s="52">
        <v>268</v>
      </c>
      <c r="E315" s="18">
        <v>20</v>
      </c>
      <c r="F315" s="18">
        <v>22.87167380334542</v>
      </c>
      <c r="G315" s="18">
        <v>-2.8716738033454199</v>
      </c>
    </row>
    <row r="316" spans="3:7" x14ac:dyDescent="0.25">
      <c r="C316" s="15" t="s">
        <v>316</v>
      </c>
      <c r="D316" s="52">
        <v>269</v>
      </c>
      <c r="E316" s="18">
        <v>24</v>
      </c>
      <c r="F316" s="18">
        <v>22.180414768602311</v>
      </c>
      <c r="G316" s="18">
        <v>1.8195852313976886</v>
      </c>
    </row>
    <row r="317" spans="3:7" x14ac:dyDescent="0.25">
      <c r="C317" s="15" t="s">
        <v>317</v>
      </c>
      <c r="D317" s="52">
        <v>270</v>
      </c>
      <c r="E317" s="18">
        <v>37</v>
      </c>
      <c r="F317" s="18">
        <v>24.962849028407817</v>
      </c>
      <c r="G317" s="18">
        <v>12.037150971592183</v>
      </c>
    </row>
    <row r="318" spans="3:7" x14ac:dyDescent="0.25">
      <c r="C318" s="15" t="s">
        <v>318</v>
      </c>
      <c r="D318" s="52">
        <v>271</v>
      </c>
      <c r="E318" s="18">
        <v>32</v>
      </c>
      <c r="F318" s="18">
        <v>33.211033083387065</v>
      </c>
      <c r="G318" s="18">
        <v>-1.2110330833870648</v>
      </c>
    </row>
    <row r="319" spans="3:7" x14ac:dyDescent="0.25">
      <c r="C319" s="15" t="s">
        <v>319</v>
      </c>
      <c r="D319" s="52">
        <v>272</v>
      </c>
      <c r="E319" s="18">
        <v>37</v>
      </c>
      <c r="F319" s="18">
        <v>33.825186280109996</v>
      </c>
      <c r="G319" s="18">
        <v>3.1748137198900039</v>
      </c>
    </row>
    <row r="320" spans="3:7" x14ac:dyDescent="0.25">
      <c r="C320" s="15" t="s">
        <v>320</v>
      </c>
      <c r="D320" s="52">
        <v>273</v>
      </c>
      <c r="E320" s="18">
        <v>31</v>
      </c>
      <c r="F320" s="18">
        <v>35.277598010002492</v>
      </c>
      <c r="G320" s="18">
        <v>-4.2775980100024924</v>
      </c>
    </row>
    <row r="321" spans="3:7" x14ac:dyDescent="0.25">
      <c r="C321" s="15" t="s">
        <v>321</v>
      </c>
      <c r="D321" s="52">
        <v>274</v>
      </c>
      <c r="E321" s="18">
        <v>37</v>
      </c>
      <c r="F321" s="18">
        <v>36.713505202145718</v>
      </c>
      <c r="G321" s="18">
        <v>0.28649479785428156</v>
      </c>
    </row>
    <row r="322" spans="3:7" x14ac:dyDescent="0.25">
      <c r="C322" s="15" t="s">
        <v>322</v>
      </c>
      <c r="D322" s="52">
        <v>275</v>
      </c>
      <c r="E322" s="18">
        <v>31</v>
      </c>
      <c r="F322" s="18">
        <v>41.860703971863082</v>
      </c>
      <c r="G322" s="18">
        <v>-10.860703971863082</v>
      </c>
    </row>
    <row r="323" spans="3:7" x14ac:dyDescent="0.25">
      <c r="C323" s="15" t="s">
        <v>323</v>
      </c>
      <c r="D323" s="52">
        <v>276</v>
      </c>
      <c r="E323" s="18">
        <v>41</v>
      </c>
      <c r="F323" s="18">
        <v>39.176793083960384</v>
      </c>
      <c r="G323" s="18">
        <v>1.8232069160396165</v>
      </c>
    </row>
    <row r="324" spans="3:7" x14ac:dyDescent="0.25">
      <c r="C324" s="15" t="s">
        <v>324</v>
      </c>
      <c r="D324" s="52">
        <v>277</v>
      </c>
      <c r="E324" s="18">
        <v>46</v>
      </c>
      <c r="F324" s="18">
        <v>37.77604651437926</v>
      </c>
      <c r="G324" s="18">
        <v>8.2239534856207399</v>
      </c>
    </row>
    <row r="325" spans="3:7" x14ac:dyDescent="0.25">
      <c r="C325" s="15" t="s">
        <v>325</v>
      </c>
      <c r="D325" s="52">
        <v>278</v>
      </c>
      <c r="E325" s="18">
        <v>45</v>
      </c>
      <c r="F325" s="18">
        <v>46.475143520567705</v>
      </c>
      <c r="G325" s="18">
        <v>-1.4751435205677055</v>
      </c>
    </row>
    <row r="326" spans="3:7" x14ac:dyDescent="0.25">
      <c r="C326" s="15" t="s">
        <v>326</v>
      </c>
      <c r="D326" s="52">
        <v>279</v>
      </c>
      <c r="E326" s="18">
        <v>54</v>
      </c>
      <c r="F326" s="18">
        <v>43.736675942914161</v>
      </c>
      <c r="G326" s="18">
        <v>10.263324057085839</v>
      </c>
    </row>
    <row r="327" spans="3:7" x14ac:dyDescent="0.25">
      <c r="C327" s="15" t="s">
        <v>327</v>
      </c>
      <c r="D327" s="52">
        <v>280</v>
      </c>
      <c r="E327" s="18">
        <v>53</v>
      </c>
      <c r="F327" s="18">
        <v>51.831141725237707</v>
      </c>
      <c r="G327" s="18">
        <v>1.1688582747622931</v>
      </c>
    </row>
    <row r="328" spans="3:7" x14ac:dyDescent="0.25">
      <c r="C328" s="15" t="s">
        <v>328</v>
      </c>
      <c r="D328" s="52">
        <v>281</v>
      </c>
      <c r="E328" s="18">
        <v>75</v>
      </c>
      <c r="F328" s="18">
        <v>51.795004431976281</v>
      </c>
      <c r="G328" s="18">
        <v>23.204995568023719</v>
      </c>
    </row>
    <row r="329" spans="3:7" x14ac:dyDescent="0.25">
      <c r="C329" s="15" t="s">
        <v>329</v>
      </c>
      <c r="D329" s="52">
        <v>282</v>
      </c>
      <c r="E329" s="18">
        <v>54</v>
      </c>
      <c r="F329" s="18">
        <v>65.323579799096166</v>
      </c>
      <c r="G329" s="18">
        <v>-11.323579799096166</v>
      </c>
    </row>
    <row r="330" spans="3:7" x14ac:dyDescent="0.25">
      <c r="C330" s="15" t="s">
        <v>330</v>
      </c>
      <c r="D330" s="52">
        <v>283</v>
      </c>
      <c r="E330" s="18">
        <v>50</v>
      </c>
      <c r="F330" s="18">
        <v>61.728015907829814</v>
      </c>
      <c r="G330" s="18">
        <v>-11.728015907829814</v>
      </c>
    </row>
    <row r="331" spans="3:7" x14ac:dyDescent="0.25">
      <c r="C331" s="15" t="s">
        <v>331</v>
      </c>
      <c r="D331" s="52">
        <v>284</v>
      </c>
      <c r="E331" s="18">
        <v>70</v>
      </c>
      <c r="F331" s="18">
        <v>50.617735192683355</v>
      </c>
      <c r="G331" s="18">
        <v>19.382264807316645</v>
      </c>
    </row>
    <row r="332" spans="3:7" x14ac:dyDescent="0.25">
      <c r="C332" s="15" t="s">
        <v>332</v>
      </c>
      <c r="D332" s="52">
        <v>285</v>
      </c>
      <c r="E332" s="18">
        <v>43</v>
      </c>
      <c r="F332" s="18">
        <v>55.080847679705386</v>
      </c>
      <c r="G332" s="18">
        <v>-12.080847679705386</v>
      </c>
    </row>
    <row r="333" spans="3:7" x14ac:dyDescent="0.25">
      <c r="C333" s="15" t="s">
        <v>333</v>
      </c>
      <c r="D333" s="52">
        <v>286</v>
      </c>
      <c r="E333" s="18">
        <v>35</v>
      </c>
      <c r="F333" s="18">
        <v>45.909175655254799</v>
      </c>
      <c r="G333" s="18">
        <v>-10.909175655254799</v>
      </c>
    </row>
    <row r="334" spans="3:7" x14ac:dyDescent="0.25">
      <c r="C334" s="15" t="s">
        <v>334</v>
      </c>
      <c r="D334" s="52">
        <v>287</v>
      </c>
      <c r="E334" s="18">
        <v>31</v>
      </c>
      <c r="F334" s="18">
        <v>36.680511546896284</v>
      </c>
      <c r="G334" s="18">
        <v>-5.6805115468962839</v>
      </c>
    </row>
    <row r="335" spans="3:7" x14ac:dyDescent="0.25">
      <c r="C335" s="15" t="s">
        <v>335</v>
      </c>
      <c r="D335" s="52">
        <v>288</v>
      </c>
      <c r="E335" s="18">
        <v>33</v>
      </c>
      <c r="F335" s="18">
        <v>35.624430028223721</v>
      </c>
      <c r="G335" s="18">
        <v>-2.6244300282237205</v>
      </c>
    </row>
    <row r="336" spans="3:7" x14ac:dyDescent="0.25">
      <c r="C336" s="15" t="s">
        <v>336</v>
      </c>
      <c r="D336" s="52">
        <v>289</v>
      </c>
      <c r="E336" s="18">
        <v>45</v>
      </c>
      <c r="F336" s="18">
        <v>34.314899473369344</v>
      </c>
      <c r="G336" s="18">
        <v>10.685100526630656</v>
      </c>
    </row>
    <row r="337" spans="3:7" x14ac:dyDescent="0.25">
      <c r="C337" s="15" t="s">
        <v>337</v>
      </c>
      <c r="D337" s="52">
        <v>290</v>
      </c>
      <c r="E337" s="18">
        <v>32</v>
      </c>
      <c r="F337" s="18">
        <v>36.575993713483001</v>
      </c>
      <c r="G337" s="18">
        <v>-4.5759937134830011</v>
      </c>
    </row>
    <row r="338" spans="3:7" x14ac:dyDescent="0.25">
      <c r="C338" s="15" t="s">
        <v>338</v>
      </c>
      <c r="D338" s="52">
        <v>291</v>
      </c>
      <c r="E338" s="18">
        <v>37</v>
      </c>
      <c r="F338" s="18">
        <v>34.705494502980407</v>
      </c>
      <c r="G338" s="18">
        <v>2.2945054970195926</v>
      </c>
    </row>
    <row r="339" spans="3:7" x14ac:dyDescent="0.25">
      <c r="C339" s="15" t="s">
        <v>339</v>
      </c>
      <c r="D339" s="52">
        <v>292</v>
      </c>
      <c r="E339" s="18">
        <v>44</v>
      </c>
      <c r="F339" s="18">
        <v>32.46916699198411</v>
      </c>
      <c r="G339" s="18">
        <v>11.53083300801589</v>
      </c>
    </row>
    <row r="340" spans="3:7" x14ac:dyDescent="0.25">
      <c r="C340" s="15" t="s">
        <v>340</v>
      </c>
      <c r="D340" s="52">
        <v>293</v>
      </c>
      <c r="E340" s="18">
        <v>35</v>
      </c>
      <c r="F340" s="18">
        <v>45.452614204427377</v>
      </c>
      <c r="G340" s="18">
        <v>-10.452614204427377</v>
      </c>
    </row>
    <row r="341" spans="3:7" x14ac:dyDescent="0.25">
      <c r="C341" s="15" t="s">
        <v>341</v>
      </c>
      <c r="D341" s="52">
        <v>294</v>
      </c>
      <c r="E341" s="18">
        <v>41</v>
      </c>
      <c r="F341" s="18">
        <v>36.145090186751808</v>
      </c>
      <c r="G341" s="18">
        <v>4.8549098132481916</v>
      </c>
    </row>
    <row r="342" spans="3:7" x14ac:dyDescent="0.25">
      <c r="C342" s="15" t="s">
        <v>342</v>
      </c>
      <c r="D342" s="52">
        <v>295</v>
      </c>
      <c r="E342" s="18">
        <v>38</v>
      </c>
      <c r="F342" s="18">
        <v>48.203593931652762</v>
      </c>
      <c r="G342" s="18">
        <v>-10.203593931652762</v>
      </c>
    </row>
    <row r="343" spans="3:7" x14ac:dyDescent="0.25">
      <c r="C343" s="15" t="s">
        <v>343</v>
      </c>
      <c r="D343" s="52">
        <v>296</v>
      </c>
      <c r="E343" s="18">
        <v>52</v>
      </c>
      <c r="F343" s="18">
        <v>48.357721851213888</v>
      </c>
      <c r="G343" s="18">
        <v>3.6422781487861116</v>
      </c>
    </row>
    <row r="344" spans="3:7" x14ac:dyDescent="0.25">
      <c r="C344" s="15" t="s">
        <v>344</v>
      </c>
      <c r="D344" s="52">
        <v>297</v>
      </c>
      <c r="E344" s="18">
        <v>48</v>
      </c>
      <c r="F344" s="18">
        <v>52.667021923369624</v>
      </c>
      <c r="G344" s="18">
        <v>-4.6670219233696244</v>
      </c>
    </row>
    <row r="345" spans="3:7" x14ac:dyDescent="0.25">
      <c r="C345" s="15" t="s">
        <v>345</v>
      </c>
      <c r="D345" s="52">
        <v>298</v>
      </c>
      <c r="E345" s="18">
        <v>59</v>
      </c>
      <c r="F345" s="18">
        <v>50.766312329326041</v>
      </c>
      <c r="G345" s="18">
        <v>8.2336876706739588</v>
      </c>
    </row>
    <row r="346" spans="3:7" x14ac:dyDescent="0.25">
      <c r="C346" s="15" t="s">
        <v>346</v>
      </c>
      <c r="D346" s="52">
        <v>299</v>
      </c>
      <c r="E346" s="18">
        <v>66</v>
      </c>
      <c r="F346" s="18">
        <v>59.985050266526962</v>
      </c>
      <c r="G346" s="18">
        <v>6.0149497334730384</v>
      </c>
    </row>
    <row r="347" spans="3:7" x14ac:dyDescent="0.25">
      <c r="C347" s="15" t="s">
        <v>347</v>
      </c>
      <c r="D347" s="52">
        <v>300</v>
      </c>
      <c r="E347" s="18">
        <v>100</v>
      </c>
      <c r="F347" s="18">
        <v>76.597203555042285</v>
      </c>
      <c r="G347" s="18">
        <v>23.402796444957715</v>
      </c>
    </row>
    <row r="348" spans="3:7" x14ac:dyDescent="0.25">
      <c r="C348" s="15" t="s">
        <v>348</v>
      </c>
      <c r="D348" s="52">
        <v>301</v>
      </c>
      <c r="E348" s="18">
        <v>115</v>
      </c>
      <c r="F348" s="18">
        <v>92.672873163923754</v>
      </c>
      <c r="G348" s="18">
        <v>22.327126836076246</v>
      </c>
    </row>
    <row r="349" spans="3:7" x14ac:dyDescent="0.25">
      <c r="C349" s="15" t="s">
        <v>349</v>
      </c>
      <c r="D349" s="52">
        <v>302</v>
      </c>
      <c r="E349" s="18">
        <v>136</v>
      </c>
      <c r="F349" s="18">
        <v>106.13924109814015</v>
      </c>
      <c r="G349" s="18">
        <v>29.860758901859853</v>
      </c>
    </row>
    <row r="350" spans="3:7" x14ac:dyDescent="0.25">
      <c r="C350" s="15" t="s">
        <v>350</v>
      </c>
      <c r="D350" s="52">
        <v>303</v>
      </c>
      <c r="E350" s="18">
        <v>100</v>
      </c>
      <c r="F350" s="18">
        <v>119.81487627762796</v>
      </c>
      <c r="G350" s="18">
        <v>-19.81487627762796</v>
      </c>
    </row>
    <row r="351" spans="3:7" x14ac:dyDescent="0.25">
      <c r="C351" s="15" t="s">
        <v>351</v>
      </c>
      <c r="D351" s="52">
        <v>304</v>
      </c>
      <c r="E351" s="18">
        <v>90</v>
      </c>
      <c r="F351" s="18">
        <v>109.26600010607964</v>
      </c>
      <c r="G351" s="18">
        <v>-19.266000106079645</v>
      </c>
    </row>
    <row r="352" spans="3:7" x14ac:dyDescent="0.25">
      <c r="C352" s="15" t="s">
        <v>352</v>
      </c>
      <c r="D352" s="52">
        <v>305</v>
      </c>
      <c r="E352" s="18">
        <v>71</v>
      </c>
      <c r="F352" s="18">
        <v>93.379827895543741</v>
      </c>
      <c r="G352" s="18">
        <v>-22.379827895543741</v>
      </c>
    </row>
    <row r="353" spans="3:7" x14ac:dyDescent="0.25">
      <c r="C353" s="15" t="s">
        <v>353</v>
      </c>
      <c r="D353" s="52">
        <v>306</v>
      </c>
      <c r="E353" s="18">
        <v>70</v>
      </c>
      <c r="F353" s="18">
        <v>76.521358741192216</v>
      </c>
      <c r="G353" s="18">
        <v>-6.5213587411922163</v>
      </c>
    </row>
    <row r="354" spans="3:7" x14ac:dyDescent="0.25">
      <c r="C354" s="15" t="s">
        <v>354</v>
      </c>
      <c r="D354" s="52">
        <v>307</v>
      </c>
      <c r="E354" s="18">
        <v>69</v>
      </c>
      <c r="F354" s="18">
        <v>69.986539669402632</v>
      </c>
      <c r="G354" s="18">
        <v>-0.9865396694026316</v>
      </c>
    </row>
    <row r="355" spans="3:7" x14ac:dyDescent="0.25">
      <c r="C355" s="15" t="s">
        <v>355</v>
      </c>
      <c r="D355" s="52">
        <v>308</v>
      </c>
      <c r="E355" s="18">
        <v>55</v>
      </c>
      <c r="F355" s="18">
        <v>56.5369233651084</v>
      </c>
      <c r="G355" s="18">
        <v>-1.5369233651084002</v>
      </c>
    </row>
    <row r="356" spans="3:7" x14ac:dyDescent="0.25">
      <c r="C356" s="15" t="s">
        <v>356</v>
      </c>
      <c r="D356" s="52">
        <v>309</v>
      </c>
      <c r="E356" s="18">
        <v>50</v>
      </c>
      <c r="F356" s="18">
        <v>54.689824248707666</v>
      </c>
      <c r="G356" s="18">
        <v>-4.6898242487076658</v>
      </c>
    </row>
    <row r="357" spans="3:7" x14ac:dyDescent="0.25">
      <c r="C357" s="15" t="s">
        <v>357</v>
      </c>
      <c r="D357" s="52">
        <v>310</v>
      </c>
      <c r="E357" s="18">
        <v>42</v>
      </c>
      <c r="F357" s="18">
        <v>43.199931203691577</v>
      </c>
      <c r="G357" s="18">
        <v>-1.1999312036915768</v>
      </c>
    </row>
    <row r="358" spans="3:7" x14ac:dyDescent="0.25">
      <c r="C358" s="15" t="s">
        <v>358</v>
      </c>
      <c r="D358" s="52">
        <v>311</v>
      </c>
      <c r="E358" s="18">
        <v>20</v>
      </c>
      <c r="F358" s="18">
        <v>36.560874002889427</v>
      </c>
      <c r="G358" s="18">
        <v>-16.560874002889427</v>
      </c>
    </row>
    <row r="359" spans="3:7" x14ac:dyDescent="0.25">
      <c r="C359" s="15" t="s">
        <v>359</v>
      </c>
      <c r="D359" s="52">
        <v>312</v>
      </c>
      <c r="E359" s="18">
        <v>22</v>
      </c>
      <c r="F359" s="18">
        <v>29.265467606522673</v>
      </c>
      <c r="G359" s="18">
        <v>-7.2654676065226731</v>
      </c>
    </row>
    <row r="360" spans="3:7" x14ac:dyDescent="0.25">
      <c r="C360" s="15" t="s">
        <v>360</v>
      </c>
      <c r="D360" s="52">
        <v>313</v>
      </c>
      <c r="E360" s="18">
        <v>18</v>
      </c>
      <c r="F360" s="18">
        <v>18.804621974431161</v>
      </c>
      <c r="G360" s="18">
        <v>-0.80462197443116068</v>
      </c>
    </row>
    <row r="361" spans="3:7" x14ac:dyDescent="0.25">
      <c r="C361" s="15" t="s">
        <v>361</v>
      </c>
      <c r="D361" s="52">
        <v>314</v>
      </c>
      <c r="E361" s="18">
        <v>14</v>
      </c>
      <c r="F361" s="18">
        <v>9.5646991002015547</v>
      </c>
      <c r="G361" s="18">
        <v>4.4353008997984453</v>
      </c>
    </row>
    <row r="362" spans="3:7" x14ac:dyDescent="0.25">
      <c r="C362" s="15" t="s">
        <v>362</v>
      </c>
      <c r="D362" s="52">
        <v>315</v>
      </c>
      <c r="E362" s="18">
        <v>7</v>
      </c>
      <c r="F362" s="18">
        <v>5.9398481765260449</v>
      </c>
      <c r="G362" s="18">
        <v>1.0601518234739551</v>
      </c>
    </row>
    <row r="363" spans="3:7" x14ac:dyDescent="0.25">
      <c r="C363" s="15" t="s">
        <v>363</v>
      </c>
      <c r="D363" s="52">
        <v>316</v>
      </c>
      <c r="E363" s="18">
        <v>5</v>
      </c>
      <c r="F363" s="18">
        <v>2.640869084411591</v>
      </c>
      <c r="G363" s="18">
        <v>2.359130915588409</v>
      </c>
    </row>
    <row r="364" spans="3:7" x14ac:dyDescent="0.25">
      <c r="C364" s="15" t="s">
        <v>364</v>
      </c>
      <c r="D364" s="52">
        <v>317</v>
      </c>
      <c r="E364" s="18">
        <v>3</v>
      </c>
      <c r="F364" s="18">
        <v>3.3606495384682926</v>
      </c>
      <c r="G364" s="18">
        <v>-0.36064953846829262</v>
      </c>
    </row>
    <row r="365" spans="3:7" x14ac:dyDescent="0.25">
      <c r="C365" s="15" t="s">
        <v>365</v>
      </c>
      <c r="D365" s="52">
        <v>318</v>
      </c>
      <c r="E365" s="18">
        <v>1</v>
      </c>
      <c r="F365" s="18">
        <v>5.157918796923461</v>
      </c>
      <c r="G365" s="18">
        <v>-4.157918796923461</v>
      </c>
    </row>
    <row r="366" spans="3:7" x14ac:dyDescent="0.25">
      <c r="C366" s="15" t="s">
        <v>366</v>
      </c>
      <c r="D366" s="52">
        <v>319</v>
      </c>
      <c r="E366" s="18">
        <v>8</v>
      </c>
      <c r="F366" s="18">
        <v>2.4847580302695169</v>
      </c>
      <c r="G366" s="18">
        <v>5.5152419697304831</v>
      </c>
    </row>
    <row r="367" spans="3:7" x14ac:dyDescent="0.25">
      <c r="C367" s="15" t="s">
        <v>367</v>
      </c>
      <c r="D367" s="52">
        <v>320</v>
      </c>
      <c r="E367" s="18">
        <v>6</v>
      </c>
      <c r="F367" s="18">
        <v>11.90111059565622</v>
      </c>
      <c r="G367" s="18">
        <v>-5.9011105956562204</v>
      </c>
    </row>
    <row r="368" spans="3:7" x14ac:dyDescent="0.25">
      <c r="C368" s="15" t="s">
        <v>368</v>
      </c>
      <c r="D368" s="52">
        <v>321</v>
      </c>
      <c r="E368" s="18">
        <v>11</v>
      </c>
      <c r="F368" s="18">
        <v>9.0985316833588161</v>
      </c>
      <c r="G368" s="18">
        <v>1.9014683166411839</v>
      </c>
    </row>
    <row r="369" spans="3:7" x14ac:dyDescent="0.25">
      <c r="C369" s="15" t="s">
        <v>369</v>
      </c>
      <c r="D369" s="52">
        <v>322</v>
      </c>
      <c r="E369" s="18">
        <v>18</v>
      </c>
      <c r="F369" s="18">
        <v>14.832626144388412</v>
      </c>
      <c r="G369" s="18">
        <v>3.1673738556115882</v>
      </c>
    </row>
    <row r="370" spans="3:7" x14ac:dyDescent="0.25">
      <c r="C370" s="15" t="s">
        <v>370</v>
      </c>
      <c r="D370" s="52">
        <v>323</v>
      </c>
      <c r="E370" s="18">
        <v>6</v>
      </c>
      <c r="F370" s="18">
        <v>15.543333218885449</v>
      </c>
      <c r="G370" s="18">
        <v>-9.5433332188854489</v>
      </c>
    </row>
    <row r="371" spans="3:7" x14ac:dyDescent="0.25">
      <c r="C371" s="15" t="s">
        <v>371</v>
      </c>
      <c r="D371" s="52">
        <v>324</v>
      </c>
      <c r="E371" s="18">
        <v>12</v>
      </c>
      <c r="F371" s="18">
        <v>14.560576478396966</v>
      </c>
      <c r="G371" s="18">
        <v>-2.5605764783969658</v>
      </c>
    </row>
    <row r="372" spans="3:7" x14ac:dyDescent="0.25">
      <c r="C372" s="15" t="s">
        <v>372</v>
      </c>
      <c r="D372" s="52">
        <v>325</v>
      </c>
      <c r="E372" s="18">
        <v>20</v>
      </c>
      <c r="F372" s="18">
        <v>9.2310860596683284</v>
      </c>
      <c r="G372" s="18">
        <v>10.768913940331672</v>
      </c>
    </row>
    <row r="373" spans="3:7" x14ac:dyDescent="0.25">
      <c r="C373" s="15" t="s">
        <v>373</v>
      </c>
      <c r="D373" s="52">
        <v>326</v>
      </c>
      <c r="E373" s="18">
        <v>20</v>
      </c>
      <c r="F373" s="18">
        <v>14.401786612349978</v>
      </c>
      <c r="G373" s="18">
        <v>5.5982133876500217</v>
      </c>
    </row>
    <row r="374" spans="3:7" x14ac:dyDescent="0.25">
      <c r="C374" s="15" t="s">
        <v>374</v>
      </c>
      <c r="D374" s="52">
        <v>327</v>
      </c>
      <c r="E374" s="18">
        <v>27</v>
      </c>
      <c r="F374" s="18">
        <v>21.540257221586639</v>
      </c>
      <c r="G374" s="18">
        <v>5.4597427784133608</v>
      </c>
    </row>
    <row r="375" spans="3:7" x14ac:dyDescent="0.25">
      <c r="C375" s="15" t="s">
        <v>375</v>
      </c>
      <c r="D375" s="52">
        <v>328</v>
      </c>
      <c r="E375" s="18">
        <v>22</v>
      </c>
      <c r="F375" s="18">
        <v>27.807905881218737</v>
      </c>
      <c r="G375" s="18">
        <v>-5.807905881218737</v>
      </c>
    </row>
    <row r="376" spans="3:7" x14ac:dyDescent="0.25">
      <c r="C376" s="15" t="s">
        <v>376</v>
      </c>
      <c r="D376" s="52">
        <v>329</v>
      </c>
      <c r="E376" s="18">
        <v>22</v>
      </c>
      <c r="F376" s="18">
        <v>23.738322291289627</v>
      </c>
      <c r="G376" s="18">
        <v>-1.7383222912896272</v>
      </c>
    </row>
    <row r="377" spans="3:7" x14ac:dyDescent="0.25">
      <c r="C377" s="15" t="s">
        <v>377</v>
      </c>
      <c r="D377" s="52">
        <v>330</v>
      </c>
      <c r="E377" s="18">
        <v>32</v>
      </c>
      <c r="F377" s="18">
        <v>21.391966189766229</v>
      </c>
      <c r="G377" s="18">
        <v>10.608033810233771</v>
      </c>
    </row>
    <row r="378" spans="3:7" x14ac:dyDescent="0.25">
      <c r="C378" s="15" t="s">
        <v>378</v>
      </c>
      <c r="D378" s="52">
        <v>331</v>
      </c>
      <c r="E378" s="18">
        <v>26</v>
      </c>
      <c r="F378" s="18">
        <v>32.212447732732464</v>
      </c>
      <c r="G378" s="18">
        <v>-6.2124477327324641</v>
      </c>
    </row>
    <row r="379" spans="3:7" x14ac:dyDescent="0.25">
      <c r="C379" s="15" t="s">
        <v>379</v>
      </c>
      <c r="D379" s="52">
        <v>332</v>
      </c>
      <c r="E379" s="18">
        <v>18</v>
      </c>
      <c r="F379" s="18">
        <v>30.16705501574123</v>
      </c>
      <c r="G379" s="18">
        <v>-12.16705501574123</v>
      </c>
    </row>
    <row r="380" spans="3:7" x14ac:dyDescent="0.25">
      <c r="C380" s="15" t="s">
        <v>380</v>
      </c>
      <c r="D380" s="52">
        <v>333</v>
      </c>
      <c r="E380" s="18">
        <v>23</v>
      </c>
      <c r="F380" s="18">
        <v>26.644661852726784</v>
      </c>
      <c r="G380" s="18">
        <v>-3.6446618527267844</v>
      </c>
    </row>
    <row r="381" spans="3:7" x14ac:dyDescent="0.25">
      <c r="C381" s="15" t="s">
        <v>381</v>
      </c>
      <c r="D381" s="52">
        <v>334</v>
      </c>
      <c r="E381" s="18">
        <v>29</v>
      </c>
      <c r="F381" s="18">
        <v>26.157685841542808</v>
      </c>
      <c r="G381" s="18">
        <v>2.8423141584571923</v>
      </c>
    </row>
    <row r="382" spans="3:7" x14ac:dyDescent="0.25">
      <c r="C382" s="15" t="s">
        <v>382</v>
      </c>
      <c r="D382" s="52">
        <v>335</v>
      </c>
      <c r="E382" s="18">
        <v>41</v>
      </c>
      <c r="F382" s="18">
        <v>29.094505623331823</v>
      </c>
      <c r="G382" s="18">
        <v>11.905494376668177</v>
      </c>
    </row>
    <row r="383" spans="3:7" x14ac:dyDescent="0.25">
      <c r="C383" s="15" t="s">
        <v>383</v>
      </c>
      <c r="D383" s="52">
        <v>336</v>
      </c>
      <c r="E383" s="18">
        <v>31</v>
      </c>
      <c r="F383" s="18">
        <v>34.410022692078897</v>
      </c>
      <c r="G383" s="18">
        <v>-3.410022692078897</v>
      </c>
    </row>
    <row r="384" spans="3:7" x14ac:dyDescent="0.25">
      <c r="C384" s="15" t="s">
        <v>384</v>
      </c>
      <c r="D384" s="52">
        <v>337</v>
      </c>
      <c r="E384" s="18">
        <v>43</v>
      </c>
      <c r="F384" s="18">
        <v>36.587586633071318</v>
      </c>
      <c r="G384" s="18">
        <v>6.412413366928682</v>
      </c>
    </row>
    <row r="385" spans="3:7" x14ac:dyDescent="0.25">
      <c r="C385" s="15" t="s">
        <v>385</v>
      </c>
      <c r="D385" s="52">
        <v>338</v>
      </c>
      <c r="E385" s="18">
        <v>45</v>
      </c>
      <c r="F385" s="18">
        <v>44.046192198443116</v>
      </c>
      <c r="G385" s="18">
        <v>0.95380780155688427</v>
      </c>
    </row>
    <row r="386" spans="3:7" x14ac:dyDescent="0.25">
      <c r="C386" s="15" t="s">
        <v>386</v>
      </c>
      <c r="D386" s="52">
        <v>339</v>
      </c>
      <c r="E386" s="18">
        <v>52</v>
      </c>
      <c r="F386" s="18">
        <v>48.125555899906274</v>
      </c>
      <c r="G386" s="18">
        <v>3.8744441000937258</v>
      </c>
    </row>
    <row r="387" spans="3:7" x14ac:dyDescent="0.25">
      <c r="C387" s="15" t="s">
        <v>387</v>
      </c>
      <c r="D387" s="52">
        <v>340</v>
      </c>
      <c r="E387" s="18">
        <v>42</v>
      </c>
      <c r="F387" s="18">
        <v>48.182225974494607</v>
      </c>
      <c r="G387" s="18">
        <v>-6.1822259744946066</v>
      </c>
    </row>
    <row r="388" spans="3:7" x14ac:dyDescent="0.25">
      <c r="C388" s="15" t="s">
        <v>388</v>
      </c>
      <c r="D388" s="52">
        <v>341</v>
      </c>
      <c r="E388" s="18">
        <v>48</v>
      </c>
      <c r="F388" s="18">
        <v>49.023409383537562</v>
      </c>
      <c r="G388" s="18">
        <v>-1.0234093835375617</v>
      </c>
    </row>
    <row r="389" spans="3:7" x14ac:dyDescent="0.25">
      <c r="C389" s="15" t="s">
        <v>389</v>
      </c>
      <c r="D389" s="52">
        <v>342</v>
      </c>
      <c r="E389" s="18">
        <v>45</v>
      </c>
      <c r="F389" s="18">
        <v>47.302541133923</v>
      </c>
      <c r="G389" s="18">
        <v>-2.3025411339230004</v>
      </c>
    </row>
    <row r="390" spans="3:7" x14ac:dyDescent="0.25">
      <c r="C390" s="15" t="s">
        <v>390</v>
      </c>
      <c r="D390" s="52">
        <v>343</v>
      </c>
      <c r="E390" s="18">
        <v>65</v>
      </c>
      <c r="F390" s="18">
        <v>48.500114599781362</v>
      </c>
      <c r="G390" s="18">
        <v>16.499885400218638</v>
      </c>
    </row>
    <row r="391" spans="3:7" x14ac:dyDescent="0.25">
      <c r="C391" s="15" t="s">
        <v>391</v>
      </c>
      <c r="D391" s="52">
        <v>344</v>
      </c>
      <c r="E391" s="18">
        <v>51</v>
      </c>
      <c r="F391" s="18">
        <v>57.616439932598304</v>
      </c>
      <c r="G391" s="18">
        <v>-6.6164399325983041</v>
      </c>
    </row>
    <row r="392" spans="3:7" x14ac:dyDescent="0.25">
      <c r="C392" s="15" t="s">
        <v>392</v>
      </c>
      <c r="D392" s="52">
        <v>345</v>
      </c>
      <c r="E392" s="18">
        <v>48</v>
      </c>
      <c r="F392" s="18">
        <v>53.904121344243883</v>
      </c>
      <c r="G392" s="18">
        <v>-5.9041213442438831</v>
      </c>
    </row>
    <row r="393" spans="3:7" x14ac:dyDescent="0.25">
      <c r="C393" s="15" t="s">
        <v>393</v>
      </c>
      <c r="D393" s="52">
        <v>346</v>
      </c>
      <c r="E393" s="18">
        <v>43</v>
      </c>
      <c r="F393" s="18">
        <v>52.991257211345804</v>
      </c>
      <c r="G393" s="18">
        <v>-9.991257211345804</v>
      </c>
    </row>
    <row r="394" spans="3:7" x14ac:dyDescent="0.25">
      <c r="C394" s="15" t="s">
        <v>394</v>
      </c>
      <c r="D394" s="52">
        <v>347</v>
      </c>
      <c r="E394" s="18">
        <v>36</v>
      </c>
      <c r="F394" s="18">
        <v>44.847696416312999</v>
      </c>
      <c r="G394" s="18">
        <v>-8.8476964163129992</v>
      </c>
    </row>
    <row r="395" spans="3:7" x14ac:dyDescent="0.25">
      <c r="C395" s="15" t="s">
        <v>395</v>
      </c>
      <c r="D395" s="52">
        <v>348</v>
      </c>
      <c r="E395" s="18">
        <v>32</v>
      </c>
      <c r="F395" s="18">
        <v>33.072477861570739</v>
      </c>
      <c r="G395" s="18">
        <v>-1.0724778615707393</v>
      </c>
    </row>
    <row r="396" spans="3:7" x14ac:dyDescent="0.25">
      <c r="C396" s="15" t="s">
        <v>396</v>
      </c>
      <c r="D396" s="52">
        <v>349</v>
      </c>
      <c r="E396" s="18">
        <v>40</v>
      </c>
      <c r="F396" s="18">
        <v>29.4845191659013</v>
      </c>
      <c r="G396" s="18">
        <v>10.5154808340987</v>
      </c>
    </row>
    <row r="397" spans="3:7" x14ac:dyDescent="0.25">
      <c r="C397" s="15" t="s">
        <v>397</v>
      </c>
      <c r="D397" s="52">
        <v>350</v>
      </c>
      <c r="E397" s="18">
        <v>36</v>
      </c>
      <c r="F397" s="18">
        <v>31.321816062747097</v>
      </c>
      <c r="G397" s="18">
        <v>4.6781839372529035</v>
      </c>
    </row>
    <row r="398" spans="3:7" x14ac:dyDescent="0.25">
      <c r="C398" s="15" t="s">
        <v>398</v>
      </c>
      <c r="D398" s="52">
        <v>351</v>
      </c>
      <c r="E398" s="18">
        <v>45</v>
      </c>
      <c r="F398" s="18">
        <v>35.651676670727895</v>
      </c>
      <c r="G398" s="18">
        <v>9.3483233292721053</v>
      </c>
    </row>
    <row r="399" spans="3:7" x14ac:dyDescent="0.25">
      <c r="C399" s="15" t="s">
        <v>399</v>
      </c>
      <c r="D399" s="52">
        <v>352</v>
      </c>
      <c r="E399" s="18">
        <v>32</v>
      </c>
      <c r="F399" s="18">
        <v>41.226744226435891</v>
      </c>
      <c r="G399" s="18">
        <v>-9.2267442264358905</v>
      </c>
    </row>
    <row r="400" spans="3:7" x14ac:dyDescent="0.25">
      <c r="C400" s="15" t="s">
        <v>400</v>
      </c>
      <c r="D400" s="52">
        <v>353</v>
      </c>
      <c r="E400" s="18">
        <v>30</v>
      </c>
      <c r="F400" s="18">
        <v>32.501706243592103</v>
      </c>
      <c r="G400" s="18">
        <v>-2.5017062435921034</v>
      </c>
    </row>
    <row r="401" spans="3:7" x14ac:dyDescent="0.25">
      <c r="C401" s="15" t="s">
        <v>401</v>
      </c>
      <c r="D401" s="52">
        <v>354</v>
      </c>
      <c r="E401" s="18">
        <v>42</v>
      </c>
      <c r="F401" s="18">
        <v>32.131832767803495</v>
      </c>
      <c r="G401" s="18">
        <v>9.8681672321965053</v>
      </c>
    </row>
    <row r="402" spans="3:7" x14ac:dyDescent="0.25">
      <c r="C402" s="15" t="s">
        <v>402</v>
      </c>
      <c r="D402" s="52">
        <v>355</v>
      </c>
      <c r="E402" s="18">
        <v>24</v>
      </c>
      <c r="F402" s="18">
        <v>34.30563530625254</v>
      </c>
      <c r="G402" s="18">
        <v>-10.30563530625254</v>
      </c>
    </row>
    <row r="403" spans="3:7" x14ac:dyDescent="0.25">
      <c r="C403" s="15" t="s">
        <v>403</v>
      </c>
      <c r="D403" s="52">
        <v>356</v>
      </c>
      <c r="E403" s="18">
        <v>35</v>
      </c>
      <c r="F403" s="18">
        <v>34.88715522389348</v>
      </c>
      <c r="G403" s="18">
        <v>0.11284477610652033</v>
      </c>
    </row>
    <row r="404" spans="3:7" x14ac:dyDescent="0.25">
      <c r="C404" s="15" t="s">
        <v>404</v>
      </c>
      <c r="D404" s="52">
        <v>357</v>
      </c>
      <c r="E404" s="18">
        <v>25</v>
      </c>
      <c r="F404" s="18">
        <v>31.895274184675227</v>
      </c>
      <c r="G404" s="18">
        <v>-6.8952741846752268</v>
      </c>
    </row>
    <row r="405" spans="3:7" x14ac:dyDescent="0.25">
      <c r="C405" s="15" t="s">
        <v>405</v>
      </c>
      <c r="D405" s="52">
        <v>358</v>
      </c>
      <c r="E405" s="18">
        <v>39</v>
      </c>
      <c r="F405" s="18">
        <v>37.0625136062568</v>
      </c>
      <c r="G405" s="18">
        <v>1.9374863937431996</v>
      </c>
    </row>
    <row r="406" spans="3:7" x14ac:dyDescent="0.25">
      <c r="C406" s="15" t="s">
        <v>406</v>
      </c>
      <c r="D406" s="52">
        <v>359</v>
      </c>
      <c r="E406" s="18">
        <v>35</v>
      </c>
      <c r="F406" s="18">
        <v>44.221584866049945</v>
      </c>
      <c r="G406" s="18">
        <v>-9.2215848660499447</v>
      </c>
    </row>
    <row r="407" spans="3:7" x14ac:dyDescent="0.25">
      <c r="C407" s="15" t="s">
        <v>407</v>
      </c>
      <c r="D407" s="52">
        <v>360</v>
      </c>
      <c r="E407" s="18">
        <v>41</v>
      </c>
      <c r="F407" s="18">
        <v>41.537936280789594</v>
      </c>
      <c r="G407" s="18">
        <v>-0.53793628078959443</v>
      </c>
    </row>
    <row r="408" spans="3:7" x14ac:dyDescent="0.25">
      <c r="C408" s="15" t="s">
        <v>408</v>
      </c>
      <c r="D408" s="52">
        <v>361</v>
      </c>
      <c r="E408" s="18">
        <v>53</v>
      </c>
      <c r="F408" s="18">
        <v>42.572058574209308</v>
      </c>
      <c r="G408" s="18">
        <v>10.427941425790692</v>
      </c>
    </row>
    <row r="409" spans="3:7" x14ac:dyDescent="0.25">
      <c r="C409" s="15" t="s">
        <v>409</v>
      </c>
      <c r="D409" s="52">
        <v>362</v>
      </c>
      <c r="E409" s="18">
        <v>63</v>
      </c>
      <c r="F409" s="18">
        <v>52.738379046777325</v>
      </c>
      <c r="G409" s="18">
        <v>10.261620953222675</v>
      </c>
    </row>
    <row r="410" spans="3:7" x14ac:dyDescent="0.25">
      <c r="C410" s="15" t="s">
        <v>410</v>
      </c>
      <c r="D410" s="52">
        <v>363</v>
      </c>
      <c r="E410" s="18">
        <v>89</v>
      </c>
      <c r="F410" s="18">
        <v>72.646801422117164</v>
      </c>
      <c r="G410" s="18">
        <v>16.353198577882836</v>
      </c>
    </row>
    <row r="411" spans="3:7" x14ac:dyDescent="0.25">
      <c r="C411" s="15" t="s">
        <v>411</v>
      </c>
      <c r="D411" s="52">
        <v>364</v>
      </c>
      <c r="E411" s="18">
        <v>98</v>
      </c>
      <c r="F411" s="18">
        <v>85.124799871367003</v>
      </c>
      <c r="G411" s="18">
        <v>12.875200128632997</v>
      </c>
    </row>
    <row r="412" spans="3:7" x14ac:dyDescent="0.25">
      <c r="C412" s="15" t="s">
        <v>412</v>
      </c>
      <c r="D412" s="52">
        <v>365</v>
      </c>
      <c r="E412" s="18">
        <v>91</v>
      </c>
      <c r="F412" s="18">
        <v>94.372884403499711</v>
      </c>
      <c r="G412" s="18">
        <v>-3.372884403499711</v>
      </c>
    </row>
    <row r="413" spans="3:7" x14ac:dyDescent="0.25">
      <c r="C413" s="15" t="s">
        <v>413</v>
      </c>
      <c r="D413" s="52">
        <v>366</v>
      </c>
      <c r="E413" s="18">
        <v>77</v>
      </c>
      <c r="F413" s="18">
        <v>88.079758350497997</v>
      </c>
      <c r="G413" s="18">
        <v>-11.079758350497997</v>
      </c>
    </row>
    <row r="414" spans="3:7" x14ac:dyDescent="0.25">
      <c r="C414" s="15" t="s">
        <v>414</v>
      </c>
      <c r="D414" s="52">
        <v>367</v>
      </c>
      <c r="E414" s="18">
        <v>80</v>
      </c>
      <c r="F414" s="18">
        <v>81.935860467323536</v>
      </c>
      <c r="G414" s="18">
        <v>-1.9358604673235362</v>
      </c>
    </row>
    <row r="415" spans="3:7" x14ac:dyDescent="0.25">
      <c r="C415" s="15" t="s">
        <v>415</v>
      </c>
      <c r="D415" s="52">
        <v>368</v>
      </c>
      <c r="E415" s="18">
        <v>64</v>
      </c>
      <c r="F415" s="18">
        <v>74.50553647500422</v>
      </c>
      <c r="G415" s="18">
        <v>-10.50553647500422</v>
      </c>
    </row>
    <row r="416" spans="3:7" x14ac:dyDescent="0.25">
      <c r="C416" s="15" t="s">
        <v>416</v>
      </c>
      <c r="D416" s="52">
        <v>369</v>
      </c>
      <c r="E416" s="18">
        <v>67</v>
      </c>
      <c r="F416" s="18">
        <v>64.65434542840309</v>
      </c>
      <c r="G416" s="18">
        <v>2.3456545715969099</v>
      </c>
    </row>
    <row r="417" spans="3:7" x14ac:dyDescent="0.25">
      <c r="C417" s="15" t="s">
        <v>417</v>
      </c>
      <c r="D417" s="52">
        <v>370</v>
      </c>
      <c r="E417" s="18">
        <v>40</v>
      </c>
      <c r="F417" s="18">
        <v>62.926739811574421</v>
      </c>
      <c r="G417" s="18">
        <v>-22.926739811574421</v>
      </c>
    </row>
    <row r="418" spans="3:7" x14ac:dyDescent="0.25">
      <c r="C418" s="15" t="s">
        <v>418</v>
      </c>
      <c r="D418" s="52">
        <v>371</v>
      </c>
      <c r="E418" s="18">
        <v>55</v>
      </c>
      <c r="F418" s="18">
        <v>38.468897935912821</v>
      </c>
      <c r="G418" s="18">
        <v>16.531102064087179</v>
      </c>
    </row>
    <row r="419" spans="3:7" x14ac:dyDescent="0.25">
      <c r="C419" s="15" t="s">
        <v>419</v>
      </c>
      <c r="D419" s="52">
        <v>372</v>
      </c>
      <c r="E419" s="18">
        <v>48</v>
      </c>
      <c r="F419" s="18">
        <v>45.44398839147825</v>
      </c>
      <c r="G419" s="18">
        <v>2.5560116085217501</v>
      </c>
    </row>
    <row r="420" spans="3:7" x14ac:dyDescent="0.25">
      <c r="C420" s="15" t="s">
        <v>420</v>
      </c>
      <c r="D420" s="52">
        <v>373</v>
      </c>
      <c r="E420" s="18">
        <v>33</v>
      </c>
      <c r="F420" s="18">
        <v>37.81272397130391</v>
      </c>
      <c r="G420" s="18">
        <v>-4.8127239713039103</v>
      </c>
    </row>
    <row r="421" spans="3:7" x14ac:dyDescent="0.25">
      <c r="C421" s="15" t="s">
        <v>421</v>
      </c>
      <c r="D421" s="52">
        <v>374</v>
      </c>
      <c r="E421" s="18">
        <v>31</v>
      </c>
      <c r="F421" s="18">
        <v>28.331072297905692</v>
      </c>
      <c r="G421" s="18">
        <v>2.6689277020943081</v>
      </c>
    </row>
    <row r="422" spans="3:7" x14ac:dyDescent="0.25">
      <c r="C422" s="15" t="s">
        <v>422</v>
      </c>
      <c r="D422" s="52">
        <v>375</v>
      </c>
      <c r="E422" s="18">
        <v>27</v>
      </c>
      <c r="F422" s="18">
        <v>31.278384156860724</v>
      </c>
      <c r="G422" s="18">
        <v>-4.2783841568607244</v>
      </c>
    </row>
    <row r="423" spans="3:7" x14ac:dyDescent="0.25">
      <c r="C423" s="15" t="s">
        <v>423</v>
      </c>
      <c r="D423" s="52">
        <v>376</v>
      </c>
      <c r="E423" s="18">
        <v>19</v>
      </c>
      <c r="F423" s="18">
        <v>22.74697457840956</v>
      </c>
      <c r="G423" s="18">
        <v>-3.7469745784095601</v>
      </c>
    </row>
    <row r="424" spans="3:7" x14ac:dyDescent="0.25">
      <c r="C424" s="15" t="s">
        <v>424</v>
      </c>
      <c r="D424" s="52">
        <v>377</v>
      </c>
      <c r="E424" s="18">
        <v>15</v>
      </c>
      <c r="F424" s="18">
        <v>12.389152053185397</v>
      </c>
      <c r="G424" s="18">
        <v>2.6108479468146033</v>
      </c>
    </row>
    <row r="425" spans="3:7" x14ac:dyDescent="0.25">
      <c r="C425" s="15" t="s">
        <v>425</v>
      </c>
      <c r="D425" s="52">
        <v>378</v>
      </c>
      <c r="E425" s="18">
        <v>4</v>
      </c>
      <c r="F425" s="18">
        <v>7.6243511464990101</v>
      </c>
      <c r="G425" s="18">
        <v>-3.6243511464990101</v>
      </c>
    </row>
    <row r="426" spans="3:7" x14ac:dyDescent="0.25">
      <c r="C426" s="15" t="s">
        <v>426</v>
      </c>
      <c r="D426" s="52">
        <v>379</v>
      </c>
      <c r="E426" s="18">
        <v>1</v>
      </c>
      <c r="F426" s="18">
        <v>2.070516944992971</v>
      </c>
      <c r="G426" s="18">
        <v>-1.070516944992971</v>
      </c>
    </row>
    <row r="427" spans="3:7" x14ac:dyDescent="0.25">
      <c r="C427" s="15" t="s">
        <v>427</v>
      </c>
      <c r="D427" s="52">
        <v>380</v>
      </c>
      <c r="E427" s="18">
        <v>1</v>
      </c>
      <c r="F427" s="18">
        <v>0.89187841046081129</v>
      </c>
      <c r="G427" s="18">
        <v>0.10812158953918871</v>
      </c>
    </row>
    <row r="428" spans="3:7" x14ac:dyDescent="0.25">
      <c r="C428" s="15" t="s">
        <v>428</v>
      </c>
      <c r="D428" s="52">
        <v>381</v>
      </c>
      <c r="E428" s="18">
        <v>2</v>
      </c>
      <c r="F428" s="18">
        <v>2.6674444269718491</v>
      </c>
      <c r="G428" s="18">
        <v>-0.66744442697184914</v>
      </c>
    </row>
    <row r="429" spans="3:7" x14ac:dyDescent="0.25">
      <c r="C429" s="15" t="s">
        <v>429</v>
      </c>
      <c r="D429" s="52">
        <v>382</v>
      </c>
      <c r="E429" s="18">
        <v>4</v>
      </c>
      <c r="F429" s="18">
        <v>2.3920957226355526</v>
      </c>
      <c r="G429" s="18">
        <v>1.6079042773644474</v>
      </c>
    </row>
    <row r="430" spans="3:7" x14ac:dyDescent="0.25">
      <c r="C430" s="15" t="s">
        <v>430</v>
      </c>
      <c r="D430" s="52">
        <v>383</v>
      </c>
      <c r="E430" s="18">
        <v>12</v>
      </c>
      <c r="F430" s="18">
        <v>9.084614331330398</v>
      </c>
      <c r="G430" s="18">
        <v>2.915385668669602</v>
      </c>
    </row>
    <row r="431" spans="3:7" x14ac:dyDescent="0.25">
      <c r="C431" s="15" t="s">
        <v>431</v>
      </c>
      <c r="D431" s="52">
        <v>384</v>
      </c>
      <c r="E431" s="18">
        <v>15</v>
      </c>
      <c r="F431" s="18">
        <v>11.216939154106569</v>
      </c>
      <c r="G431" s="18">
        <v>3.7830608458934307</v>
      </c>
    </row>
    <row r="432" spans="3:7" x14ac:dyDescent="0.25">
      <c r="C432" s="15" t="s">
        <v>432</v>
      </c>
      <c r="D432" s="52">
        <v>385</v>
      </c>
      <c r="E432" s="18">
        <v>11</v>
      </c>
      <c r="F432" s="18">
        <v>17.977296160774237</v>
      </c>
      <c r="G432" s="18">
        <v>-6.9772961607742374</v>
      </c>
    </row>
    <row r="433" spans="3:7" x14ac:dyDescent="0.25">
      <c r="C433" s="15" t="s">
        <v>433</v>
      </c>
      <c r="D433" s="52">
        <v>386</v>
      </c>
      <c r="E433" s="18">
        <v>20</v>
      </c>
      <c r="F433" s="18">
        <v>12.757918672964069</v>
      </c>
      <c r="G433" s="18">
        <v>7.2420813270359314</v>
      </c>
    </row>
    <row r="434" spans="3:7" x14ac:dyDescent="0.25">
      <c r="C434" s="15" t="s">
        <v>434</v>
      </c>
      <c r="D434" s="52">
        <v>387</v>
      </c>
      <c r="E434" s="18">
        <v>15</v>
      </c>
      <c r="F434" s="18">
        <v>20.639595958520125</v>
      </c>
      <c r="G434" s="18">
        <v>-5.6395959585201254</v>
      </c>
    </row>
    <row r="435" spans="3:7" x14ac:dyDescent="0.25">
      <c r="C435" s="15" t="s">
        <v>435</v>
      </c>
      <c r="D435" s="52">
        <v>388</v>
      </c>
      <c r="E435" s="18">
        <v>15</v>
      </c>
      <c r="F435" s="18">
        <v>14.669474406137883</v>
      </c>
      <c r="G435" s="18">
        <v>0.33052559386211655</v>
      </c>
    </row>
    <row r="436" spans="3:7" x14ac:dyDescent="0.25">
      <c r="C436" s="15" t="s">
        <v>436</v>
      </c>
      <c r="D436" s="52">
        <v>389</v>
      </c>
      <c r="E436" s="18">
        <v>17</v>
      </c>
      <c r="F436" s="18">
        <v>14.271760356374081</v>
      </c>
      <c r="G436" s="18">
        <v>2.7282396436259191</v>
      </c>
    </row>
    <row r="437" spans="3:7" x14ac:dyDescent="0.25">
      <c r="C437" s="15" t="s">
        <v>437</v>
      </c>
      <c r="D437" s="52">
        <v>390</v>
      </c>
      <c r="E437" s="18">
        <v>21</v>
      </c>
      <c r="F437" s="18">
        <v>19.965773436931034</v>
      </c>
      <c r="G437" s="18">
        <v>1.034226563068966</v>
      </c>
    </row>
    <row r="438" spans="3:7" x14ac:dyDescent="0.25">
      <c r="C438" s="15" t="s">
        <v>438</v>
      </c>
      <c r="D438" s="52">
        <v>391</v>
      </c>
      <c r="E438" s="18">
        <v>14</v>
      </c>
      <c r="F438" s="18">
        <v>23.260504626968576</v>
      </c>
      <c r="G438" s="18">
        <v>-9.2605046269685758</v>
      </c>
    </row>
    <row r="439" spans="3:7" x14ac:dyDescent="0.25">
      <c r="C439" s="15" t="s">
        <v>439</v>
      </c>
      <c r="D439" s="52">
        <v>392</v>
      </c>
      <c r="E439" s="18">
        <v>14</v>
      </c>
      <c r="F439" s="18">
        <v>17.738940363942511</v>
      </c>
      <c r="G439" s="18">
        <v>-3.7389403639425112</v>
      </c>
    </row>
    <row r="440" spans="3:7" x14ac:dyDescent="0.25">
      <c r="C440" s="15" t="s">
        <v>440</v>
      </c>
      <c r="D440" s="52">
        <v>393</v>
      </c>
      <c r="E440" s="18">
        <v>20</v>
      </c>
      <c r="F440" s="18">
        <v>15.224894814619477</v>
      </c>
      <c r="G440" s="18">
        <v>4.7751051853805233</v>
      </c>
    </row>
    <row r="441" spans="3:7" x14ac:dyDescent="0.25">
      <c r="C441" s="15" t="s">
        <v>441</v>
      </c>
      <c r="D441" s="52">
        <v>394</v>
      </c>
      <c r="E441" s="18">
        <v>20</v>
      </c>
      <c r="F441" s="18">
        <v>21.994172410682552</v>
      </c>
      <c r="G441" s="18">
        <v>-1.9941724106825518</v>
      </c>
    </row>
    <row r="442" spans="3:7" x14ac:dyDescent="0.25">
      <c r="C442" s="15" t="s">
        <v>442</v>
      </c>
      <c r="D442" s="52">
        <v>395</v>
      </c>
      <c r="E442" s="18">
        <v>29</v>
      </c>
      <c r="F442" s="18">
        <v>21.656496575198272</v>
      </c>
      <c r="G442" s="18">
        <v>7.3435034248017281</v>
      </c>
    </row>
    <row r="443" spans="3:7" x14ac:dyDescent="0.25">
      <c r="C443" s="15" t="s">
        <v>443</v>
      </c>
      <c r="D443" s="52">
        <v>396</v>
      </c>
      <c r="E443" s="18">
        <v>22</v>
      </c>
      <c r="F443" s="18">
        <v>28.465076309872305</v>
      </c>
      <c r="G443" s="18">
        <v>-6.4650763098723054</v>
      </c>
    </row>
    <row r="444" spans="3:7" x14ac:dyDescent="0.25">
      <c r="C444" s="15" t="s">
        <v>444</v>
      </c>
      <c r="D444" s="52">
        <v>397</v>
      </c>
      <c r="E444" s="18">
        <v>29</v>
      </c>
      <c r="F444" s="18">
        <v>27.005283931745588</v>
      </c>
      <c r="G444" s="18">
        <v>1.9947160682544123</v>
      </c>
    </row>
    <row r="445" spans="3:7" x14ac:dyDescent="0.25">
      <c r="C445" s="15" t="s">
        <v>445</v>
      </c>
      <c r="D445" s="52">
        <v>398</v>
      </c>
      <c r="E445" s="18">
        <v>19</v>
      </c>
      <c r="F445" s="18">
        <v>30.129540267820126</v>
      </c>
      <c r="G445" s="18">
        <v>-11.129540267820126</v>
      </c>
    </row>
    <row r="446" spans="3:7" x14ac:dyDescent="0.25">
      <c r="C446" s="15" t="s">
        <v>446</v>
      </c>
      <c r="D446" s="52">
        <v>399</v>
      </c>
      <c r="E446" s="18">
        <v>30</v>
      </c>
      <c r="F446" s="18">
        <v>22.893516598267329</v>
      </c>
      <c r="G446" s="18">
        <v>7.106483401732671</v>
      </c>
    </row>
    <row r="447" spans="3:7" x14ac:dyDescent="0.25">
      <c r="C447" s="15" t="s">
        <v>447</v>
      </c>
      <c r="D447" s="52">
        <v>400</v>
      </c>
      <c r="E447" s="18">
        <v>24</v>
      </c>
      <c r="F447" s="18">
        <v>30.992298106858534</v>
      </c>
      <c r="G447" s="18">
        <v>-6.9922981068585344</v>
      </c>
    </row>
    <row r="448" spans="3:7" x14ac:dyDescent="0.25">
      <c r="C448" s="15" t="s">
        <v>448</v>
      </c>
      <c r="D448" s="52">
        <v>401</v>
      </c>
      <c r="E448" s="18">
        <v>42</v>
      </c>
      <c r="F448" s="18">
        <v>31.379773700079223</v>
      </c>
      <c r="G448" s="18">
        <v>10.620226299920777</v>
      </c>
    </row>
    <row r="449" spans="3:7" x14ac:dyDescent="0.25">
      <c r="C449" s="15" t="s">
        <v>449</v>
      </c>
      <c r="D449" s="52">
        <v>402</v>
      </c>
      <c r="E449" s="18">
        <v>37</v>
      </c>
      <c r="F449" s="18">
        <v>40.489774118832912</v>
      </c>
      <c r="G449" s="18">
        <v>-3.4897741188329121</v>
      </c>
    </row>
    <row r="450" spans="3:7" x14ac:dyDescent="0.25">
      <c r="C450" s="15" t="s">
        <v>450</v>
      </c>
      <c r="D450" s="52">
        <v>403</v>
      </c>
      <c r="E450" s="18">
        <v>31</v>
      </c>
      <c r="F450" s="18">
        <v>36.185716742572737</v>
      </c>
      <c r="G450" s="18">
        <v>-5.1857167425727368</v>
      </c>
    </row>
    <row r="451" spans="3:7" x14ac:dyDescent="0.25">
      <c r="C451" s="15" t="s">
        <v>451</v>
      </c>
      <c r="D451" s="52">
        <v>404</v>
      </c>
      <c r="E451" s="18">
        <v>48</v>
      </c>
      <c r="F451" s="18">
        <v>37.873141444106764</v>
      </c>
      <c r="G451" s="18">
        <v>10.126858555893236</v>
      </c>
    </row>
    <row r="452" spans="3:7" x14ac:dyDescent="0.25">
      <c r="C452" s="15" t="s">
        <v>452</v>
      </c>
      <c r="D452" s="52">
        <v>405</v>
      </c>
      <c r="E452" s="18">
        <v>44</v>
      </c>
      <c r="F452" s="18">
        <v>41.641645398820387</v>
      </c>
      <c r="G452" s="18">
        <v>2.358354601179613</v>
      </c>
    </row>
    <row r="453" spans="3:7" x14ac:dyDescent="0.25">
      <c r="C453" s="15" t="s">
        <v>453</v>
      </c>
      <c r="D453" s="52">
        <v>406</v>
      </c>
      <c r="E453" s="18">
        <v>37</v>
      </c>
      <c r="F453" s="18">
        <v>46.438026789118254</v>
      </c>
      <c r="G453" s="18">
        <v>-9.4380267891182541</v>
      </c>
    </row>
    <row r="454" spans="3:7" x14ac:dyDescent="0.25">
      <c r="C454" s="15" t="s">
        <v>454</v>
      </c>
      <c r="D454" s="52">
        <v>407</v>
      </c>
      <c r="E454" s="18">
        <v>38</v>
      </c>
      <c r="F454" s="18">
        <v>41.025107143517573</v>
      </c>
      <c r="G454" s="18">
        <v>-3.0251071435175731</v>
      </c>
    </row>
    <row r="455" spans="3:7" x14ac:dyDescent="0.25">
      <c r="C455" s="15" t="s">
        <v>455</v>
      </c>
      <c r="D455" s="52">
        <v>408</v>
      </c>
      <c r="E455" s="18">
        <v>56</v>
      </c>
      <c r="F455" s="18">
        <v>39.156662325399999</v>
      </c>
      <c r="G455" s="18">
        <v>16.843337674600001</v>
      </c>
    </row>
    <row r="456" spans="3:7" x14ac:dyDescent="0.25">
      <c r="C456" s="15" t="s">
        <v>456</v>
      </c>
      <c r="D456" s="52">
        <v>409</v>
      </c>
      <c r="E456" s="18">
        <v>42</v>
      </c>
      <c r="F456" s="18">
        <v>49.342908448474759</v>
      </c>
      <c r="G456" s="18">
        <v>-7.3429084484747591</v>
      </c>
    </row>
    <row r="457" spans="3:7" x14ac:dyDescent="0.25">
      <c r="C457" s="15" t="s">
        <v>457</v>
      </c>
      <c r="D457" s="52">
        <v>410</v>
      </c>
      <c r="E457" s="18">
        <v>50</v>
      </c>
      <c r="F457" s="18">
        <v>42.600771764183385</v>
      </c>
      <c r="G457" s="18">
        <v>7.399228235816615</v>
      </c>
    </row>
    <row r="458" spans="3:7" x14ac:dyDescent="0.25">
      <c r="C458" s="15" t="s">
        <v>458</v>
      </c>
      <c r="D458" s="52">
        <v>411</v>
      </c>
      <c r="E458" s="18">
        <v>45</v>
      </c>
      <c r="F458" s="18">
        <v>39.474165942713142</v>
      </c>
      <c r="G458" s="18">
        <v>5.5258340572868576</v>
      </c>
    </row>
    <row r="459" spans="3:7" x14ac:dyDescent="0.25">
      <c r="C459" s="15" t="s">
        <v>459</v>
      </c>
      <c r="D459" s="52">
        <v>412</v>
      </c>
      <c r="E459" s="18">
        <v>32</v>
      </c>
      <c r="F459" s="18">
        <v>39.967225634687097</v>
      </c>
      <c r="G459" s="18">
        <v>-7.9672256346870967</v>
      </c>
    </row>
    <row r="460" spans="3:7" x14ac:dyDescent="0.25">
      <c r="C460" s="15" t="s">
        <v>460</v>
      </c>
      <c r="D460" s="52">
        <v>413</v>
      </c>
      <c r="E460" s="18">
        <v>50</v>
      </c>
      <c r="F460" s="18">
        <v>32.168621422701307</v>
      </c>
      <c r="G460" s="18">
        <v>17.831378577298693</v>
      </c>
    </row>
    <row r="461" spans="3:7" x14ac:dyDescent="0.25">
      <c r="C461" s="15" t="s">
        <v>461</v>
      </c>
      <c r="D461" s="52">
        <v>414</v>
      </c>
      <c r="E461" s="18">
        <v>36</v>
      </c>
      <c r="F461" s="18">
        <v>43.390663256717843</v>
      </c>
      <c r="G461" s="18">
        <v>-7.3906632567178434</v>
      </c>
    </row>
    <row r="462" spans="3:7" x14ac:dyDescent="0.25">
      <c r="C462" s="15" t="s">
        <v>462</v>
      </c>
      <c r="D462" s="52">
        <v>415</v>
      </c>
      <c r="E462" s="18">
        <v>39</v>
      </c>
      <c r="F462" s="18">
        <v>39.34265898682203</v>
      </c>
      <c r="G462" s="18">
        <v>-0.34265898682203044</v>
      </c>
    </row>
    <row r="463" spans="3:7" x14ac:dyDescent="0.25">
      <c r="C463" s="15" t="s">
        <v>463</v>
      </c>
      <c r="D463" s="52">
        <v>416</v>
      </c>
      <c r="E463" s="18">
        <v>26</v>
      </c>
      <c r="F463" s="18">
        <v>35.513646596591478</v>
      </c>
      <c r="G463" s="18">
        <v>-9.513646596591478</v>
      </c>
    </row>
    <row r="464" spans="3:7" x14ac:dyDescent="0.25">
      <c r="C464" s="15" t="s">
        <v>464</v>
      </c>
      <c r="D464" s="52">
        <v>417</v>
      </c>
      <c r="E464" s="18">
        <v>22</v>
      </c>
      <c r="F464" s="18">
        <v>32.471779276312922</v>
      </c>
      <c r="G464" s="18">
        <v>-10.471779276312922</v>
      </c>
    </row>
    <row r="465" spans="3:7" x14ac:dyDescent="0.25">
      <c r="C465" s="15" t="s">
        <v>465</v>
      </c>
      <c r="D465" s="52">
        <v>418</v>
      </c>
      <c r="E465" s="18">
        <v>31</v>
      </c>
      <c r="F465" s="18">
        <v>23.114037054732083</v>
      </c>
      <c r="G465" s="18">
        <v>7.8859629452679165</v>
      </c>
    </row>
    <row r="466" spans="3:7" x14ac:dyDescent="0.25">
      <c r="C466" s="15" t="s">
        <v>466</v>
      </c>
      <c r="D466" s="52">
        <v>419</v>
      </c>
      <c r="E466" s="18">
        <v>34</v>
      </c>
      <c r="F466" s="18">
        <v>33.49487269652159</v>
      </c>
      <c r="G466" s="18">
        <v>0.50512730347841028</v>
      </c>
    </row>
    <row r="467" spans="3:7" x14ac:dyDescent="0.25">
      <c r="C467" s="15" t="s">
        <v>467</v>
      </c>
      <c r="D467" s="52">
        <v>420</v>
      </c>
      <c r="E467" s="18">
        <v>25</v>
      </c>
      <c r="F467" s="18">
        <v>30.226481946547416</v>
      </c>
      <c r="G467" s="18">
        <v>-5.2264819465474162</v>
      </c>
    </row>
    <row r="468" spans="3:7" x14ac:dyDescent="0.25">
      <c r="C468" s="15" t="s">
        <v>468</v>
      </c>
      <c r="D468" s="52">
        <v>421</v>
      </c>
      <c r="E468" s="18">
        <v>34</v>
      </c>
      <c r="F468" s="18">
        <v>36.823927419950301</v>
      </c>
      <c r="G468" s="18">
        <v>-2.8239274199503015</v>
      </c>
    </row>
    <row r="469" spans="3:7" x14ac:dyDescent="0.25">
      <c r="C469" s="15" t="s">
        <v>469</v>
      </c>
      <c r="D469" s="52">
        <v>422</v>
      </c>
      <c r="E469" s="18">
        <v>35</v>
      </c>
      <c r="F469" s="18">
        <v>40.849440135430243</v>
      </c>
      <c r="G469" s="18">
        <v>-5.8494401354302425</v>
      </c>
    </row>
    <row r="470" spans="3:7" x14ac:dyDescent="0.25">
      <c r="C470" s="15" t="s">
        <v>470</v>
      </c>
      <c r="D470" s="52">
        <v>423</v>
      </c>
      <c r="E470" s="18">
        <v>38</v>
      </c>
      <c r="F470" s="18">
        <v>40.437694830440563</v>
      </c>
      <c r="G470" s="18">
        <v>-2.437694830440563</v>
      </c>
    </row>
    <row r="471" spans="3:7" x14ac:dyDescent="0.25">
      <c r="C471" s="15" t="s">
        <v>471</v>
      </c>
      <c r="D471" s="52">
        <v>424</v>
      </c>
      <c r="E471" s="18">
        <v>55</v>
      </c>
      <c r="F471" s="18">
        <v>41.261454438704831</v>
      </c>
      <c r="G471" s="18">
        <v>13.738545561295169</v>
      </c>
    </row>
    <row r="472" spans="3:7" x14ac:dyDescent="0.25">
      <c r="C472" s="15" t="s">
        <v>472</v>
      </c>
      <c r="D472" s="52">
        <v>425</v>
      </c>
      <c r="E472" s="18">
        <v>66</v>
      </c>
      <c r="F472" s="18">
        <v>53.072010896131566</v>
      </c>
      <c r="G472" s="18">
        <v>12.927989103868434</v>
      </c>
    </row>
    <row r="473" spans="3:7" x14ac:dyDescent="0.25">
      <c r="C473" s="15" t="s">
        <v>473</v>
      </c>
      <c r="D473" s="52">
        <v>426</v>
      </c>
      <c r="E473" s="18">
        <v>74</v>
      </c>
      <c r="F473" s="18">
        <v>74.724591378677729</v>
      </c>
      <c r="G473" s="18">
        <v>-0.72459137867772938</v>
      </c>
    </row>
    <row r="474" spans="3:7" x14ac:dyDescent="0.25">
      <c r="C474" s="15" t="s">
        <v>474</v>
      </c>
      <c r="D474" s="52">
        <v>427</v>
      </c>
      <c r="E474" s="18">
        <v>76</v>
      </c>
      <c r="F474" s="18">
        <v>78.428336310330991</v>
      </c>
      <c r="G474" s="18">
        <v>-2.428336310330991</v>
      </c>
    </row>
    <row r="475" spans="3:7" x14ac:dyDescent="0.25">
      <c r="C475" s="15" t="s">
        <v>475</v>
      </c>
      <c r="D475" s="52">
        <v>428</v>
      </c>
      <c r="E475" s="18">
        <v>93</v>
      </c>
      <c r="F475" s="18">
        <v>78.928085280207853</v>
      </c>
      <c r="G475" s="18">
        <v>14.071914719792147</v>
      </c>
    </row>
    <row r="476" spans="3:7" x14ac:dyDescent="0.25">
      <c r="C476" s="15" t="s">
        <v>476</v>
      </c>
      <c r="D476" s="52">
        <v>429</v>
      </c>
      <c r="E476" s="18">
        <v>95</v>
      </c>
      <c r="F476" s="18">
        <v>80.838360277417337</v>
      </c>
      <c r="G476" s="18">
        <v>14.161639722582663</v>
      </c>
    </row>
    <row r="477" spans="3:7" x14ac:dyDescent="0.25">
      <c r="C477" s="15" t="s">
        <v>477</v>
      </c>
      <c r="D477" s="52">
        <v>430</v>
      </c>
      <c r="E477" s="18">
        <v>63</v>
      </c>
      <c r="F477" s="18">
        <v>87.933035402124034</v>
      </c>
      <c r="G477" s="18">
        <v>-24.933035402124034</v>
      </c>
    </row>
    <row r="478" spans="3:7" x14ac:dyDescent="0.25">
      <c r="C478" s="15" t="s">
        <v>478</v>
      </c>
      <c r="D478" s="52">
        <v>431</v>
      </c>
      <c r="E478" s="18">
        <v>54</v>
      </c>
      <c r="F478" s="18">
        <v>68.425081621185683</v>
      </c>
      <c r="G478" s="18">
        <v>-14.425081621185683</v>
      </c>
    </row>
    <row r="479" spans="3:7" x14ac:dyDescent="0.25">
      <c r="C479" s="15" t="s">
        <v>479</v>
      </c>
      <c r="D479" s="52">
        <v>432</v>
      </c>
      <c r="E479" s="18">
        <v>59</v>
      </c>
      <c r="F479" s="18">
        <v>57.480698796051428</v>
      </c>
      <c r="G479" s="18">
        <v>1.5193012039485723</v>
      </c>
    </row>
    <row r="480" spans="3:7" x14ac:dyDescent="0.25">
      <c r="C480" s="15" t="s">
        <v>480</v>
      </c>
      <c r="D480" s="52">
        <v>433</v>
      </c>
      <c r="E480" s="18">
        <v>57</v>
      </c>
      <c r="F480" s="18">
        <v>53.635359132293637</v>
      </c>
      <c r="G480" s="18">
        <v>3.3646408677063633</v>
      </c>
    </row>
    <row r="481" spans="3:7" x14ac:dyDescent="0.25">
      <c r="C481" s="15" t="s">
        <v>481</v>
      </c>
      <c r="D481" s="52">
        <v>434</v>
      </c>
      <c r="E481" s="18">
        <v>60</v>
      </c>
      <c r="F481" s="18">
        <v>44.985681048716387</v>
      </c>
      <c r="G481" s="18">
        <v>15.014318951283613</v>
      </c>
    </row>
    <row r="482" spans="3:7" x14ac:dyDescent="0.25">
      <c r="C482" s="15" t="s">
        <v>482</v>
      </c>
      <c r="D482" s="52">
        <v>435</v>
      </c>
      <c r="E482" s="18">
        <v>45</v>
      </c>
      <c r="F482" s="18">
        <v>50.259747876543962</v>
      </c>
      <c r="G482" s="18">
        <v>-5.2597478765439618</v>
      </c>
    </row>
    <row r="483" spans="3:7" x14ac:dyDescent="0.25">
      <c r="C483" s="15" t="s">
        <v>483</v>
      </c>
      <c r="D483" s="52">
        <v>436</v>
      </c>
      <c r="E483" s="18">
        <v>40</v>
      </c>
      <c r="F483" s="18">
        <v>38.223254879013851</v>
      </c>
      <c r="G483" s="18">
        <v>1.7767451209861491</v>
      </c>
    </row>
    <row r="484" spans="3:7" x14ac:dyDescent="0.25">
      <c r="C484" s="15" t="s">
        <v>484</v>
      </c>
      <c r="D484" s="52">
        <v>437</v>
      </c>
      <c r="E484" s="18">
        <v>27</v>
      </c>
      <c r="F484" s="18">
        <v>32.541246177977548</v>
      </c>
      <c r="G484" s="18">
        <v>-5.5412461779775484</v>
      </c>
    </row>
    <row r="485" spans="3:7" x14ac:dyDescent="0.25">
      <c r="C485" s="15" t="s">
        <v>485</v>
      </c>
      <c r="D485" s="52">
        <v>438</v>
      </c>
      <c r="E485" s="18">
        <v>28</v>
      </c>
      <c r="F485" s="18">
        <v>30.914527511304112</v>
      </c>
      <c r="G485" s="18">
        <v>-2.9145275113041116</v>
      </c>
    </row>
    <row r="486" spans="3:7" x14ac:dyDescent="0.25">
      <c r="C486" s="15" t="s">
        <v>486</v>
      </c>
      <c r="D486" s="52">
        <v>439</v>
      </c>
      <c r="E486" s="18">
        <v>19</v>
      </c>
      <c r="F486" s="18">
        <v>23.100950090384067</v>
      </c>
      <c r="G486" s="18">
        <v>-4.1009500903840674</v>
      </c>
    </row>
    <row r="487" spans="3:7" x14ac:dyDescent="0.25">
      <c r="C487" s="15" t="s">
        <v>487</v>
      </c>
      <c r="D487" s="52">
        <v>440</v>
      </c>
      <c r="E487" s="18">
        <v>11</v>
      </c>
      <c r="F487" s="18">
        <v>12.99493270499703</v>
      </c>
      <c r="G487" s="18">
        <v>-1.99493270499703</v>
      </c>
    </row>
    <row r="488" spans="3:7" x14ac:dyDescent="0.25">
      <c r="C488" s="15" t="s">
        <v>488</v>
      </c>
      <c r="D488" s="52">
        <v>441</v>
      </c>
      <c r="E488" s="18">
        <v>6</v>
      </c>
      <c r="F488" s="18">
        <v>5.5064919784871407</v>
      </c>
      <c r="G488" s="18">
        <v>0.49350802151285933</v>
      </c>
    </row>
    <row r="489" spans="3:7" x14ac:dyDescent="0.25">
      <c r="C489" s="15" t="s">
        <v>489</v>
      </c>
      <c r="D489" s="52">
        <v>442</v>
      </c>
      <c r="E489" s="18">
        <v>0</v>
      </c>
      <c r="F489" s="18">
        <v>2.1840215287192168</v>
      </c>
      <c r="G489" s="18">
        <v>-2.1840215287192168</v>
      </c>
    </row>
    <row r="490" spans="3:7" x14ac:dyDescent="0.25">
      <c r="C490" s="15" t="s">
        <v>490</v>
      </c>
      <c r="D490" s="52">
        <v>443</v>
      </c>
      <c r="E490" s="18">
        <v>2</v>
      </c>
      <c r="F490" s="18">
        <v>0.52807407231326753</v>
      </c>
      <c r="G490" s="18">
        <v>1.4719259276867325</v>
      </c>
    </row>
    <row r="491" spans="3:7" x14ac:dyDescent="0.25">
      <c r="C491" s="15" t="s">
        <v>491</v>
      </c>
      <c r="D491" s="52">
        <v>444</v>
      </c>
      <c r="E491" s="18">
        <v>2</v>
      </c>
      <c r="F491" s="18">
        <v>2.9332959372101235</v>
      </c>
      <c r="G491" s="18">
        <v>-0.93329593721012349</v>
      </c>
    </row>
    <row r="492" spans="3:7" x14ac:dyDescent="0.25">
      <c r="C492" s="15" t="s">
        <v>492</v>
      </c>
      <c r="D492" s="52">
        <v>445</v>
      </c>
      <c r="E492" s="18">
        <v>8</v>
      </c>
      <c r="F492" s="18">
        <v>2.6784722623647506</v>
      </c>
      <c r="G492" s="18">
        <v>5.3215277376352494</v>
      </c>
    </row>
    <row r="493" spans="3:7" x14ac:dyDescent="0.25">
      <c r="C493" s="15" t="s">
        <v>493</v>
      </c>
      <c r="D493" s="52">
        <v>446</v>
      </c>
      <c r="E493" s="18">
        <v>7</v>
      </c>
      <c r="F493" s="18">
        <v>11.316156869512962</v>
      </c>
      <c r="G493" s="18">
        <v>-4.3161568695129624</v>
      </c>
    </row>
    <row r="494" spans="3:7" x14ac:dyDescent="0.25">
      <c r="C494" s="15" t="s">
        <v>494</v>
      </c>
      <c r="D494" s="52">
        <v>447</v>
      </c>
      <c r="E494" s="18">
        <v>9</v>
      </c>
      <c r="F494" s="18">
        <v>9.8909005177398406</v>
      </c>
      <c r="G494" s="18">
        <v>-0.89090051773984058</v>
      </c>
    </row>
    <row r="495" spans="3:7" x14ac:dyDescent="0.25">
      <c r="C495" s="15" t="s">
        <v>495</v>
      </c>
      <c r="D495" s="52">
        <v>448</v>
      </c>
      <c r="E495" s="18">
        <v>13</v>
      </c>
      <c r="F495" s="18">
        <v>13.588320852516071</v>
      </c>
      <c r="G495" s="18">
        <v>-0.58832085251607147</v>
      </c>
    </row>
    <row r="496" spans="3:7" x14ac:dyDescent="0.25">
      <c r="C496" s="15" t="s">
        <v>496</v>
      </c>
      <c r="D496" s="52">
        <v>449</v>
      </c>
      <c r="E496" s="18">
        <v>14</v>
      </c>
      <c r="F496" s="18">
        <v>12.522762288436198</v>
      </c>
      <c r="G496" s="18">
        <v>1.4772377115638022</v>
      </c>
    </row>
    <row r="497" spans="3:7" x14ac:dyDescent="0.25">
      <c r="C497" s="15" t="s">
        <v>497</v>
      </c>
      <c r="D497" s="52">
        <v>450</v>
      </c>
      <c r="E497" s="18">
        <v>15</v>
      </c>
      <c r="F497" s="18">
        <v>16.652937470028213</v>
      </c>
      <c r="G497" s="18">
        <v>-1.6529374700282133</v>
      </c>
    </row>
    <row r="498" spans="3:7" x14ac:dyDescent="0.25">
      <c r="C498" s="15" t="s">
        <v>498</v>
      </c>
      <c r="D498" s="52">
        <v>451</v>
      </c>
      <c r="E498" s="18">
        <v>18</v>
      </c>
      <c r="F498" s="18">
        <v>13.078987918888219</v>
      </c>
      <c r="G498" s="18">
        <v>4.9210120811117815</v>
      </c>
    </row>
    <row r="499" spans="3:7" x14ac:dyDescent="0.25">
      <c r="C499" s="15" t="s">
        <v>499</v>
      </c>
      <c r="D499" s="52">
        <v>452</v>
      </c>
      <c r="E499" s="18">
        <v>10</v>
      </c>
      <c r="F499" s="18">
        <v>15.13844325123336</v>
      </c>
      <c r="G499" s="18">
        <v>-5.13844325123336</v>
      </c>
    </row>
    <row r="500" spans="3:7" x14ac:dyDescent="0.25">
      <c r="C500" s="15" t="s">
        <v>500</v>
      </c>
      <c r="D500" s="52">
        <v>453</v>
      </c>
      <c r="E500" s="18">
        <v>26</v>
      </c>
      <c r="F500" s="18">
        <v>16.784500518310288</v>
      </c>
      <c r="G500" s="18">
        <v>9.2154994816897116</v>
      </c>
    </row>
    <row r="501" spans="3:7" x14ac:dyDescent="0.25">
      <c r="C501" s="15" t="s">
        <v>501</v>
      </c>
      <c r="D501" s="52">
        <v>454</v>
      </c>
      <c r="E501" s="18">
        <v>15</v>
      </c>
      <c r="F501" s="18">
        <v>23.475905216499868</v>
      </c>
      <c r="G501" s="18">
        <v>-8.4759052164998678</v>
      </c>
    </row>
    <row r="502" spans="3:7" x14ac:dyDescent="0.25">
      <c r="C502" s="15" t="s">
        <v>502</v>
      </c>
      <c r="D502" s="52">
        <v>455</v>
      </c>
      <c r="E502" s="18">
        <v>17</v>
      </c>
      <c r="F502" s="18">
        <v>18.719083479851481</v>
      </c>
      <c r="G502" s="18">
        <v>-1.7190834798514807</v>
      </c>
    </row>
    <row r="503" spans="3:7" x14ac:dyDescent="0.25">
      <c r="C503" s="15" t="s">
        <v>503</v>
      </c>
      <c r="D503" s="52">
        <v>456</v>
      </c>
      <c r="E503" s="18">
        <v>13</v>
      </c>
      <c r="F503" s="18">
        <v>17.789296352411302</v>
      </c>
      <c r="G503" s="18">
        <v>-4.7892963524113021</v>
      </c>
    </row>
    <row r="504" spans="3:7" x14ac:dyDescent="0.25">
      <c r="C504" s="15" t="s">
        <v>504</v>
      </c>
      <c r="D504" s="52">
        <v>457</v>
      </c>
      <c r="E504" s="18">
        <v>18</v>
      </c>
      <c r="F504" s="18">
        <v>19.319375282620975</v>
      </c>
      <c r="G504" s="18">
        <v>-1.3193752826209746</v>
      </c>
    </row>
    <row r="505" spans="3:7" x14ac:dyDescent="0.25">
      <c r="C505" s="15" t="s">
        <v>505</v>
      </c>
      <c r="D505" s="52">
        <v>458</v>
      </c>
      <c r="E505" s="18">
        <v>22</v>
      </c>
      <c r="F505" s="18">
        <v>19.948916907987829</v>
      </c>
      <c r="G505" s="18">
        <v>2.0510830920121705</v>
      </c>
    </row>
    <row r="506" spans="3:7" x14ac:dyDescent="0.25">
      <c r="C506" s="15" t="s">
        <v>506</v>
      </c>
      <c r="D506" s="52">
        <v>459</v>
      </c>
      <c r="E506" s="18">
        <v>35</v>
      </c>
      <c r="F506" s="18">
        <v>23.179712031120172</v>
      </c>
      <c r="G506" s="18">
        <v>11.820287968879828</v>
      </c>
    </row>
    <row r="507" spans="3:7" x14ac:dyDescent="0.25">
      <c r="C507" s="15" t="s">
        <v>507</v>
      </c>
      <c r="D507" s="52">
        <v>460</v>
      </c>
      <c r="E507" s="18">
        <v>37</v>
      </c>
      <c r="F507" s="18">
        <v>31.434017216487639</v>
      </c>
      <c r="G507" s="18">
        <v>5.5659827835123608</v>
      </c>
    </row>
    <row r="508" spans="3:7" x14ac:dyDescent="0.25">
      <c r="C508" s="15" t="s">
        <v>508</v>
      </c>
      <c r="D508" s="52">
        <v>461</v>
      </c>
      <c r="E508" s="18">
        <v>30</v>
      </c>
      <c r="F508" s="18">
        <v>35.458893036395807</v>
      </c>
      <c r="G508" s="18">
        <v>-5.458893036395807</v>
      </c>
    </row>
    <row r="509" spans="3:7" x14ac:dyDescent="0.25">
      <c r="C509" s="15" t="s">
        <v>509</v>
      </c>
      <c r="D509" s="52">
        <v>462</v>
      </c>
      <c r="E509" s="18">
        <v>29</v>
      </c>
      <c r="F509" s="18">
        <v>32.288397709278968</v>
      </c>
      <c r="G509" s="18">
        <v>-3.2883977092789678</v>
      </c>
    </row>
    <row r="510" spans="3:7" x14ac:dyDescent="0.25">
      <c r="C510" s="15" t="s">
        <v>510</v>
      </c>
      <c r="D510" s="52">
        <v>463</v>
      </c>
      <c r="E510" s="18">
        <v>36</v>
      </c>
      <c r="F510" s="18">
        <v>34.238357716423224</v>
      </c>
      <c r="G510" s="18">
        <v>1.7616422835767764</v>
      </c>
    </row>
    <row r="511" spans="3:7" x14ac:dyDescent="0.25">
      <c r="C511" s="15" t="s">
        <v>511</v>
      </c>
      <c r="D511" s="52">
        <v>464</v>
      </c>
      <c r="E511" s="18">
        <v>40</v>
      </c>
      <c r="F511" s="18">
        <v>40.191096905220704</v>
      </c>
      <c r="G511" s="18">
        <v>-0.19109690522070366</v>
      </c>
    </row>
    <row r="512" spans="3:7" x14ac:dyDescent="0.25">
      <c r="C512" s="15" t="s">
        <v>512</v>
      </c>
      <c r="D512" s="52">
        <v>465</v>
      </c>
      <c r="E512" s="18">
        <v>31</v>
      </c>
      <c r="F512" s="18">
        <v>42.943279042114945</v>
      </c>
      <c r="G512" s="18">
        <v>-11.943279042114945</v>
      </c>
    </row>
    <row r="513" spans="3:7" x14ac:dyDescent="0.25">
      <c r="C513" s="15" t="s">
        <v>513</v>
      </c>
      <c r="D513" s="52">
        <v>466</v>
      </c>
      <c r="E513" s="18">
        <v>34</v>
      </c>
      <c r="F513" s="18">
        <v>34.297697834974883</v>
      </c>
      <c r="G513" s="18">
        <v>-0.29769783497488334</v>
      </c>
    </row>
    <row r="514" spans="3:7" x14ac:dyDescent="0.25">
      <c r="C514" s="15" t="s">
        <v>514</v>
      </c>
      <c r="D514" s="52">
        <v>467</v>
      </c>
      <c r="E514" s="18">
        <v>49</v>
      </c>
      <c r="F514" s="18">
        <v>39.462126266194282</v>
      </c>
      <c r="G514" s="18">
        <v>9.5378737338057178</v>
      </c>
    </row>
    <row r="515" spans="3:7" x14ac:dyDescent="0.25">
      <c r="C515" s="15" t="s">
        <v>515</v>
      </c>
      <c r="D515" s="52">
        <v>468</v>
      </c>
      <c r="E515" s="18">
        <v>51</v>
      </c>
      <c r="F515" s="18">
        <v>42.412157060416526</v>
      </c>
      <c r="G515" s="18">
        <v>8.5878429395834743</v>
      </c>
    </row>
    <row r="516" spans="3:7" x14ac:dyDescent="0.25">
      <c r="C516" s="15" t="s">
        <v>516</v>
      </c>
      <c r="D516" s="52">
        <v>469</v>
      </c>
      <c r="E516" s="18">
        <v>47</v>
      </c>
      <c r="F516" s="18">
        <v>49.527950162259209</v>
      </c>
      <c r="G516" s="18">
        <v>-2.5279501622592093</v>
      </c>
    </row>
    <row r="517" spans="3:7" x14ac:dyDescent="0.25">
      <c r="C517" s="15" t="s">
        <v>517</v>
      </c>
      <c r="D517" s="52">
        <v>470</v>
      </c>
      <c r="E517" s="18">
        <v>41</v>
      </c>
      <c r="F517" s="18">
        <v>48.00291033317707</v>
      </c>
      <c r="G517" s="18">
        <v>-7.0029103331770699</v>
      </c>
    </row>
    <row r="518" spans="3:7" x14ac:dyDescent="0.25">
      <c r="C518" s="15" t="s">
        <v>518</v>
      </c>
      <c r="D518" s="52">
        <v>471</v>
      </c>
      <c r="E518" s="18">
        <v>53</v>
      </c>
      <c r="F518" s="18">
        <v>45.485427085708899</v>
      </c>
      <c r="G518" s="18">
        <v>7.5145729142911009</v>
      </c>
    </row>
    <row r="519" spans="3:7" x14ac:dyDescent="0.25">
      <c r="C519" s="15" t="s">
        <v>519</v>
      </c>
      <c r="D519" s="52">
        <v>472</v>
      </c>
      <c r="E519" s="18">
        <v>48</v>
      </c>
      <c r="F519" s="18">
        <v>49.37560049752976</v>
      </c>
      <c r="G519" s="18">
        <v>-1.37560049752976</v>
      </c>
    </row>
    <row r="520" spans="3:7" x14ac:dyDescent="0.25">
      <c r="C520" s="15" t="s">
        <v>520</v>
      </c>
      <c r="D520" s="52">
        <v>473</v>
      </c>
      <c r="E520" s="18">
        <v>55</v>
      </c>
      <c r="F520" s="18">
        <v>46.611687722919392</v>
      </c>
      <c r="G520" s="18">
        <v>8.3883122770806082</v>
      </c>
    </row>
    <row r="521" spans="3:7" x14ac:dyDescent="0.25">
      <c r="C521" s="15" t="s">
        <v>521</v>
      </c>
      <c r="D521" s="52">
        <v>474</v>
      </c>
      <c r="E521" s="18">
        <v>31</v>
      </c>
      <c r="F521" s="18">
        <v>43.853316432579859</v>
      </c>
      <c r="G521" s="18">
        <v>-12.853316432579859</v>
      </c>
    </row>
    <row r="522" spans="3:7" x14ac:dyDescent="0.25">
      <c r="C522" s="15" t="s">
        <v>522</v>
      </c>
      <c r="D522" s="52">
        <v>475</v>
      </c>
      <c r="E522" s="18">
        <v>35</v>
      </c>
      <c r="F522" s="18">
        <v>34.245907888348825</v>
      </c>
      <c r="G522" s="18">
        <v>0.7540921116511754</v>
      </c>
    </row>
    <row r="523" spans="3:7" x14ac:dyDescent="0.25">
      <c r="C523" s="15" t="s">
        <v>523</v>
      </c>
      <c r="D523" s="52">
        <v>476</v>
      </c>
      <c r="E523" s="18">
        <v>31</v>
      </c>
      <c r="F523" s="18">
        <v>32.548372025074883</v>
      </c>
      <c r="G523" s="18">
        <v>-1.5483720250748831</v>
      </c>
    </row>
    <row r="524" spans="3:7" x14ac:dyDescent="0.25">
      <c r="C524" s="15" t="s">
        <v>524</v>
      </c>
      <c r="D524" s="52">
        <v>477</v>
      </c>
      <c r="E524" s="18">
        <v>33</v>
      </c>
      <c r="F524" s="18">
        <v>32.378527935049924</v>
      </c>
      <c r="G524" s="18">
        <v>0.62147206495007623</v>
      </c>
    </row>
    <row r="525" spans="3:7" x14ac:dyDescent="0.25">
      <c r="C525" s="15" t="s">
        <v>525</v>
      </c>
      <c r="D525" s="52">
        <v>478</v>
      </c>
      <c r="E525" s="18">
        <v>27</v>
      </c>
      <c r="F525" s="18">
        <v>32.812317136695562</v>
      </c>
      <c r="G525" s="18">
        <v>-5.8123171366955617</v>
      </c>
    </row>
    <row r="526" spans="3:7" x14ac:dyDescent="0.25">
      <c r="C526" s="15" t="s">
        <v>526</v>
      </c>
      <c r="D526" s="52">
        <v>479</v>
      </c>
      <c r="E526" s="18">
        <v>39</v>
      </c>
      <c r="F526" s="18">
        <v>25.629679715083796</v>
      </c>
      <c r="G526" s="18">
        <v>13.370320284916204</v>
      </c>
    </row>
    <row r="527" spans="3:7" x14ac:dyDescent="0.25">
      <c r="C527" s="15" t="s">
        <v>527</v>
      </c>
      <c r="D527" s="52">
        <v>480</v>
      </c>
      <c r="E527" s="18">
        <v>28</v>
      </c>
      <c r="F527" s="18">
        <v>33.96622128580286</v>
      </c>
      <c r="G527" s="18">
        <v>-5.9662212858028596</v>
      </c>
    </row>
    <row r="528" spans="3:7" x14ac:dyDescent="0.25">
      <c r="C528" s="15" t="s">
        <v>528</v>
      </c>
      <c r="D528" s="52">
        <v>481</v>
      </c>
      <c r="E528" s="18">
        <v>30</v>
      </c>
      <c r="F528" s="18">
        <v>28.099618869031772</v>
      </c>
      <c r="G528" s="18">
        <v>1.9003811309682277</v>
      </c>
    </row>
    <row r="529" spans="3:7" x14ac:dyDescent="0.25">
      <c r="C529" s="15" t="s">
        <v>529</v>
      </c>
      <c r="D529" s="52">
        <v>482</v>
      </c>
      <c r="E529" s="18">
        <v>35</v>
      </c>
      <c r="F529" s="18">
        <v>34.989582450649301</v>
      </c>
      <c r="G529" s="18">
        <v>1.0417549350698607E-2</v>
      </c>
    </row>
    <row r="530" spans="3:7" x14ac:dyDescent="0.25">
      <c r="C530" s="15" t="s">
        <v>530</v>
      </c>
      <c r="D530" s="52">
        <v>483</v>
      </c>
      <c r="E530" s="18">
        <v>30</v>
      </c>
      <c r="F530" s="18">
        <v>31.087240598531519</v>
      </c>
      <c r="G530" s="18">
        <v>-1.087240598531519</v>
      </c>
    </row>
    <row r="531" spans="3:7" x14ac:dyDescent="0.25">
      <c r="C531" s="15" t="s">
        <v>531</v>
      </c>
      <c r="D531" s="52">
        <v>484</v>
      </c>
      <c r="E531" s="18">
        <v>32</v>
      </c>
      <c r="F531" s="18">
        <v>39.916538697778087</v>
      </c>
      <c r="G531" s="18">
        <v>-7.9165386977780869</v>
      </c>
    </row>
    <row r="532" spans="3:7" x14ac:dyDescent="0.25">
      <c r="C532" s="15" t="s">
        <v>532</v>
      </c>
      <c r="D532" s="52">
        <v>485</v>
      </c>
      <c r="E532" s="18">
        <v>31</v>
      </c>
      <c r="F532" s="18">
        <v>41.191454199951394</v>
      </c>
      <c r="G532" s="18">
        <v>-10.191454199951394</v>
      </c>
    </row>
    <row r="533" spans="3:7" x14ac:dyDescent="0.25">
      <c r="C533" s="15" t="s">
        <v>533</v>
      </c>
      <c r="D533" s="52">
        <v>486</v>
      </c>
      <c r="E533" s="18">
        <v>44</v>
      </c>
      <c r="F533" s="18">
        <v>38.838611347943306</v>
      </c>
      <c r="G533" s="18">
        <v>5.1613886520566936</v>
      </c>
    </row>
    <row r="534" spans="3:7" x14ac:dyDescent="0.25">
      <c r="C534" s="15" t="s">
        <v>534</v>
      </c>
      <c r="D534" s="52">
        <v>487</v>
      </c>
      <c r="E534" s="18">
        <v>48</v>
      </c>
      <c r="F534" s="18">
        <v>44.553281754463541</v>
      </c>
      <c r="G534" s="18">
        <v>3.4467182455364593</v>
      </c>
    </row>
    <row r="535" spans="3:7" x14ac:dyDescent="0.25">
      <c r="C535" s="15" t="s">
        <v>535</v>
      </c>
      <c r="D535" s="52">
        <v>488</v>
      </c>
      <c r="E535" s="18">
        <v>57</v>
      </c>
      <c r="F535" s="18">
        <v>51.162784702578485</v>
      </c>
      <c r="G535" s="18">
        <v>5.8372152974215155</v>
      </c>
    </row>
    <row r="536" spans="3:7" x14ac:dyDescent="0.25">
      <c r="C536" s="15" t="s">
        <v>536</v>
      </c>
      <c r="D536" s="52">
        <v>489</v>
      </c>
      <c r="E536" s="18">
        <v>74</v>
      </c>
      <c r="F536" s="18">
        <v>68.348843023039009</v>
      </c>
      <c r="G536" s="18">
        <v>5.6511569769609906</v>
      </c>
    </row>
    <row r="537" spans="3:7" x14ac:dyDescent="0.25">
      <c r="C537" s="15" t="s">
        <v>537</v>
      </c>
      <c r="D537" s="52">
        <v>490</v>
      </c>
      <c r="E537" s="18">
        <v>77</v>
      </c>
      <c r="F537" s="18">
        <v>75.125843379607176</v>
      </c>
      <c r="G537" s="18">
        <v>1.8741566203928244</v>
      </c>
    </row>
    <row r="538" spans="3:7" x14ac:dyDescent="0.25">
      <c r="C538" s="15" t="s">
        <v>538</v>
      </c>
      <c r="D538" s="52">
        <v>491</v>
      </c>
      <c r="E538" s="18">
        <v>89</v>
      </c>
      <c r="F538" s="18">
        <v>78.889910152349174</v>
      </c>
      <c r="G538" s="18">
        <v>10.110089847650826</v>
      </c>
    </row>
    <row r="539" spans="3:7" x14ac:dyDescent="0.25">
      <c r="C539" s="15" t="s">
        <v>539</v>
      </c>
      <c r="D539" s="52">
        <v>492</v>
      </c>
      <c r="E539" s="18">
        <v>69</v>
      </c>
      <c r="F539" s="18">
        <v>78.82514293410199</v>
      </c>
      <c r="G539" s="18">
        <v>-9.82514293410199</v>
      </c>
    </row>
    <row r="540" spans="3:7" x14ac:dyDescent="0.25">
      <c r="C540" s="15" t="s">
        <v>540</v>
      </c>
      <c r="D540" s="52">
        <v>493</v>
      </c>
      <c r="E540" s="18">
        <v>83</v>
      </c>
      <c r="F540" s="18">
        <v>71.288552887893445</v>
      </c>
      <c r="G540" s="18">
        <v>11.711447112106555</v>
      </c>
    </row>
    <row r="541" spans="3:7" x14ac:dyDescent="0.25">
      <c r="C541" s="15" t="s">
        <v>541</v>
      </c>
      <c r="D541" s="52">
        <v>494</v>
      </c>
      <c r="E541" s="18">
        <v>44</v>
      </c>
      <c r="F541" s="18">
        <v>70.813236328902221</v>
      </c>
      <c r="G541" s="18">
        <v>-26.813236328902221</v>
      </c>
    </row>
    <row r="542" spans="3:7" x14ac:dyDescent="0.25">
      <c r="C542" s="15" t="s">
        <v>542</v>
      </c>
      <c r="D542" s="52">
        <v>495</v>
      </c>
      <c r="E542" s="18">
        <v>59</v>
      </c>
      <c r="F542" s="18">
        <v>54.749592392210957</v>
      </c>
      <c r="G542" s="18">
        <v>4.2504076077890431</v>
      </c>
    </row>
    <row r="543" spans="3:7" x14ac:dyDescent="0.25">
      <c r="C543" s="15" t="s">
        <v>543</v>
      </c>
      <c r="D543" s="52">
        <v>496</v>
      </c>
      <c r="E543" s="18">
        <v>46</v>
      </c>
      <c r="F543" s="18">
        <v>52.394391559711174</v>
      </c>
      <c r="G543" s="18">
        <v>-6.394391559711174</v>
      </c>
    </row>
    <row r="544" spans="3:7" x14ac:dyDescent="0.25">
      <c r="C544" s="15" t="s">
        <v>544</v>
      </c>
      <c r="D544" s="52">
        <v>497</v>
      </c>
      <c r="E544" s="18">
        <v>39</v>
      </c>
      <c r="F544" s="18">
        <v>39.650473608018714</v>
      </c>
      <c r="G544" s="18">
        <v>-0.65047360801871434</v>
      </c>
    </row>
    <row r="545" spans="3:7" x14ac:dyDescent="0.25">
      <c r="C545" s="15" t="s">
        <v>545</v>
      </c>
      <c r="D545" s="52">
        <v>498</v>
      </c>
      <c r="E545" s="18">
        <v>36</v>
      </c>
      <c r="F545" s="18">
        <v>35.724024252684352</v>
      </c>
      <c r="G545" s="18">
        <v>0.27597574731564833</v>
      </c>
    </row>
    <row r="546" spans="3:7" x14ac:dyDescent="0.25">
      <c r="C546" s="15" t="s">
        <v>546</v>
      </c>
      <c r="D546" s="52">
        <v>499</v>
      </c>
      <c r="E546" s="18">
        <v>33</v>
      </c>
      <c r="F546" s="18">
        <v>26.930229125007482</v>
      </c>
      <c r="G546" s="18">
        <v>6.0697708749925177</v>
      </c>
    </row>
    <row r="547" spans="3:7" x14ac:dyDescent="0.25">
      <c r="C547" s="15" t="s">
        <v>547</v>
      </c>
      <c r="D547" s="52">
        <v>500</v>
      </c>
      <c r="E547" s="18">
        <v>39</v>
      </c>
      <c r="F547" s="18">
        <v>22.901361273261148</v>
      </c>
      <c r="G547" s="18">
        <v>16.098638726738852</v>
      </c>
    </row>
    <row r="548" spans="3:7" x14ac:dyDescent="0.25">
      <c r="C548" s="15" t="s">
        <v>548</v>
      </c>
      <c r="D548" s="52">
        <v>501</v>
      </c>
      <c r="E548" s="18">
        <v>35</v>
      </c>
      <c r="F548" s="18">
        <v>32.272737104623133</v>
      </c>
      <c r="G548" s="18">
        <v>2.7272628953768674</v>
      </c>
    </row>
    <row r="549" spans="3:7" x14ac:dyDescent="0.25">
      <c r="C549" s="15" t="s">
        <v>549</v>
      </c>
      <c r="D549" s="52">
        <v>502</v>
      </c>
      <c r="E549" s="18">
        <v>18</v>
      </c>
      <c r="F549" s="18">
        <v>27.20029380991852</v>
      </c>
      <c r="G549" s="18">
        <v>-9.2002938099185201</v>
      </c>
    </row>
    <row r="550" spans="3:7" x14ac:dyDescent="0.25">
      <c r="C550" s="15" t="s">
        <v>550</v>
      </c>
      <c r="D550" s="52">
        <v>503</v>
      </c>
      <c r="E550" s="18">
        <v>10</v>
      </c>
      <c r="F550" s="18">
        <v>14.686413378696752</v>
      </c>
      <c r="G550" s="18">
        <v>-4.6864133786967521</v>
      </c>
    </row>
    <row r="551" spans="3:7" x14ac:dyDescent="0.25">
      <c r="C551" s="15" t="s">
        <v>551</v>
      </c>
      <c r="D551" s="52">
        <v>504</v>
      </c>
      <c r="E551" s="18">
        <v>4</v>
      </c>
      <c r="F551" s="18">
        <v>6.0199442445516471</v>
      </c>
      <c r="G551" s="18">
        <v>-2.0199442445516471</v>
      </c>
    </row>
    <row r="552" spans="3:7" x14ac:dyDescent="0.25">
      <c r="C552" s="15" t="s">
        <v>552</v>
      </c>
      <c r="D552" s="52">
        <v>505</v>
      </c>
      <c r="E552" s="18">
        <v>2</v>
      </c>
      <c r="F552" s="18">
        <v>1.2600441953245163</v>
      </c>
      <c r="G552" s="18">
        <v>0.73995580467548372</v>
      </c>
    </row>
    <row r="553" spans="3:7" x14ac:dyDescent="0.25">
      <c r="C553" s="15" t="s">
        <v>553</v>
      </c>
      <c r="D553" s="52">
        <v>506</v>
      </c>
      <c r="E553" s="18">
        <v>1</v>
      </c>
      <c r="F553" s="18">
        <v>1.3127979470343332</v>
      </c>
      <c r="G553" s="18">
        <v>-0.31279794703433317</v>
      </c>
    </row>
    <row r="554" spans="3:7" x14ac:dyDescent="0.25">
      <c r="C554" s="15" t="s">
        <v>554</v>
      </c>
      <c r="D554" s="52">
        <v>507</v>
      </c>
      <c r="E554" s="18">
        <v>3</v>
      </c>
      <c r="F554" s="18">
        <v>2.6633538062325686</v>
      </c>
      <c r="G554" s="18">
        <v>0.33664619376743143</v>
      </c>
    </row>
    <row r="555" spans="3:7" x14ac:dyDescent="0.25">
      <c r="C555" s="15" t="s">
        <v>555</v>
      </c>
      <c r="D555" s="52">
        <v>508</v>
      </c>
      <c r="E555" s="18">
        <v>3</v>
      </c>
      <c r="F555" s="18">
        <v>3.465421581244537</v>
      </c>
      <c r="G555" s="18">
        <v>-0.46542158124453703</v>
      </c>
    </row>
    <row r="556" spans="3:7" x14ac:dyDescent="0.25">
      <c r="C556" s="15" t="s">
        <v>556</v>
      </c>
      <c r="D556" s="52">
        <v>509</v>
      </c>
      <c r="E556" s="18">
        <v>12</v>
      </c>
      <c r="F556" s="18">
        <v>8.5593442458394833</v>
      </c>
      <c r="G556" s="18">
        <v>3.4406557541605167</v>
      </c>
    </row>
    <row r="557" spans="3:7" x14ac:dyDescent="0.25">
      <c r="C557" s="15" t="s">
        <v>557</v>
      </c>
      <c r="D557" s="52">
        <v>510</v>
      </c>
      <c r="E557" s="18">
        <v>12</v>
      </c>
      <c r="F557" s="18">
        <v>11.243868813171211</v>
      </c>
      <c r="G557" s="18">
        <v>0.75613118682878877</v>
      </c>
    </row>
    <row r="558" spans="3:7" x14ac:dyDescent="0.25">
      <c r="C558" s="15" t="s">
        <v>558</v>
      </c>
      <c r="D558" s="52">
        <v>511</v>
      </c>
      <c r="E558" s="18">
        <v>15</v>
      </c>
      <c r="F558" s="18">
        <v>15.785288157301412</v>
      </c>
      <c r="G558" s="18">
        <v>-0.78528815730141233</v>
      </c>
    </row>
    <row r="559" spans="3:7" x14ac:dyDescent="0.25">
      <c r="C559" s="15" t="s">
        <v>559</v>
      </c>
      <c r="D559" s="52">
        <v>512</v>
      </c>
      <c r="E559" s="18">
        <v>14</v>
      </c>
      <c r="F559" s="18">
        <v>14.76055039273656</v>
      </c>
      <c r="G559" s="18">
        <v>-0.76055039273656</v>
      </c>
    </row>
    <row r="560" spans="3:7" x14ac:dyDescent="0.25">
      <c r="C560" s="15" t="s">
        <v>560</v>
      </c>
      <c r="D560" s="52">
        <v>513</v>
      </c>
      <c r="E560" s="18">
        <v>12</v>
      </c>
      <c r="F560" s="18">
        <v>17.5606115803627</v>
      </c>
      <c r="G560" s="18">
        <v>-5.5606115803626999</v>
      </c>
    </row>
    <row r="561" spans="3:7" x14ac:dyDescent="0.25">
      <c r="C561" s="15" t="s">
        <v>561</v>
      </c>
      <c r="D561" s="52">
        <v>514</v>
      </c>
      <c r="E561" s="18">
        <v>15</v>
      </c>
      <c r="F561" s="18">
        <v>12.476032072564752</v>
      </c>
      <c r="G561" s="18">
        <v>2.5239679274352476</v>
      </c>
    </row>
    <row r="562" spans="3:7" x14ac:dyDescent="0.25">
      <c r="C562" s="15" t="s">
        <v>562</v>
      </c>
      <c r="D562" s="52">
        <v>515</v>
      </c>
      <c r="E562" s="18">
        <v>15</v>
      </c>
      <c r="F562" s="18">
        <v>12.658386518576915</v>
      </c>
      <c r="G562" s="18">
        <v>2.3416134814230851</v>
      </c>
    </row>
    <row r="563" spans="3:7" x14ac:dyDescent="0.25">
      <c r="C563" s="15" t="s">
        <v>563</v>
      </c>
      <c r="D563" s="52">
        <v>516</v>
      </c>
      <c r="E563" s="18">
        <v>23</v>
      </c>
      <c r="F563" s="18">
        <v>19.012929243716396</v>
      </c>
      <c r="G563" s="18">
        <v>3.9870707562836039</v>
      </c>
    </row>
    <row r="564" spans="3:7" x14ac:dyDescent="0.25">
      <c r="C564" s="15" t="s">
        <v>564</v>
      </c>
      <c r="D564" s="52">
        <v>517</v>
      </c>
      <c r="E564" s="18">
        <v>27</v>
      </c>
      <c r="F564" s="18">
        <v>21.896667416170391</v>
      </c>
      <c r="G564" s="18">
        <v>5.1033325838296086</v>
      </c>
    </row>
    <row r="565" spans="3:7" x14ac:dyDescent="0.25">
      <c r="C565" s="15" t="s">
        <v>565</v>
      </c>
      <c r="D565" s="52">
        <v>518</v>
      </c>
      <c r="E565" s="18">
        <v>21</v>
      </c>
      <c r="F565" s="18">
        <v>24.385806170149507</v>
      </c>
      <c r="G565" s="18">
        <v>-3.3858061701495075</v>
      </c>
    </row>
    <row r="566" spans="3:7" x14ac:dyDescent="0.25">
      <c r="C566" s="15" t="s">
        <v>566</v>
      </c>
      <c r="D566" s="52">
        <v>519</v>
      </c>
      <c r="E566" s="18">
        <v>21</v>
      </c>
      <c r="F566" s="18">
        <v>22.415508110097541</v>
      </c>
      <c r="G566" s="18">
        <v>-1.4155081100975409</v>
      </c>
    </row>
    <row r="567" spans="3:7" x14ac:dyDescent="0.25">
      <c r="C567" s="15" t="s">
        <v>567</v>
      </c>
      <c r="D567" s="52">
        <v>520</v>
      </c>
      <c r="E567" s="18">
        <v>21</v>
      </c>
      <c r="F567" s="18">
        <v>25.866667576045838</v>
      </c>
      <c r="G567" s="18">
        <v>-4.8666675760458382</v>
      </c>
    </row>
    <row r="568" spans="3:7" x14ac:dyDescent="0.25">
      <c r="C568" s="15" t="s">
        <v>568</v>
      </c>
      <c r="D568" s="52">
        <v>521</v>
      </c>
      <c r="E568" s="18">
        <v>21</v>
      </c>
      <c r="F568" s="18">
        <v>24.949724286106836</v>
      </c>
      <c r="G568" s="18">
        <v>-3.9497242861068358</v>
      </c>
    </row>
    <row r="569" spans="3:7" x14ac:dyDescent="0.25">
      <c r="C569" s="15" t="s">
        <v>569</v>
      </c>
      <c r="D569" s="52">
        <v>522</v>
      </c>
      <c r="E569" s="18">
        <v>24</v>
      </c>
      <c r="F569" s="18">
        <v>25.838733889887319</v>
      </c>
      <c r="G569" s="18">
        <v>-1.8387338898873189</v>
      </c>
    </row>
    <row r="570" spans="3:7" x14ac:dyDescent="0.25">
      <c r="C570" s="15" t="s">
        <v>570</v>
      </c>
      <c r="D570" s="52">
        <v>523</v>
      </c>
      <c r="E570" s="18">
        <v>26</v>
      </c>
      <c r="F570" s="18">
        <v>26.8410755871246</v>
      </c>
      <c r="G570" s="18">
        <v>-0.84107558712459962</v>
      </c>
    </row>
    <row r="571" spans="3:7" x14ac:dyDescent="0.25">
      <c r="C571" s="15" t="s">
        <v>571</v>
      </c>
      <c r="D571" s="52">
        <v>524</v>
      </c>
      <c r="E571" s="18">
        <v>30</v>
      </c>
      <c r="F571" s="18">
        <v>26.918546183335643</v>
      </c>
      <c r="G571" s="18">
        <v>3.0814538166643572</v>
      </c>
    </row>
    <row r="572" spans="3:7" x14ac:dyDescent="0.25">
      <c r="C572" s="15" t="s">
        <v>572</v>
      </c>
      <c r="D572" s="52">
        <v>525</v>
      </c>
      <c r="E572" s="18">
        <v>37</v>
      </c>
      <c r="F572" s="18">
        <v>28.165006264413609</v>
      </c>
      <c r="G572" s="18">
        <v>8.8349937355863908</v>
      </c>
    </row>
    <row r="573" spans="3:7" x14ac:dyDescent="0.25">
      <c r="C573" s="15" t="s">
        <v>573</v>
      </c>
      <c r="D573" s="52">
        <v>526</v>
      </c>
      <c r="E573" s="18">
        <v>30</v>
      </c>
      <c r="F573" s="18">
        <v>36.517821498106827</v>
      </c>
      <c r="G573" s="18">
        <v>-6.5178214981068265</v>
      </c>
    </row>
    <row r="574" spans="3:7" x14ac:dyDescent="0.25">
      <c r="C574" s="15" t="s">
        <v>574</v>
      </c>
      <c r="D574" s="52">
        <v>527</v>
      </c>
      <c r="E574" s="18">
        <v>38</v>
      </c>
      <c r="F574" s="18">
        <v>38.198745517064893</v>
      </c>
      <c r="G574" s="18">
        <v>-0.19874551706489285</v>
      </c>
    </row>
    <row r="575" spans="3:7" x14ac:dyDescent="0.25">
      <c r="C575" s="15" t="s">
        <v>575</v>
      </c>
      <c r="D575" s="52">
        <v>528</v>
      </c>
      <c r="E575" s="18">
        <v>44</v>
      </c>
      <c r="F575" s="18">
        <v>40.154466426883012</v>
      </c>
      <c r="G575" s="18">
        <v>3.8455335731169882</v>
      </c>
    </row>
    <row r="576" spans="3:7" x14ac:dyDescent="0.25">
      <c r="C576" s="15" t="s">
        <v>576</v>
      </c>
      <c r="D576" s="52">
        <v>529</v>
      </c>
      <c r="E576" s="18">
        <v>55</v>
      </c>
      <c r="F576" s="18">
        <v>40.189461078636185</v>
      </c>
      <c r="G576" s="18">
        <v>14.810538921363815</v>
      </c>
    </row>
    <row r="577" spans="3:7" x14ac:dyDescent="0.25">
      <c r="C577" s="15" t="s">
        <v>577</v>
      </c>
      <c r="D577" s="52">
        <v>530</v>
      </c>
      <c r="E577" s="18">
        <v>52</v>
      </c>
      <c r="F577" s="18">
        <v>53.572068544238192</v>
      </c>
      <c r="G577" s="18">
        <v>-1.5720685442381921</v>
      </c>
    </row>
    <row r="578" spans="3:7" x14ac:dyDescent="0.25">
      <c r="C578" s="15" t="s">
        <v>578</v>
      </c>
      <c r="D578" s="52">
        <v>531</v>
      </c>
      <c r="E578" s="18">
        <v>38</v>
      </c>
      <c r="F578" s="18">
        <v>50.902543923531368</v>
      </c>
      <c r="G578" s="18">
        <v>-12.902543923531368</v>
      </c>
    </row>
    <row r="579" spans="3:7" x14ac:dyDescent="0.25">
      <c r="C579" s="15" t="s">
        <v>579</v>
      </c>
      <c r="D579" s="52">
        <v>532</v>
      </c>
      <c r="E579" s="18">
        <v>42</v>
      </c>
      <c r="F579" s="18">
        <v>46.522445075936837</v>
      </c>
      <c r="G579" s="18">
        <v>-4.5224450759368366</v>
      </c>
    </row>
    <row r="580" spans="3:7" x14ac:dyDescent="0.25">
      <c r="C580" s="15" t="s">
        <v>580</v>
      </c>
      <c r="D580" s="52">
        <v>533</v>
      </c>
      <c r="E580" s="18">
        <v>42</v>
      </c>
      <c r="F580" s="18">
        <v>43.698248743716285</v>
      </c>
      <c r="G580" s="18">
        <v>-1.6982487437162845</v>
      </c>
    </row>
    <row r="581" spans="3:7" x14ac:dyDescent="0.25">
      <c r="C581" s="15" t="s">
        <v>581</v>
      </c>
      <c r="D581" s="52">
        <v>534</v>
      </c>
      <c r="E581" s="18">
        <v>53</v>
      </c>
      <c r="F581" s="18">
        <v>44.812483936148617</v>
      </c>
      <c r="G581" s="18">
        <v>8.1875160638513833</v>
      </c>
    </row>
    <row r="582" spans="3:7" x14ac:dyDescent="0.25">
      <c r="C582" s="15" t="s">
        <v>582</v>
      </c>
      <c r="D582" s="52">
        <v>535</v>
      </c>
      <c r="E582" s="18">
        <v>40</v>
      </c>
      <c r="F582" s="18">
        <v>48.439553928841121</v>
      </c>
      <c r="G582" s="18">
        <v>-8.4395539288411214</v>
      </c>
    </row>
    <row r="583" spans="3:7" x14ac:dyDescent="0.25">
      <c r="C583" s="15" t="s">
        <v>583</v>
      </c>
      <c r="D583" s="52">
        <v>536</v>
      </c>
      <c r="E583" s="18">
        <v>55</v>
      </c>
      <c r="F583" s="18">
        <v>42.801877009202286</v>
      </c>
      <c r="G583" s="18">
        <v>12.198122990797714</v>
      </c>
    </row>
    <row r="584" spans="3:7" x14ac:dyDescent="0.25">
      <c r="C584" s="15" t="s">
        <v>584</v>
      </c>
      <c r="D584" s="52">
        <v>537</v>
      </c>
      <c r="E584" s="18">
        <v>35</v>
      </c>
      <c r="F584" s="18">
        <v>40.515924588332197</v>
      </c>
      <c r="G584" s="18">
        <v>-5.5159245883321972</v>
      </c>
    </row>
    <row r="585" spans="3:7" x14ac:dyDescent="0.25">
      <c r="C585" s="15" t="s">
        <v>585</v>
      </c>
      <c r="D585" s="52">
        <v>538</v>
      </c>
      <c r="E585" s="18">
        <v>40</v>
      </c>
      <c r="F585" s="18">
        <v>35.495311852406736</v>
      </c>
      <c r="G585" s="18">
        <v>4.5046881475932636</v>
      </c>
    </row>
    <row r="586" spans="3:7" x14ac:dyDescent="0.25">
      <c r="C586" s="15" t="s">
        <v>586</v>
      </c>
      <c r="D586" s="52">
        <v>539</v>
      </c>
      <c r="E586" s="18">
        <v>31</v>
      </c>
      <c r="F586" s="18">
        <v>35.517953921404484</v>
      </c>
      <c r="G586" s="18">
        <v>-4.5179539214044837</v>
      </c>
    </row>
    <row r="587" spans="3:7" x14ac:dyDescent="0.25">
      <c r="C587" s="15" t="s">
        <v>587</v>
      </c>
      <c r="D587" s="52">
        <v>540</v>
      </c>
      <c r="E587" s="18">
        <v>44</v>
      </c>
      <c r="F587" s="18">
        <v>34.009530042799391</v>
      </c>
      <c r="G587" s="18">
        <v>9.9904699572006095</v>
      </c>
    </row>
    <row r="588" spans="3:7" x14ac:dyDescent="0.25">
      <c r="C588" s="15" t="s">
        <v>588</v>
      </c>
      <c r="D588" s="52">
        <v>541</v>
      </c>
      <c r="E588" s="18">
        <v>22</v>
      </c>
      <c r="F588" s="18">
        <v>38.694314341002176</v>
      </c>
      <c r="G588" s="18">
        <v>-16.694314341002176</v>
      </c>
    </row>
    <row r="589" spans="3:7" x14ac:dyDescent="0.25">
      <c r="C589" s="15" t="s">
        <v>589</v>
      </c>
      <c r="D589" s="52">
        <v>542</v>
      </c>
      <c r="E589" s="18">
        <v>34</v>
      </c>
      <c r="F589" s="18">
        <v>27.363970522991536</v>
      </c>
      <c r="G589" s="18">
        <v>6.6360294770084636</v>
      </c>
    </row>
    <row r="590" spans="3:7" x14ac:dyDescent="0.25">
      <c r="C590" s="15" t="s">
        <v>590</v>
      </c>
      <c r="D590" s="52">
        <v>543</v>
      </c>
      <c r="E590" s="18">
        <v>36</v>
      </c>
      <c r="F590" s="18">
        <v>31.028887844958579</v>
      </c>
      <c r="G590" s="18">
        <v>4.9711121550414212</v>
      </c>
    </row>
    <row r="591" spans="3:7" x14ac:dyDescent="0.25">
      <c r="C591" s="15" t="s">
        <v>591</v>
      </c>
      <c r="D591" s="52">
        <v>544</v>
      </c>
      <c r="E591" s="18">
        <v>38</v>
      </c>
      <c r="F591" s="18">
        <v>31.16202296196531</v>
      </c>
      <c r="G591" s="18">
        <v>6.8379770380346905</v>
      </c>
    </row>
    <row r="592" spans="3:7" x14ac:dyDescent="0.25">
      <c r="C592" s="15" t="s">
        <v>592</v>
      </c>
      <c r="D592" s="52">
        <v>545</v>
      </c>
      <c r="E592" s="18">
        <v>34</v>
      </c>
      <c r="F592" s="18">
        <v>40.393540223257787</v>
      </c>
      <c r="G592" s="18">
        <v>-6.3935402232577871</v>
      </c>
    </row>
    <row r="593" spans="3:7" x14ac:dyDescent="0.25">
      <c r="C593" s="15" t="s">
        <v>593</v>
      </c>
      <c r="D593" s="52">
        <v>546</v>
      </c>
      <c r="E593" s="18">
        <v>47</v>
      </c>
      <c r="F593" s="18">
        <v>33.214893777768332</v>
      </c>
      <c r="G593" s="18">
        <v>13.785106222231668</v>
      </c>
    </row>
    <row r="594" spans="3:7" x14ac:dyDescent="0.25">
      <c r="C594" s="15" t="s">
        <v>594</v>
      </c>
      <c r="D594" s="52">
        <v>547</v>
      </c>
      <c r="E594" s="18">
        <v>47</v>
      </c>
      <c r="F594" s="18">
        <v>49.020437912931214</v>
      </c>
      <c r="G594" s="18">
        <v>-2.0204379129312144</v>
      </c>
    </row>
    <row r="595" spans="3:7" x14ac:dyDescent="0.25">
      <c r="C595" s="15" t="s">
        <v>595</v>
      </c>
      <c r="D595" s="52">
        <v>548</v>
      </c>
      <c r="E595" s="18">
        <v>67</v>
      </c>
      <c r="F595" s="18">
        <v>53.090239980853994</v>
      </c>
      <c r="G595" s="18">
        <v>13.909760019146006</v>
      </c>
    </row>
    <row r="596" spans="3:7" x14ac:dyDescent="0.25">
      <c r="C596" s="15" t="s">
        <v>596</v>
      </c>
      <c r="D596" s="52">
        <v>549</v>
      </c>
      <c r="E596" s="18">
        <v>45</v>
      </c>
      <c r="F596" s="18">
        <v>63.824593933034535</v>
      </c>
      <c r="G596" s="18">
        <v>-18.824593933034535</v>
      </c>
    </row>
    <row r="597" spans="3:7" x14ac:dyDescent="0.25">
      <c r="C597" s="15" t="s">
        <v>597</v>
      </c>
      <c r="D597" s="52">
        <v>550</v>
      </c>
      <c r="E597" s="18">
        <v>47</v>
      </c>
      <c r="F597" s="18">
        <v>57.429527523394313</v>
      </c>
      <c r="G597" s="18">
        <v>-10.429527523394313</v>
      </c>
    </row>
    <row r="598" spans="3:7" x14ac:dyDescent="0.25">
      <c r="C598" s="15" t="s">
        <v>598</v>
      </c>
      <c r="D598" s="52">
        <v>551</v>
      </c>
      <c r="E598" s="18">
        <v>56</v>
      </c>
      <c r="F598" s="18">
        <v>57.261501602852846</v>
      </c>
      <c r="G598" s="18">
        <v>-1.2615016028528458</v>
      </c>
    </row>
    <row r="599" spans="3:7" x14ac:dyDescent="0.25">
      <c r="C599" s="15" t="s">
        <v>599</v>
      </c>
      <c r="D599" s="52">
        <v>552</v>
      </c>
      <c r="E599" s="18">
        <v>66</v>
      </c>
      <c r="F599" s="18">
        <v>70.885327637806213</v>
      </c>
      <c r="G599" s="18">
        <v>-4.8853276378062134</v>
      </c>
    </row>
    <row r="600" spans="3:7" x14ac:dyDescent="0.25">
      <c r="C600" s="15" t="s">
        <v>600</v>
      </c>
      <c r="D600" s="52">
        <v>553</v>
      </c>
      <c r="E600" s="18">
        <v>48</v>
      </c>
      <c r="F600" s="18">
        <v>72.138860139490632</v>
      </c>
      <c r="G600" s="18">
        <v>-24.138860139490632</v>
      </c>
    </row>
    <row r="601" spans="3:7" x14ac:dyDescent="0.25">
      <c r="C601" s="15" t="s">
        <v>601</v>
      </c>
      <c r="D601" s="52">
        <v>554</v>
      </c>
      <c r="E601" s="18">
        <v>55</v>
      </c>
      <c r="F601" s="18">
        <v>63.450707692333012</v>
      </c>
      <c r="G601" s="18">
        <v>-8.4507076923330118</v>
      </c>
    </row>
    <row r="602" spans="3:7" x14ac:dyDescent="0.25">
      <c r="C602" s="15" t="s">
        <v>602</v>
      </c>
      <c r="D602" s="52">
        <v>555</v>
      </c>
      <c r="E602" s="18">
        <v>52</v>
      </c>
      <c r="F602" s="18">
        <v>52.760142197151438</v>
      </c>
      <c r="G602" s="18">
        <v>-0.76014219715143838</v>
      </c>
    </row>
    <row r="603" spans="3:7" x14ac:dyDescent="0.25">
      <c r="C603" s="15" t="s">
        <v>603</v>
      </c>
      <c r="D603" s="52">
        <v>556</v>
      </c>
      <c r="E603" s="18">
        <v>51</v>
      </c>
      <c r="F603" s="18">
        <v>51.209022321451513</v>
      </c>
      <c r="G603" s="18">
        <v>-0.20902232145151345</v>
      </c>
    </row>
    <row r="604" spans="3:7" x14ac:dyDescent="0.25">
      <c r="C604" s="15" t="s">
        <v>604</v>
      </c>
      <c r="D604" s="52">
        <v>557</v>
      </c>
      <c r="E604" s="18">
        <v>39</v>
      </c>
      <c r="F604" s="18">
        <v>42.174593177436378</v>
      </c>
      <c r="G604" s="18">
        <v>-3.1745931774363783</v>
      </c>
    </row>
    <row r="605" spans="3:7" x14ac:dyDescent="0.25">
      <c r="C605" s="15" t="s">
        <v>605</v>
      </c>
      <c r="D605" s="52">
        <v>558</v>
      </c>
      <c r="E605" s="18">
        <v>47</v>
      </c>
      <c r="F605" s="18">
        <v>40.026468547878984</v>
      </c>
      <c r="G605" s="18">
        <v>6.9735314521210157</v>
      </c>
    </row>
    <row r="606" spans="3:7" x14ac:dyDescent="0.25">
      <c r="C606" s="15" t="s">
        <v>606</v>
      </c>
      <c r="D606" s="52">
        <v>559</v>
      </c>
      <c r="E606" s="18">
        <v>38</v>
      </c>
      <c r="F606" s="18">
        <v>38.315006172644253</v>
      </c>
      <c r="G606" s="18">
        <v>-0.31500617264425301</v>
      </c>
    </row>
    <row r="607" spans="3:7" x14ac:dyDescent="0.25">
      <c r="C607" s="15" t="s">
        <v>607</v>
      </c>
      <c r="D607" s="52">
        <v>560</v>
      </c>
      <c r="E607" s="18">
        <v>26</v>
      </c>
      <c r="F607" s="18">
        <v>28.998462965064224</v>
      </c>
      <c r="G607" s="18">
        <v>-2.9984629650642241</v>
      </c>
    </row>
    <row r="608" spans="3:7" x14ac:dyDescent="0.25">
      <c r="C608" s="15" t="s">
        <v>608</v>
      </c>
      <c r="D608" s="52">
        <v>561</v>
      </c>
      <c r="E608" s="18">
        <v>28</v>
      </c>
      <c r="F608" s="18">
        <v>23.960396661583797</v>
      </c>
      <c r="G608" s="18">
        <v>4.0396033384162031</v>
      </c>
    </row>
    <row r="609" spans="3:7" x14ac:dyDescent="0.25">
      <c r="C609" s="15" t="s">
        <v>609</v>
      </c>
      <c r="D609" s="52">
        <v>562</v>
      </c>
      <c r="E609" s="18">
        <v>27</v>
      </c>
      <c r="F609" s="18">
        <v>17.439355381141908</v>
      </c>
      <c r="G609" s="18">
        <v>9.5606446188580918</v>
      </c>
    </row>
    <row r="610" spans="3:7" x14ac:dyDescent="0.25">
      <c r="C610" s="15" t="s">
        <v>610</v>
      </c>
      <c r="D610" s="52">
        <v>563</v>
      </c>
      <c r="E610" s="18">
        <v>24</v>
      </c>
      <c r="F610" s="18">
        <v>15.832490283556677</v>
      </c>
      <c r="G610" s="18">
        <v>8.1675097164433232</v>
      </c>
    </row>
    <row r="611" spans="3:7" x14ac:dyDescent="0.25">
      <c r="C611" s="15" t="s">
        <v>611</v>
      </c>
      <c r="D611" s="52">
        <v>564</v>
      </c>
      <c r="E611" s="18">
        <v>16</v>
      </c>
      <c r="F611" s="18">
        <v>20.336093983780557</v>
      </c>
      <c r="G611" s="18">
        <v>-4.3360939837805574</v>
      </c>
    </row>
    <row r="612" spans="3:7" x14ac:dyDescent="0.25">
      <c r="C612" s="15" t="s">
        <v>612</v>
      </c>
      <c r="D612" s="52">
        <v>565</v>
      </c>
      <c r="E612" s="18">
        <v>10</v>
      </c>
      <c r="F612" s="18">
        <v>10.927184037148784</v>
      </c>
      <c r="G612" s="18">
        <v>-0.92718403714878406</v>
      </c>
    </row>
    <row r="613" spans="3:7" x14ac:dyDescent="0.25">
      <c r="C613" s="15" t="s">
        <v>613</v>
      </c>
      <c r="D613" s="52">
        <v>566</v>
      </c>
      <c r="E613" s="18">
        <v>7</v>
      </c>
      <c r="F613" s="18">
        <v>2.854679971777788</v>
      </c>
      <c r="G613" s="18">
        <v>4.145320028222212</v>
      </c>
    </row>
    <row r="614" spans="3:7" x14ac:dyDescent="0.25">
      <c r="C614" s="15" t="s">
        <v>614</v>
      </c>
      <c r="D614" s="52">
        <v>567</v>
      </c>
      <c r="E614" s="18">
        <v>4</v>
      </c>
      <c r="F614" s="18">
        <v>-1.2156757354796577</v>
      </c>
      <c r="G614" s="18">
        <v>5.2156757354796577</v>
      </c>
    </row>
    <row r="615" spans="3:7" x14ac:dyDescent="0.25">
      <c r="C615" s="15" t="s">
        <v>615</v>
      </c>
      <c r="D615" s="52">
        <v>568</v>
      </c>
      <c r="E615" s="18">
        <v>2</v>
      </c>
      <c r="F615" s="18">
        <v>-2.1712906050563809</v>
      </c>
      <c r="G615" s="18">
        <v>4.1712906050563809</v>
      </c>
    </row>
    <row r="616" spans="3:7" x14ac:dyDescent="0.25">
      <c r="C616" s="15" t="s">
        <v>616</v>
      </c>
      <c r="D616" s="52">
        <v>569</v>
      </c>
      <c r="E616" s="18">
        <v>3</v>
      </c>
      <c r="F616" s="18">
        <v>-0.47371630483854377</v>
      </c>
      <c r="G616" s="18">
        <v>3.4737163048385438</v>
      </c>
    </row>
    <row r="617" spans="3:7" x14ac:dyDescent="0.25">
      <c r="C617" s="15" t="s">
        <v>617</v>
      </c>
      <c r="D617" s="52">
        <v>570</v>
      </c>
      <c r="E617" s="18">
        <v>8</v>
      </c>
      <c r="F617" s="18">
        <v>2.8140723668878147</v>
      </c>
      <c r="G617" s="18">
        <v>5.1859276331121853</v>
      </c>
    </row>
    <row r="618" spans="3:7" x14ac:dyDescent="0.25">
      <c r="C618" s="15" t="s">
        <v>618</v>
      </c>
      <c r="D618" s="52">
        <v>571</v>
      </c>
      <c r="E618" s="18">
        <v>7</v>
      </c>
      <c r="F618" s="18">
        <v>5.9869066631219683</v>
      </c>
      <c r="G618" s="18">
        <v>1.0130933368780317</v>
      </c>
    </row>
    <row r="619" spans="3:7" x14ac:dyDescent="0.25">
      <c r="C619" s="15" t="s">
        <v>619</v>
      </c>
      <c r="D619" s="52">
        <v>572</v>
      </c>
      <c r="E619" s="18">
        <v>11</v>
      </c>
      <c r="F619" s="18">
        <v>12.083603394451234</v>
      </c>
      <c r="G619" s="18">
        <v>-1.0836033944512344</v>
      </c>
    </row>
    <row r="620" spans="3:7" x14ac:dyDescent="0.25">
      <c r="C620" s="15" t="s">
        <v>620</v>
      </c>
      <c r="D620" s="52">
        <v>573</v>
      </c>
      <c r="E620" s="18">
        <v>17</v>
      </c>
      <c r="F620" s="18">
        <v>12.324731085541419</v>
      </c>
      <c r="G620" s="18">
        <v>4.6752689144585808</v>
      </c>
    </row>
    <row r="621" spans="3:7" x14ac:dyDescent="0.25">
      <c r="C621" s="15" t="s">
        <v>621</v>
      </c>
      <c r="D621" s="52">
        <v>574</v>
      </c>
      <c r="E621" s="18">
        <v>26</v>
      </c>
      <c r="F621" s="18">
        <v>18.721936278748018</v>
      </c>
      <c r="G621" s="18">
        <v>7.2780637212519821</v>
      </c>
    </row>
    <row r="622" spans="3:7" x14ac:dyDescent="0.25">
      <c r="C622" s="15" t="s">
        <v>622</v>
      </c>
      <c r="D622" s="52">
        <v>575</v>
      </c>
      <c r="E622" s="18">
        <v>20</v>
      </c>
      <c r="F622" s="18">
        <v>21.730912036622989</v>
      </c>
      <c r="G622" s="18">
        <v>-1.7309120366229891</v>
      </c>
    </row>
    <row r="623" spans="3:7" x14ac:dyDescent="0.25">
      <c r="C623" s="15" t="s">
        <v>623</v>
      </c>
      <c r="D623" s="52">
        <v>576</v>
      </c>
      <c r="E623" s="18">
        <v>19</v>
      </c>
      <c r="F623" s="18">
        <v>23.722003505943121</v>
      </c>
      <c r="G623" s="18">
        <v>-4.7220035059431211</v>
      </c>
    </row>
    <row r="624" spans="3:7" x14ac:dyDescent="0.25">
      <c r="C624" s="15" t="s">
        <v>624</v>
      </c>
      <c r="D624" s="52">
        <v>577</v>
      </c>
      <c r="E624" s="18">
        <v>17</v>
      </c>
      <c r="F624" s="18">
        <v>19.602038214020851</v>
      </c>
      <c r="G624" s="18">
        <v>-2.6020382140208511</v>
      </c>
    </row>
    <row r="625" spans="3:7" x14ac:dyDescent="0.25">
      <c r="C625" s="15" t="s">
        <v>625</v>
      </c>
      <c r="D625" s="52">
        <v>578</v>
      </c>
      <c r="E625" s="18">
        <v>22</v>
      </c>
      <c r="F625" s="18">
        <v>17.208855871390625</v>
      </c>
      <c r="G625" s="18">
        <v>4.7911441286093748</v>
      </c>
    </row>
    <row r="626" spans="3:7" x14ac:dyDescent="0.25">
      <c r="C626" s="15" t="s">
        <v>626</v>
      </c>
      <c r="D626" s="52">
        <v>579</v>
      </c>
      <c r="E626" s="18">
        <v>24</v>
      </c>
      <c r="F626" s="18">
        <v>24.899255410751401</v>
      </c>
      <c r="G626" s="18">
        <v>-0.89925541075140103</v>
      </c>
    </row>
    <row r="627" spans="3:7" x14ac:dyDescent="0.25">
      <c r="C627" s="15" t="s">
        <v>627</v>
      </c>
      <c r="D627" s="52">
        <v>580</v>
      </c>
      <c r="E627" s="18">
        <v>27</v>
      </c>
      <c r="F627" s="18">
        <v>25.414894104828008</v>
      </c>
      <c r="G627" s="18">
        <v>1.5851058951719921</v>
      </c>
    </row>
    <row r="628" spans="3:7" x14ac:dyDescent="0.25">
      <c r="C628" s="15" t="s">
        <v>628</v>
      </c>
      <c r="D628" s="52">
        <v>581</v>
      </c>
      <c r="E628" s="18">
        <v>26</v>
      </c>
      <c r="F628" s="18">
        <v>25.57220080399744</v>
      </c>
      <c r="G628" s="18">
        <v>0.42779919600256022</v>
      </c>
    </row>
    <row r="629" spans="3:7" x14ac:dyDescent="0.25">
      <c r="C629" s="15" t="s">
        <v>629</v>
      </c>
      <c r="D629" s="52">
        <v>582</v>
      </c>
      <c r="E629" s="18">
        <v>24</v>
      </c>
      <c r="F629" s="18">
        <v>25.641768542984643</v>
      </c>
      <c r="G629" s="18">
        <v>-1.6417685429846429</v>
      </c>
    </row>
    <row r="630" spans="3:7" x14ac:dyDescent="0.25">
      <c r="C630" s="15" t="s">
        <v>630</v>
      </c>
      <c r="D630" s="52">
        <v>583</v>
      </c>
      <c r="E630" s="18">
        <v>28</v>
      </c>
      <c r="F630" s="18">
        <v>28.74702085806161</v>
      </c>
      <c r="G630" s="18">
        <v>-0.74702085806161023</v>
      </c>
    </row>
    <row r="631" spans="3:7" x14ac:dyDescent="0.25">
      <c r="C631" s="15" t="s">
        <v>631</v>
      </c>
      <c r="D631" s="52">
        <v>584</v>
      </c>
      <c r="E631" s="18">
        <v>32</v>
      </c>
      <c r="F631" s="18">
        <v>29.951933586218153</v>
      </c>
      <c r="G631" s="18">
        <v>2.0480664137818465</v>
      </c>
    </row>
    <row r="632" spans="3:7" x14ac:dyDescent="0.25">
      <c r="C632" s="15" t="s">
        <v>632</v>
      </c>
      <c r="D632" s="52">
        <v>585</v>
      </c>
      <c r="E632" s="18">
        <v>29</v>
      </c>
      <c r="F632" s="18">
        <v>33.982490765099229</v>
      </c>
      <c r="G632" s="18">
        <v>-4.9824907650992287</v>
      </c>
    </row>
    <row r="633" spans="3:7" x14ac:dyDescent="0.25">
      <c r="C633" s="15" t="s">
        <v>633</v>
      </c>
      <c r="D633" s="52">
        <v>586</v>
      </c>
      <c r="E633" s="18">
        <v>27</v>
      </c>
      <c r="F633" s="18">
        <v>33.480098078619925</v>
      </c>
      <c r="G633" s="18">
        <v>-6.4800980786199247</v>
      </c>
    </row>
    <row r="634" spans="3:7" x14ac:dyDescent="0.25">
      <c r="C634" s="15" t="s">
        <v>634</v>
      </c>
      <c r="D634" s="52">
        <v>587</v>
      </c>
      <c r="E634" s="18">
        <v>36</v>
      </c>
      <c r="F634" s="18">
        <v>31.002357836463791</v>
      </c>
      <c r="G634" s="18">
        <v>4.9976421635362094</v>
      </c>
    </row>
    <row r="635" spans="3:7" x14ac:dyDescent="0.25">
      <c r="C635" s="15" t="s">
        <v>635</v>
      </c>
      <c r="D635" s="52">
        <v>588</v>
      </c>
      <c r="E635" s="18">
        <v>30</v>
      </c>
      <c r="F635" s="18">
        <v>33.595052522000906</v>
      </c>
      <c r="G635" s="18">
        <v>-3.5950525220009055</v>
      </c>
    </row>
    <row r="636" spans="3:7" x14ac:dyDescent="0.25">
      <c r="C636" s="15" t="s">
        <v>636</v>
      </c>
      <c r="D636" s="52">
        <v>589</v>
      </c>
      <c r="E636" s="18">
        <v>35</v>
      </c>
      <c r="F636" s="18">
        <v>34.69679107497786</v>
      </c>
      <c r="G636" s="18">
        <v>0.30320892502214036</v>
      </c>
    </row>
    <row r="637" spans="3:7" x14ac:dyDescent="0.25">
      <c r="C637" s="15" t="s">
        <v>637</v>
      </c>
      <c r="D637" s="52">
        <v>590</v>
      </c>
      <c r="E637" s="18">
        <v>49</v>
      </c>
      <c r="F637" s="18">
        <v>40.214738361280226</v>
      </c>
      <c r="G637" s="18">
        <v>8.7852616387197742</v>
      </c>
    </row>
    <row r="638" spans="3:7" x14ac:dyDescent="0.25">
      <c r="C638" s="15" t="s">
        <v>638</v>
      </c>
      <c r="D638" s="52">
        <v>591</v>
      </c>
      <c r="E638" s="18">
        <v>38</v>
      </c>
      <c r="F638" s="18">
        <v>46.935644183871368</v>
      </c>
      <c r="G638" s="18">
        <v>-8.9356441838713678</v>
      </c>
    </row>
    <row r="639" spans="3:7" x14ac:dyDescent="0.25">
      <c r="C639" s="15" t="s">
        <v>639</v>
      </c>
      <c r="D639" s="52">
        <v>592</v>
      </c>
      <c r="E639" s="18">
        <v>50</v>
      </c>
      <c r="F639" s="18">
        <v>41.319009582759513</v>
      </c>
      <c r="G639" s="18">
        <v>8.680990417240487</v>
      </c>
    </row>
    <row r="640" spans="3:7" x14ac:dyDescent="0.25">
      <c r="C640" s="15" t="s">
        <v>640</v>
      </c>
      <c r="D640" s="52">
        <v>593</v>
      </c>
      <c r="E640" s="18">
        <v>49</v>
      </c>
      <c r="F640" s="18">
        <v>50.531622397064744</v>
      </c>
      <c r="G640" s="18">
        <v>-1.5316223970647442</v>
      </c>
    </row>
    <row r="641" spans="3:7" x14ac:dyDescent="0.25">
      <c r="C641" s="15" t="s">
        <v>641</v>
      </c>
      <c r="D641" s="52">
        <v>594</v>
      </c>
      <c r="E641" s="18">
        <v>57</v>
      </c>
      <c r="F641" s="18">
        <v>47.118128524769403</v>
      </c>
      <c r="G641" s="18">
        <v>9.8818714752305965</v>
      </c>
    </row>
    <row r="642" spans="3:7" x14ac:dyDescent="0.25">
      <c r="C642" s="15" t="s">
        <v>642</v>
      </c>
      <c r="D642" s="52">
        <v>595</v>
      </c>
      <c r="E642" s="18">
        <v>45</v>
      </c>
      <c r="F642" s="18">
        <v>54.69648375481087</v>
      </c>
      <c r="G642" s="18">
        <v>-9.6964837548108704</v>
      </c>
    </row>
    <row r="643" spans="3:7" x14ac:dyDescent="0.25">
      <c r="C643" s="15" t="s">
        <v>643</v>
      </c>
      <c r="D643" s="52">
        <v>596</v>
      </c>
      <c r="E643" s="18">
        <v>59</v>
      </c>
      <c r="F643" s="18">
        <v>49.475511707415187</v>
      </c>
      <c r="G643" s="18">
        <v>9.5244882925848131</v>
      </c>
    </row>
    <row r="644" spans="3:7" x14ac:dyDescent="0.25">
      <c r="C644" s="15" t="s">
        <v>644</v>
      </c>
      <c r="D644" s="52">
        <v>597</v>
      </c>
      <c r="E644" s="18">
        <v>51</v>
      </c>
      <c r="F644" s="18">
        <v>56.868383533183433</v>
      </c>
      <c r="G644" s="18">
        <v>-5.8683835331834331</v>
      </c>
    </row>
    <row r="645" spans="3:7" x14ac:dyDescent="0.25">
      <c r="C645" s="15" t="s">
        <v>645</v>
      </c>
      <c r="D645" s="52">
        <v>598</v>
      </c>
      <c r="E645" s="18">
        <v>40</v>
      </c>
      <c r="F645" s="18">
        <v>52.345432480883545</v>
      </c>
      <c r="G645" s="18">
        <v>-12.345432480883545</v>
      </c>
    </row>
    <row r="646" spans="3:7" x14ac:dyDescent="0.25">
      <c r="C646" s="15" t="s">
        <v>646</v>
      </c>
      <c r="D646" s="52">
        <v>599</v>
      </c>
      <c r="E646" s="18">
        <v>52</v>
      </c>
      <c r="F646" s="18">
        <v>46.146564299218483</v>
      </c>
      <c r="G646" s="18">
        <v>5.8534357007815174</v>
      </c>
    </row>
    <row r="647" spans="3:7" x14ac:dyDescent="0.25">
      <c r="C647" s="15" t="s">
        <v>647</v>
      </c>
      <c r="D647" s="52">
        <v>600</v>
      </c>
      <c r="E647" s="18">
        <v>53</v>
      </c>
      <c r="F647" s="18">
        <v>39.493237800868236</v>
      </c>
      <c r="G647" s="18">
        <v>13.506762199131764</v>
      </c>
    </row>
    <row r="648" spans="3:7" x14ac:dyDescent="0.25">
      <c r="C648" s="15" t="s">
        <v>648</v>
      </c>
      <c r="D648" s="52">
        <v>601</v>
      </c>
      <c r="E648" s="18">
        <v>42</v>
      </c>
      <c r="F648" s="18">
        <v>44.6606885788132</v>
      </c>
      <c r="G648" s="18">
        <v>-2.6606885788132004</v>
      </c>
    </row>
    <row r="649" spans="3:7" x14ac:dyDescent="0.25">
      <c r="C649" s="15" t="s">
        <v>649</v>
      </c>
      <c r="D649" s="52">
        <v>602</v>
      </c>
      <c r="E649" s="18">
        <v>38</v>
      </c>
      <c r="F649" s="18">
        <v>40.491774001347892</v>
      </c>
      <c r="G649" s="18">
        <v>-2.491774001347892</v>
      </c>
    </row>
    <row r="650" spans="3:7" x14ac:dyDescent="0.25">
      <c r="C650" s="15" t="s">
        <v>650</v>
      </c>
      <c r="D650" s="52">
        <v>603</v>
      </c>
      <c r="E650" s="18">
        <v>37</v>
      </c>
      <c r="F650" s="18">
        <v>40.975066629040121</v>
      </c>
      <c r="G650" s="18">
        <v>-3.9750666290401213</v>
      </c>
    </row>
    <row r="651" spans="3:7" x14ac:dyDescent="0.25">
      <c r="C651" s="15" t="s">
        <v>651</v>
      </c>
      <c r="D651" s="52">
        <v>604</v>
      </c>
      <c r="E651" s="18">
        <v>34</v>
      </c>
      <c r="F651" s="18">
        <v>36.87666387122367</v>
      </c>
      <c r="G651" s="18">
        <v>-2.8766638712236698</v>
      </c>
    </row>
    <row r="652" spans="3:7" x14ac:dyDescent="0.25">
      <c r="C652" s="15" t="s">
        <v>652</v>
      </c>
      <c r="D652" s="52">
        <v>605</v>
      </c>
      <c r="E652" s="18">
        <v>47</v>
      </c>
      <c r="F652" s="18">
        <v>34.029314003990464</v>
      </c>
      <c r="G652" s="18">
        <v>12.970685996009536</v>
      </c>
    </row>
    <row r="653" spans="3:7" x14ac:dyDescent="0.25">
      <c r="C653" s="15" t="s">
        <v>653</v>
      </c>
      <c r="D653" s="52">
        <v>606</v>
      </c>
      <c r="E653" s="18">
        <v>26</v>
      </c>
      <c r="F653" s="18">
        <v>40.749557714772024</v>
      </c>
      <c r="G653" s="18">
        <v>-14.749557714772024</v>
      </c>
    </row>
    <row r="654" spans="3:7" x14ac:dyDescent="0.25">
      <c r="C654" s="15" t="s">
        <v>654</v>
      </c>
      <c r="D654" s="52">
        <v>607</v>
      </c>
      <c r="E654" s="18">
        <v>35</v>
      </c>
      <c r="F654" s="18">
        <v>31.147367522001293</v>
      </c>
      <c r="G654" s="18">
        <v>3.8526324779987071</v>
      </c>
    </row>
    <row r="655" spans="3:7" x14ac:dyDescent="0.25">
      <c r="C655" s="15" t="s">
        <v>655</v>
      </c>
      <c r="D655" s="52">
        <v>608</v>
      </c>
      <c r="E655" s="18">
        <v>26</v>
      </c>
      <c r="F655" s="18">
        <v>37.993664172201946</v>
      </c>
      <c r="G655" s="18">
        <v>-11.993664172201946</v>
      </c>
    </row>
    <row r="656" spans="3:7" x14ac:dyDescent="0.25">
      <c r="C656" s="15" t="s">
        <v>656</v>
      </c>
      <c r="D656" s="52">
        <v>609</v>
      </c>
      <c r="E656" s="18">
        <v>39</v>
      </c>
      <c r="F656" s="18">
        <v>29.375666481285126</v>
      </c>
      <c r="G656" s="18">
        <v>9.6243335187148737</v>
      </c>
    </row>
    <row r="657" spans="3:7" x14ac:dyDescent="0.25">
      <c r="C657" s="15" t="s">
        <v>657</v>
      </c>
      <c r="D657" s="52">
        <v>610</v>
      </c>
      <c r="E657" s="18">
        <v>30</v>
      </c>
      <c r="F657" s="18">
        <v>42.034614550716249</v>
      </c>
      <c r="G657" s="18">
        <v>-12.034614550716249</v>
      </c>
    </row>
    <row r="658" spans="3:7" x14ac:dyDescent="0.25">
      <c r="C658" s="15" t="s">
        <v>658</v>
      </c>
      <c r="D658" s="52">
        <v>611</v>
      </c>
      <c r="E658" s="18">
        <v>47</v>
      </c>
      <c r="F658" s="18">
        <v>42.171296504493178</v>
      </c>
      <c r="G658" s="18">
        <v>4.8287034955068222</v>
      </c>
    </row>
    <row r="659" spans="3:7" x14ac:dyDescent="0.25">
      <c r="C659" s="15" t="s">
        <v>659</v>
      </c>
      <c r="D659" s="52">
        <v>612</v>
      </c>
      <c r="E659" s="18">
        <v>55</v>
      </c>
      <c r="F659" s="18">
        <v>46.156908326660378</v>
      </c>
      <c r="G659" s="18">
        <v>8.8430916733396217</v>
      </c>
    </row>
    <row r="660" spans="3:7" x14ac:dyDescent="0.25">
      <c r="C660" s="15" t="s">
        <v>660</v>
      </c>
      <c r="D660" s="52">
        <v>613</v>
      </c>
      <c r="E660" s="18">
        <v>70</v>
      </c>
      <c r="F660" s="18">
        <v>54.16316414443633</v>
      </c>
      <c r="G660" s="18">
        <v>15.83683585556367</v>
      </c>
    </row>
    <row r="661" spans="3:7" x14ac:dyDescent="0.25">
      <c r="C661" s="15" t="s">
        <v>661</v>
      </c>
      <c r="D661" s="52">
        <v>614</v>
      </c>
      <c r="E661" s="18">
        <v>62</v>
      </c>
      <c r="F661" s="18">
        <v>67.74786814267361</v>
      </c>
      <c r="G661" s="18">
        <v>-5.7478681426736102</v>
      </c>
    </row>
    <row r="662" spans="3:7" x14ac:dyDescent="0.25">
      <c r="C662" s="15" t="s">
        <v>662</v>
      </c>
      <c r="D662" s="52">
        <v>615</v>
      </c>
      <c r="E662" s="18">
        <v>113</v>
      </c>
      <c r="F662" s="18">
        <v>78.883893301983477</v>
      </c>
      <c r="G662" s="18">
        <v>34.116106698016523</v>
      </c>
    </row>
    <row r="663" spans="3:7" x14ac:dyDescent="0.25">
      <c r="C663" s="15" t="s">
        <v>663</v>
      </c>
      <c r="D663" s="52">
        <v>616</v>
      </c>
      <c r="E663" s="18">
        <v>108</v>
      </c>
      <c r="F663" s="18">
        <v>98.341356427885358</v>
      </c>
      <c r="G663" s="18">
        <v>9.6586435721146415</v>
      </c>
    </row>
    <row r="664" spans="3:7" x14ac:dyDescent="0.25">
      <c r="C664" s="15" t="s">
        <v>664</v>
      </c>
      <c r="D664" s="52">
        <v>617</v>
      </c>
      <c r="E664" s="18">
        <v>116</v>
      </c>
      <c r="F664" s="18">
        <v>107.61160466504032</v>
      </c>
      <c r="G664" s="18">
        <v>8.3883953349596823</v>
      </c>
    </row>
    <row r="665" spans="3:7" x14ac:dyDescent="0.25">
      <c r="C665" s="15" t="s">
        <v>665</v>
      </c>
      <c r="D665" s="52">
        <v>618</v>
      </c>
      <c r="E665" s="18">
        <v>98</v>
      </c>
      <c r="F665" s="18">
        <v>105.86005869702151</v>
      </c>
      <c r="G665" s="18">
        <v>-7.8600586970215147</v>
      </c>
    </row>
    <row r="666" spans="3:7" x14ac:dyDescent="0.25">
      <c r="C666" s="15" t="s">
        <v>666</v>
      </c>
      <c r="D666" s="52">
        <v>619</v>
      </c>
      <c r="E666" s="18">
        <v>91</v>
      </c>
      <c r="F666" s="18">
        <v>100.79582633238226</v>
      </c>
      <c r="G666" s="18">
        <v>-9.7958263323822621</v>
      </c>
    </row>
    <row r="667" spans="3:7" x14ac:dyDescent="0.25">
      <c r="C667" s="15" t="s">
        <v>667</v>
      </c>
      <c r="D667" s="52">
        <v>620</v>
      </c>
      <c r="E667" s="18">
        <v>77</v>
      </c>
      <c r="F667" s="18">
        <v>86.767540707431237</v>
      </c>
      <c r="G667" s="18">
        <v>-9.7675407074312375</v>
      </c>
    </row>
    <row r="668" spans="3:7" x14ac:dyDescent="0.25">
      <c r="C668" s="15" t="s">
        <v>668</v>
      </c>
      <c r="D668" s="52">
        <v>621</v>
      </c>
      <c r="E668" s="18">
        <v>62</v>
      </c>
      <c r="F668" s="18">
        <v>82.007089961731253</v>
      </c>
      <c r="G668" s="18">
        <v>-20.007089961731253</v>
      </c>
    </row>
    <row r="669" spans="3:7" x14ac:dyDescent="0.25">
      <c r="C669" s="15" t="s">
        <v>669</v>
      </c>
      <c r="D669" s="52">
        <v>622</v>
      </c>
      <c r="E669" s="18">
        <v>56</v>
      </c>
      <c r="F669" s="18">
        <v>66.312499743950653</v>
      </c>
      <c r="G669" s="18">
        <v>-10.312499743950653</v>
      </c>
    </row>
    <row r="670" spans="3:7" x14ac:dyDescent="0.25">
      <c r="C670" s="15" t="s">
        <v>670</v>
      </c>
      <c r="D670" s="52">
        <v>623</v>
      </c>
      <c r="E670" s="18">
        <v>54</v>
      </c>
      <c r="F670" s="18">
        <v>51.815763913393134</v>
      </c>
      <c r="G670" s="18">
        <v>2.184236086606866</v>
      </c>
    </row>
    <row r="671" spans="3:7" x14ac:dyDescent="0.25">
      <c r="C671" s="15" t="s">
        <v>671</v>
      </c>
      <c r="D671" s="52">
        <v>624</v>
      </c>
      <c r="E671" s="18">
        <v>42</v>
      </c>
      <c r="F671" s="18">
        <v>49.843973146041208</v>
      </c>
      <c r="G671" s="18">
        <v>-7.8439731460412077</v>
      </c>
    </row>
    <row r="672" spans="3:7" x14ac:dyDescent="0.25">
      <c r="C672" s="15" t="s">
        <v>672</v>
      </c>
      <c r="D672" s="52">
        <v>625</v>
      </c>
      <c r="E672" s="18">
        <v>23</v>
      </c>
      <c r="F672" s="18">
        <v>37.752971250710615</v>
      </c>
      <c r="G672" s="18">
        <v>-14.752971250710615</v>
      </c>
    </row>
    <row r="673" spans="3:7" x14ac:dyDescent="0.25">
      <c r="C673" s="15" t="s">
        <v>673</v>
      </c>
      <c r="D673" s="52">
        <v>626</v>
      </c>
      <c r="E673" s="18">
        <v>23</v>
      </c>
      <c r="F673" s="18">
        <v>23.894223949773842</v>
      </c>
      <c r="G673" s="18">
        <v>-0.89422394977384201</v>
      </c>
    </row>
    <row r="674" spans="3:7" x14ac:dyDescent="0.25">
      <c r="C674" s="15" t="s">
        <v>674</v>
      </c>
      <c r="D674" s="52">
        <v>627</v>
      </c>
      <c r="E674" s="18">
        <v>28</v>
      </c>
      <c r="F674" s="18">
        <v>23.023229111881232</v>
      </c>
      <c r="G674" s="18">
        <v>4.976770888118768</v>
      </c>
    </row>
    <row r="675" spans="3:7" x14ac:dyDescent="0.25">
      <c r="C675" s="15" t="s">
        <v>675</v>
      </c>
      <c r="D675" s="52">
        <v>628</v>
      </c>
      <c r="E675" s="18">
        <v>13</v>
      </c>
      <c r="F675" s="18">
        <v>18.501094942956506</v>
      </c>
      <c r="G675" s="18">
        <v>-5.5010949429565059</v>
      </c>
    </row>
    <row r="676" spans="3:7" x14ac:dyDescent="0.25">
      <c r="C676" s="15" t="s">
        <v>676</v>
      </c>
      <c r="D676" s="52">
        <v>629</v>
      </c>
      <c r="E676" s="18">
        <v>7</v>
      </c>
      <c r="F676" s="18">
        <v>8.4835456733498535</v>
      </c>
      <c r="G676" s="18">
        <v>-1.4835456733498535</v>
      </c>
    </row>
    <row r="677" spans="3:7" x14ac:dyDescent="0.25">
      <c r="C677" s="15" t="s">
        <v>677</v>
      </c>
      <c r="D677" s="52">
        <v>630</v>
      </c>
      <c r="E677" s="18">
        <v>7</v>
      </c>
      <c r="F677" s="18">
        <v>1.6706905487756147</v>
      </c>
      <c r="G677" s="18">
        <v>5.3293094512243853</v>
      </c>
    </row>
    <row r="678" spans="3:7" x14ac:dyDescent="0.25">
      <c r="C678" s="15" t="s">
        <v>678</v>
      </c>
      <c r="D678" s="52">
        <v>631</v>
      </c>
      <c r="E678" s="18">
        <v>0</v>
      </c>
      <c r="F678" s="18">
        <v>0.70145823769499838</v>
      </c>
      <c r="G678" s="18">
        <v>-0.70145823769499838</v>
      </c>
    </row>
    <row r="679" spans="3:7" x14ac:dyDescent="0.25">
      <c r="C679" s="15" t="s">
        <v>679</v>
      </c>
      <c r="D679" s="52">
        <v>632</v>
      </c>
      <c r="E679" s="18">
        <v>2</v>
      </c>
      <c r="F679" s="18">
        <v>-8.4613477650467894E-2</v>
      </c>
      <c r="G679" s="18">
        <v>2.0846134776504677</v>
      </c>
    </row>
    <row r="680" spans="3:7" x14ac:dyDescent="0.25">
      <c r="C680" s="15" t="s">
        <v>680</v>
      </c>
      <c r="D680" s="52">
        <v>633</v>
      </c>
      <c r="E680" s="18">
        <v>4</v>
      </c>
      <c r="F680" s="18">
        <v>2.6240418346596517</v>
      </c>
      <c r="G680" s="18">
        <v>1.3759581653403483</v>
      </c>
    </row>
    <row r="681" spans="3:7" x14ac:dyDescent="0.25">
      <c r="C681" s="15" t="s">
        <v>681</v>
      </c>
      <c r="D681" s="52">
        <v>634</v>
      </c>
      <c r="E681" s="18">
        <v>7</v>
      </c>
      <c r="F681" s="18">
        <v>3.6102763956687616</v>
      </c>
      <c r="G681" s="18">
        <v>3.3897236043312384</v>
      </c>
    </row>
    <row r="682" spans="3:7" x14ac:dyDescent="0.25">
      <c r="C682" s="15" t="s">
        <v>682</v>
      </c>
      <c r="D682" s="52">
        <v>635</v>
      </c>
      <c r="E682" s="18">
        <v>13</v>
      </c>
      <c r="F682" s="18">
        <v>10.753983447014603</v>
      </c>
      <c r="G682" s="18">
        <v>2.246016552985397</v>
      </c>
    </row>
    <row r="683" spans="3:7" x14ac:dyDescent="0.25">
      <c r="C683" s="15" t="s">
        <v>683</v>
      </c>
      <c r="D683" s="52">
        <v>636</v>
      </c>
      <c r="E683" s="18">
        <v>11</v>
      </c>
      <c r="F683" s="18">
        <v>13.048485894458432</v>
      </c>
      <c r="G683" s="18">
        <v>-2.0484858944584321</v>
      </c>
    </row>
    <row r="684" spans="3:7" x14ac:dyDescent="0.25">
      <c r="C684" s="15" t="s">
        <v>684</v>
      </c>
      <c r="D684" s="52">
        <v>637</v>
      </c>
      <c r="E684" s="18">
        <v>18</v>
      </c>
      <c r="F684" s="18">
        <v>16.259053738469444</v>
      </c>
      <c r="G684" s="18">
        <v>1.7409462615305564</v>
      </c>
    </row>
    <row r="685" spans="3:7" x14ac:dyDescent="0.25">
      <c r="C685" s="15" t="s">
        <v>685</v>
      </c>
      <c r="D685" s="52">
        <v>638</v>
      </c>
      <c r="E685" s="18">
        <v>21</v>
      </c>
      <c r="F685" s="18">
        <v>15.891598758027227</v>
      </c>
      <c r="G685" s="18">
        <v>5.1084012419727731</v>
      </c>
    </row>
    <row r="686" spans="3:7" x14ac:dyDescent="0.25">
      <c r="C686" s="15" t="s">
        <v>686</v>
      </c>
      <c r="D686" s="52">
        <v>639</v>
      </c>
      <c r="E686" s="18">
        <v>19</v>
      </c>
      <c r="F686" s="18">
        <v>21.10092308121235</v>
      </c>
      <c r="G686" s="18">
        <v>-2.1009230812123505</v>
      </c>
    </row>
    <row r="687" spans="3:7" x14ac:dyDescent="0.25">
      <c r="C687" s="15" t="s">
        <v>687</v>
      </c>
      <c r="D687" s="52">
        <v>640</v>
      </c>
      <c r="E687" s="18">
        <v>12</v>
      </c>
      <c r="F687" s="18">
        <v>18.43460096853633</v>
      </c>
      <c r="G687" s="18">
        <v>-6.4346009685363299</v>
      </c>
    </row>
    <row r="688" spans="3:7" x14ac:dyDescent="0.25">
      <c r="C688" s="15" t="s">
        <v>688</v>
      </c>
      <c r="D688" s="52">
        <v>641</v>
      </c>
      <c r="E688" s="18">
        <v>12</v>
      </c>
      <c r="F688" s="18">
        <v>14.623601683387005</v>
      </c>
      <c r="G688" s="18">
        <v>-2.6236016833870046</v>
      </c>
    </row>
    <row r="689" spans="3:7" x14ac:dyDescent="0.25">
      <c r="C689" s="15" t="s">
        <v>689</v>
      </c>
      <c r="D689" s="52">
        <v>642</v>
      </c>
      <c r="E689" s="18">
        <v>19</v>
      </c>
      <c r="F689" s="18">
        <v>18.222494734160239</v>
      </c>
      <c r="G689" s="18">
        <v>0.77750526583976054</v>
      </c>
    </row>
    <row r="690" spans="3:7" x14ac:dyDescent="0.25">
      <c r="C690" s="15" t="s">
        <v>690</v>
      </c>
      <c r="D690" s="52">
        <v>643</v>
      </c>
      <c r="E690" s="18">
        <v>27</v>
      </c>
      <c r="F690" s="18">
        <v>19.744150523852465</v>
      </c>
      <c r="G690" s="18">
        <v>7.2558494761475352</v>
      </c>
    </row>
    <row r="691" spans="3:7" x14ac:dyDescent="0.25">
      <c r="C691" s="15" t="s">
        <v>691</v>
      </c>
      <c r="D691" s="52">
        <v>644</v>
      </c>
      <c r="E691" s="18">
        <v>18</v>
      </c>
      <c r="F691" s="18">
        <v>22.659033008694063</v>
      </c>
      <c r="G691" s="18">
        <v>-4.6590330086940632</v>
      </c>
    </row>
    <row r="692" spans="3:7" x14ac:dyDescent="0.25">
      <c r="C692" s="15" t="s">
        <v>692</v>
      </c>
      <c r="D692" s="52">
        <v>645</v>
      </c>
      <c r="E692" s="18">
        <v>20</v>
      </c>
      <c r="F692" s="18">
        <v>20.045367910463458</v>
      </c>
      <c r="G692" s="18">
        <v>-4.5367910463458117E-2</v>
      </c>
    </row>
    <row r="693" spans="3:7" x14ac:dyDescent="0.25">
      <c r="C693" s="15" t="s">
        <v>693</v>
      </c>
      <c r="D693" s="52">
        <v>646</v>
      </c>
      <c r="E693" s="18">
        <v>24</v>
      </c>
      <c r="F693" s="18">
        <v>24.009240689651865</v>
      </c>
      <c r="G693" s="18">
        <v>-9.240689651864642E-3</v>
      </c>
    </row>
    <row r="694" spans="3:7" x14ac:dyDescent="0.25">
      <c r="C694" s="15" t="s">
        <v>694</v>
      </c>
      <c r="D694" s="52">
        <v>647</v>
      </c>
      <c r="E694" s="18">
        <v>29</v>
      </c>
      <c r="F694" s="18">
        <v>25.771594469176176</v>
      </c>
      <c r="G694" s="18">
        <v>3.2284055308238244</v>
      </c>
    </row>
    <row r="695" spans="3:7" x14ac:dyDescent="0.25">
      <c r="C695" s="15" t="s">
        <v>695</v>
      </c>
      <c r="D695" s="52">
        <v>648</v>
      </c>
      <c r="E695" s="18">
        <v>25</v>
      </c>
      <c r="F695" s="18">
        <v>29.91819294165769</v>
      </c>
      <c r="G695" s="18">
        <v>-4.9181929416576899</v>
      </c>
    </row>
    <row r="696" spans="3:7" x14ac:dyDescent="0.25">
      <c r="C696" s="15" t="s">
        <v>696</v>
      </c>
      <c r="D696" s="52">
        <v>649</v>
      </c>
      <c r="E696" s="18">
        <v>38</v>
      </c>
      <c r="F696" s="18">
        <v>29.346944628304058</v>
      </c>
      <c r="G696" s="18">
        <v>8.6530553716959417</v>
      </c>
    </row>
    <row r="697" spans="3:7" x14ac:dyDescent="0.25">
      <c r="C697" s="15" t="s">
        <v>697</v>
      </c>
      <c r="D697" s="52">
        <v>650</v>
      </c>
      <c r="E697" s="18">
        <v>43</v>
      </c>
      <c r="F697" s="18">
        <v>35.210600462034961</v>
      </c>
      <c r="G697" s="18">
        <v>7.7893995379650391</v>
      </c>
    </row>
    <row r="698" spans="3:7" x14ac:dyDescent="0.25">
      <c r="C698" s="15" t="s">
        <v>698</v>
      </c>
      <c r="D698" s="52">
        <v>651</v>
      </c>
      <c r="E698" s="18">
        <v>49</v>
      </c>
      <c r="F698" s="18">
        <v>38.619759557648649</v>
      </c>
      <c r="G698" s="18">
        <v>10.380240442351351</v>
      </c>
    </row>
    <row r="699" spans="3:7" x14ac:dyDescent="0.25">
      <c r="C699" s="15" t="s">
        <v>699</v>
      </c>
      <c r="D699" s="52">
        <v>652</v>
      </c>
      <c r="E699" s="18">
        <v>33</v>
      </c>
      <c r="F699" s="18">
        <v>46.972706125360943</v>
      </c>
      <c r="G699" s="18">
        <v>-13.972706125360943</v>
      </c>
    </row>
    <row r="700" spans="3:7" x14ac:dyDescent="0.25">
      <c r="C700" s="15" t="s">
        <v>700</v>
      </c>
      <c r="D700" s="52">
        <v>653</v>
      </c>
      <c r="E700" s="18">
        <v>42</v>
      </c>
      <c r="F700" s="18">
        <v>45.924122096521387</v>
      </c>
      <c r="G700" s="18">
        <v>-3.924122096521387</v>
      </c>
    </row>
    <row r="701" spans="3:7" x14ac:dyDescent="0.25">
      <c r="C701" s="15" t="s">
        <v>701</v>
      </c>
      <c r="D701" s="52">
        <v>654</v>
      </c>
      <c r="E701" s="18">
        <v>39</v>
      </c>
      <c r="F701" s="18">
        <v>45.094551697003318</v>
      </c>
      <c r="G701" s="18">
        <v>-6.0945516970033182</v>
      </c>
    </row>
    <row r="702" spans="3:7" x14ac:dyDescent="0.25">
      <c r="C702" s="15" t="s">
        <v>702</v>
      </c>
      <c r="D702" s="52">
        <v>655</v>
      </c>
      <c r="E702" s="18">
        <v>45</v>
      </c>
      <c r="F702" s="18">
        <v>42.086763278507817</v>
      </c>
      <c r="G702" s="18">
        <v>2.9132367214921828</v>
      </c>
    </row>
    <row r="703" spans="3:7" x14ac:dyDescent="0.25">
      <c r="C703" s="15" t="s">
        <v>703</v>
      </c>
      <c r="D703" s="52">
        <v>656</v>
      </c>
      <c r="E703" s="18">
        <v>46</v>
      </c>
      <c r="F703" s="18">
        <v>47.726436286774948</v>
      </c>
      <c r="G703" s="18">
        <v>-1.7264362867749483</v>
      </c>
    </row>
    <row r="704" spans="3:7" x14ac:dyDescent="0.25">
      <c r="C704" s="15" t="s">
        <v>704</v>
      </c>
      <c r="D704" s="52">
        <v>657</v>
      </c>
      <c r="E704" s="18">
        <v>54</v>
      </c>
      <c r="F704" s="18">
        <v>44.985319985660098</v>
      </c>
      <c r="G704" s="18">
        <v>9.014680014339902</v>
      </c>
    </row>
    <row r="705" spans="3:7" x14ac:dyDescent="0.25">
      <c r="C705" s="15" t="s">
        <v>705</v>
      </c>
      <c r="D705" s="52">
        <v>658</v>
      </c>
      <c r="E705" s="18">
        <v>64</v>
      </c>
      <c r="F705" s="18">
        <v>50.809559881826445</v>
      </c>
      <c r="G705" s="18">
        <v>13.190440118173555</v>
      </c>
    </row>
    <row r="706" spans="3:7" x14ac:dyDescent="0.25">
      <c r="C706" s="15" t="s">
        <v>706</v>
      </c>
      <c r="D706" s="52">
        <v>659</v>
      </c>
      <c r="E706" s="18">
        <v>57</v>
      </c>
      <c r="F706" s="18">
        <v>58.32947335594919</v>
      </c>
      <c r="G706" s="18">
        <v>-1.3294733559491902</v>
      </c>
    </row>
    <row r="707" spans="3:7" x14ac:dyDescent="0.25">
      <c r="C707" s="15" t="s">
        <v>707</v>
      </c>
      <c r="D707" s="52">
        <v>660</v>
      </c>
      <c r="E707" s="18">
        <v>64</v>
      </c>
      <c r="F707" s="18">
        <v>59.256681302015991</v>
      </c>
      <c r="G707" s="18">
        <v>4.7433186979840087</v>
      </c>
    </row>
    <row r="708" spans="3:7" x14ac:dyDescent="0.25">
      <c r="C708" s="15" t="s">
        <v>708</v>
      </c>
      <c r="D708" s="52">
        <v>661</v>
      </c>
      <c r="E708" s="18">
        <v>36</v>
      </c>
      <c r="F708" s="18">
        <v>59.603216711194449</v>
      </c>
      <c r="G708" s="18">
        <v>-23.603216711194449</v>
      </c>
    </row>
    <row r="709" spans="3:7" x14ac:dyDescent="0.25">
      <c r="C709" s="15" t="s">
        <v>709</v>
      </c>
      <c r="D709" s="52">
        <v>662</v>
      </c>
      <c r="E709" s="18">
        <v>42</v>
      </c>
      <c r="F709" s="18">
        <v>49.002380209812472</v>
      </c>
      <c r="G709" s="18">
        <v>-7.0023802098124719</v>
      </c>
    </row>
    <row r="710" spans="3:7" x14ac:dyDescent="0.25">
      <c r="C710" s="15" t="s">
        <v>710</v>
      </c>
      <c r="D710" s="52">
        <v>663</v>
      </c>
      <c r="E710" s="18">
        <v>44</v>
      </c>
      <c r="F710" s="18">
        <v>36.436742784806491</v>
      </c>
      <c r="G710" s="18">
        <v>7.5632572151935094</v>
      </c>
    </row>
    <row r="711" spans="3:7" x14ac:dyDescent="0.25">
      <c r="C711" s="15" t="s">
        <v>711</v>
      </c>
      <c r="D711" s="52">
        <v>664</v>
      </c>
      <c r="E711" s="18">
        <v>33</v>
      </c>
      <c r="F711" s="18">
        <v>37.541740625922131</v>
      </c>
      <c r="G711" s="18">
        <v>-4.5417406259221309</v>
      </c>
    </row>
    <row r="712" spans="3:7" x14ac:dyDescent="0.25">
      <c r="C712" s="15" t="s">
        <v>712</v>
      </c>
      <c r="D712" s="52">
        <v>665</v>
      </c>
      <c r="E712" s="18">
        <v>45</v>
      </c>
      <c r="F712" s="18">
        <v>32.443606511249214</v>
      </c>
      <c r="G712" s="18">
        <v>12.556393488750786</v>
      </c>
    </row>
    <row r="713" spans="3:7" x14ac:dyDescent="0.25">
      <c r="C713" s="15" t="s">
        <v>713</v>
      </c>
      <c r="D713" s="52">
        <v>666</v>
      </c>
      <c r="E713" s="18">
        <v>27</v>
      </c>
      <c r="F713" s="18">
        <v>40.351629740402274</v>
      </c>
      <c r="G713" s="18">
        <v>-13.351629740402274</v>
      </c>
    </row>
    <row r="714" spans="3:7" x14ac:dyDescent="0.25">
      <c r="C714" s="15" t="s">
        <v>714</v>
      </c>
      <c r="D714" s="52">
        <v>667</v>
      </c>
      <c r="E714" s="18">
        <v>35</v>
      </c>
      <c r="F714" s="18">
        <v>31.638598957899568</v>
      </c>
      <c r="G714" s="18">
        <v>3.3614010421004323</v>
      </c>
    </row>
    <row r="715" spans="3:7" x14ac:dyDescent="0.25">
      <c r="C715" s="15" t="s">
        <v>715</v>
      </c>
      <c r="D715" s="52">
        <v>668</v>
      </c>
      <c r="E715" s="18">
        <v>40</v>
      </c>
      <c r="F715" s="18">
        <v>32.979405980567812</v>
      </c>
      <c r="G715" s="18">
        <v>7.0205940194321883</v>
      </c>
    </row>
    <row r="716" spans="3:7" x14ac:dyDescent="0.25">
      <c r="C716" s="15" t="s">
        <v>716</v>
      </c>
      <c r="D716" s="52">
        <v>669</v>
      </c>
      <c r="E716" s="18">
        <v>39</v>
      </c>
      <c r="F716" s="18">
        <v>34.854714371147736</v>
      </c>
      <c r="G716" s="18">
        <v>4.1452856288522639</v>
      </c>
    </row>
    <row r="717" spans="3:7" x14ac:dyDescent="0.25">
      <c r="C717" s="15" t="s">
        <v>717</v>
      </c>
      <c r="D717" s="52">
        <v>670</v>
      </c>
      <c r="E717" s="18">
        <v>38</v>
      </c>
      <c r="F717" s="18">
        <v>35.955452383928545</v>
      </c>
      <c r="G717" s="18">
        <v>2.0445476160714549</v>
      </c>
    </row>
    <row r="718" spans="3:7" x14ac:dyDescent="0.25">
      <c r="C718" s="15" t="s">
        <v>718</v>
      </c>
      <c r="D718" s="52">
        <v>671</v>
      </c>
      <c r="E718" s="18">
        <v>29</v>
      </c>
      <c r="F718" s="18">
        <v>40.828855999685352</v>
      </c>
      <c r="G718" s="18">
        <v>-11.828855999685352</v>
      </c>
    </row>
    <row r="719" spans="3:7" x14ac:dyDescent="0.25">
      <c r="C719" s="15" t="s">
        <v>719</v>
      </c>
      <c r="D719" s="52">
        <v>672</v>
      </c>
      <c r="E719" s="18">
        <v>35</v>
      </c>
      <c r="F719" s="18">
        <v>33.751315378491441</v>
      </c>
      <c r="G719" s="18">
        <v>1.2486846215085592</v>
      </c>
    </row>
    <row r="720" spans="3:7" x14ac:dyDescent="0.25">
      <c r="C720" s="15" t="s">
        <v>720</v>
      </c>
      <c r="D720" s="52">
        <v>673</v>
      </c>
      <c r="E720" s="18">
        <v>34</v>
      </c>
      <c r="F720" s="18">
        <v>40.76124820654654</v>
      </c>
      <c r="G720" s="18">
        <v>-6.76124820654654</v>
      </c>
    </row>
    <row r="721" spans="3:7" x14ac:dyDescent="0.25">
      <c r="C721" s="15" t="s">
        <v>721</v>
      </c>
      <c r="D721" s="52">
        <v>674</v>
      </c>
      <c r="E721" s="18">
        <v>39</v>
      </c>
      <c r="F721" s="18">
        <v>44.672216498144252</v>
      </c>
      <c r="G721" s="18">
        <v>-5.6722164981442518</v>
      </c>
    </row>
    <row r="722" spans="3:7" x14ac:dyDescent="0.25">
      <c r="C722" s="15" t="s">
        <v>722</v>
      </c>
      <c r="D722" s="52">
        <v>675</v>
      </c>
      <c r="E722" s="18">
        <v>41</v>
      </c>
      <c r="F722" s="18">
        <v>43.677641662303024</v>
      </c>
      <c r="G722" s="18">
        <v>-2.6776416623030244</v>
      </c>
    </row>
    <row r="723" spans="3:7" x14ac:dyDescent="0.25">
      <c r="C723" s="15" t="s">
        <v>723</v>
      </c>
      <c r="D723" s="52">
        <v>676</v>
      </c>
      <c r="E723" s="18">
        <v>58</v>
      </c>
      <c r="F723" s="18">
        <v>46.39470283113981</v>
      </c>
      <c r="G723" s="18">
        <v>11.60529716886019</v>
      </c>
    </row>
    <row r="724" spans="3:7" x14ac:dyDescent="0.25">
      <c r="C724" s="15" t="s">
        <v>724</v>
      </c>
      <c r="D724" s="52">
        <v>677</v>
      </c>
      <c r="E724" s="18">
        <v>66</v>
      </c>
      <c r="F724" s="18">
        <v>56.407643859995062</v>
      </c>
      <c r="G724" s="18">
        <v>9.592356140004938</v>
      </c>
    </row>
    <row r="725" spans="3:7" x14ac:dyDescent="0.25">
      <c r="C725" s="15" t="s">
        <v>725</v>
      </c>
      <c r="D725" s="52">
        <v>678</v>
      </c>
      <c r="E725" s="18">
        <v>92</v>
      </c>
      <c r="F725" s="18">
        <v>77.903145299392008</v>
      </c>
      <c r="G725" s="18">
        <v>14.096854700607992</v>
      </c>
    </row>
    <row r="726" spans="3:7" x14ac:dyDescent="0.25">
      <c r="C726" s="15" t="s">
        <v>726</v>
      </c>
      <c r="D726" s="52">
        <v>679</v>
      </c>
      <c r="E726" s="18">
        <v>115</v>
      </c>
      <c r="F726" s="18">
        <v>85.700510232423554</v>
      </c>
      <c r="G726" s="18">
        <v>29.299489767576446</v>
      </c>
    </row>
    <row r="727" spans="3:7" x14ac:dyDescent="0.25">
      <c r="C727" s="15" t="s">
        <v>727</v>
      </c>
      <c r="D727" s="52">
        <v>680</v>
      </c>
      <c r="E727" s="18">
        <v>110</v>
      </c>
      <c r="F727" s="18">
        <v>104.70640763820944</v>
      </c>
      <c r="G727" s="18">
        <v>5.2935923617905587</v>
      </c>
    </row>
    <row r="728" spans="3:7" x14ac:dyDescent="0.25">
      <c r="C728" s="15" t="s">
        <v>728</v>
      </c>
      <c r="D728" s="52">
        <v>681</v>
      </c>
      <c r="E728" s="18">
        <v>95</v>
      </c>
      <c r="F728" s="18">
        <v>100.31142680810211</v>
      </c>
      <c r="G728" s="18">
        <v>-5.3114268081021123</v>
      </c>
    </row>
    <row r="729" spans="3:7" x14ac:dyDescent="0.25">
      <c r="C729" s="15" t="s">
        <v>729</v>
      </c>
      <c r="D729" s="52">
        <v>682</v>
      </c>
      <c r="E729" s="18">
        <v>83</v>
      </c>
      <c r="F729" s="18">
        <v>96.39106745673223</v>
      </c>
      <c r="G729" s="18">
        <v>-13.39106745673223</v>
      </c>
    </row>
    <row r="730" spans="3:7" x14ac:dyDescent="0.25">
      <c r="C730" s="15" t="s">
        <v>730</v>
      </c>
      <c r="D730" s="52">
        <v>683</v>
      </c>
      <c r="E730" s="18">
        <v>88</v>
      </c>
      <c r="F730" s="18">
        <v>80.566904437105677</v>
      </c>
      <c r="G730" s="18">
        <v>7.4330955628943229</v>
      </c>
    </row>
    <row r="731" spans="3:7" x14ac:dyDescent="0.25">
      <c r="C731" s="15" t="s">
        <v>731</v>
      </c>
      <c r="D731" s="52">
        <v>684</v>
      </c>
      <c r="E731" s="18">
        <v>43</v>
      </c>
      <c r="F731" s="18">
        <v>83.716943557346468</v>
      </c>
      <c r="G731" s="18">
        <v>-40.716943557346468</v>
      </c>
    </row>
    <row r="732" spans="3:7" x14ac:dyDescent="0.25">
      <c r="C732" s="15" t="s">
        <v>732</v>
      </c>
      <c r="D732" s="52">
        <v>685</v>
      </c>
      <c r="E732" s="18">
        <v>50</v>
      </c>
      <c r="F732" s="18">
        <v>58.320338910937672</v>
      </c>
      <c r="G732" s="18">
        <v>-8.3203389109376715</v>
      </c>
    </row>
    <row r="733" spans="3:7" x14ac:dyDescent="0.25">
      <c r="C733" s="15" t="s">
        <v>733</v>
      </c>
      <c r="D733" s="52">
        <v>686</v>
      </c>
      <c r="E733" s="18">
        <v>47</v>
      </c>
      <c r="F733" s="18">
        <v>45.66262836296476</v>
      </c>
      <c r="G733" s="18">
        <v>1.3373716370352398</v>
      </c>
    </row>
    <row r="734" spans="3:7" x14ac:dyDescent="0.25">
      <c r="C734" s="15" t="s">
        <v>734</v>
      </c>
      <c r="D734" s="52">
        <v>687</v>
      </c>
      <c r="E734" s="18">
        <v>50</v>
      </c>
      <c r="F734" s="18">
        <v>42.591004946594509</v>
      </c>
      <c r="G734" s="18">
        <v>7.4089950534054907</v>
      </c>
    </row>
    <row r="735" spans="3:7" x14ac:dyDescent="0.25">
      <c r="C735" s="15" t="s">
        <v>735</v>
      </c>
      <c r="D735" s="52">
        <v>688</v>
      </c>
      <c r="E735" s="18">
        <v>40</v>
      </c>
      <c r="F735" s="18">
        <v>37.661201761448396</v>
      </c>
      <c r="G735" s="18">
        <v>2.338798238551604</v>
      </c>
    </row>
    <row r="736" spans="3:7" x14ac:dyDescent="0.25">
      <c r="C736" s="15" t="s">
        <v>736</v>
      </c>
      <c r="D736" s="52">
        <v>689</v>
      </c>
      <c r="E736" s="18">
        <v>34</v>
      </c>
      <c r="F736" s="18">
        <v>33.283837395068701</v>
      </c>
      <c r="G736" s="18">
        <v>0.71616260493129857</v>
      </c>
    </row>
    <row r="737" spans="3:7" x14ac:dyDescent="0.25">
      <c r="C737" s="15" t="s">
        <v>737</v>
      </c>
      <c r="D737" s="52">
        <v>690</v>
      </c>
      <c r="E737" s="18">
        <v>23</v>
      </c>
      <c r="F737" s="18">
        <v>33.614084120046854</v>
      </c>
      <c r="G737" s="18">
        <v>-10.614084120046854</v>
      </c>
    </row>
    <row r="738" spans="3:7" x14ac:dyDescent="0.25">
      <c r="C738" s="15" t="s">
        <v>738</v>
      </c>
      <c r="D738" s="52">
        <v>691</v>
      </c>
      <c r="E738" s="18">
        <v>19</v>
      </c>
      <c r="F738" s="18">
        <v>20.589119579239743</v>
      </c>
      <c r="G738" s="18">
        <v>-1.5891195792397426</v>
      </c>
    </row>
    <row r="739" spans="3:7" x14ac:dyDescent="0.25">
      <c r="C739" s="15" t="s">
        <v>739</v>
      </c>
      <c r="D739" s="52">
        <v>692</v>
      </c>
      <c r="E739" s="18">
        <v>12</v>
      </c>
      <c r="F739" s="18">
        <v>12.798704323132341</v>
      </c>
      <c r="G739" s="18">
        <v>-0.79870432313234119</v>
      </c>
    </row>
    <row r="740" spans="3:7" x14ac:dyDescent="0.25">
      <c r="C740" s="15" t="s">
        <v>740</v>
      </c>
      <c r="D740" s="52">
        <v>693</v>
      </c>
      <c r="E740" s="18">
        <v>9</v>
      </c>
      <c r="F740" s="18">
        <v>6.7878004101009033</v>
      </c>
      <c r="G740" s="18">
        <v>2.2121995898990967</v>
      </c>
    </row>
    <row r="741" spans="3:7" x14ac:dyDescent="0.25">
      <c r="C741" s="15" t="s">
        <v>741</v>
      </c>
      <c r="D741" s="52">
        <v>694</v>
      </c>
      <c r="E741" s="18">
        <v>1</v>
      </c>
      <c r="F741" s="18">
        <v>3.8531198837327505</v>
      </c>
      <c r="G741" s="18">
        <v>-2.8531198837327505</v>
      </c>
    </row>
    <row r="742" spans="3:7" x14ac:dyDescent="0.25">
      <c r="C742" s="15" t="s">
        <v>742</v>
      </c>
      <c r="D742" s="52">
        <v>695</v>
      </c>
      <c r="E742" s="18">
        <v>6</v>
      </c>
      <c r="F742" s="18">
        <v>2.1790279779696355</v>
      </c>
      <c r="G742" s="18">
        <v>3.8209720220303645</v>
      </c>
    </row>
    <row r="743" spans="3:7" x14ac:dyDescent="0.25">
      <c r="C743" s="15" t="s">
        <v>743</v>
      </c>
      <c r="D743" s="52">
        <v>696</v>
      </c>
      <c r="E743" s="18">
        <v>1</v>
      </c>
      <c r="F743" s="18">
        <v>5.7081461495424044</v>
      </c>
      <c r="G743" s="18">
        <v>-4.7081461495424044</v>
      </c>
    </row>
    <row r="744" spans="3:7" x14ac:dyDescent="0.25">
      <c r="C744" s="15" t="s">
        <v>744</v>
      </c>
      <c r="D744" s="52">
        <v>697</v>
      </c>
      <c r="E744" s="18">
        <v>6</v>
      </c>
      <c r="F744" s="18">
        <v>3.787870270804695</v>
      </c>
      <c r="G744" s="18">
        <v>2.212129729195305</v>
      </c>
    </row>
    <row r="745" spans="3:7" x14ac:dyDescent="0.25">
      <c r="C745" s="15" t="s">
        <v>745</v>
      </c>
      <c r="D745" s="52">
        <v>698</v>
      </c>
      <c r="E745" s="18">
        <v>12</v>
      </c>
      <c r="F745" s="18">
        <v>10.265588118757593</v>
      </c>
      <c r="G745" s="18">
        <v>1.7344118812424067</v>
      </c>
    </row>
    <row r="746" spans="3:7" x14ac:dyDescent="0.25">
      <c r="C746" s="15" t="s">
        <v>746</v>
      </c>
      <c r="D746" s="52">
        <v>699</v>
      </c>
      <c r="E746" s="18">
        <v>11</v>
      </c>
      <c r="F746" s="18">
        <v>12.014618202074107</v>
      </c>
      <c r="G746" s="18">
        <v>-1.0146182020741072</v>
      </c>
    </row>
    <row r="747" spans="3:7" x14ac:dyDescent="0.25">
      <c r="C747" s="15" t="s">
        <v>747</v>
      </c>
      <c r="D747" s="52">
        <v>700</v>
      </c>
      <c r="E747" s="18">
        <v>14</v>
      </c>
      <c r="F747" s="18">
        <v>15.99774890519498</v>
      </c>
      <c r="G747" s="18">
        <v>-1.9977489051949799</v>
      </c>
    </row>
    <row r="748" spans="3:7" x14ac:dyDescent="0.25">
      <c r="C748" s="15" t="s">
        <v>748</v>
      </c>
      <c r="D748" s="52">
        <v>701</v>
      </c>
      <c r="E748" s="18">
        <v>18</v>
      </c>
      <c r="F748" s="18">
        <v>13.987896244158854</v>
      </c>
      <c r="G748" s="18">
        <v>4.0121037558411459</v>
      </c>
    </row>
    <row r="749" spans="3:7" x14ac:dyDescent="0.25">
      <c r="C749" s="15" t="s">
        <v>749</v>
      </c>
      <c r="D749" s="52">
        <v>702</v>
      </c>
      <c r="E749" s="18">
        <v>14</v>
      </c>
      <c r="F749" s="18">
        <v>18.162782228023751</v>
      </c>
      <c r="G749" s="18">
        <v>-4.162782228023751</v>
      </c>
    </row>
    <row r="750" spans="3:7" x14ac:dyDescent="0.25">
      <c r="C750" s="15" t="s">
        <v>750</v>
      </c>
      <c r="D750" s="52">
        <v>703</v>
      </c>
      <c r="E750" s="18">
        <v>13</v>
      </c>
      <c r="F750" s="18">
        <v>14.173147323468987</v>
      </c>
      <c r="G750" s="18">
        <v>-1.1731473234689869</v>
      </c>
    </row>
    <row r="751" spans="3:7" x14ac:dyDescent="0.25">
      <c r="C751" s="15" t="s">
        <v>751</v>
      </c>
      <c r="D751" s="52">
        <v>704</v>
      </c>
      <c r="E751" s="18">
        <v>16</v>
      </c>
      <c r="F751" s="18">
        <v>13.250152017768754</v>
      </c>
      <c r="G751" s="18">
        <v>2.7498479822312465</v>
      </c>
    </row>
    <row r="752" spans="3:7" x14ac:dyDescent="0.25">
      <c r="C752" s="15" t="s">
        <v>752</v>
      </c>
      <c r="D752" s="52">
        <v>705</v>
      </c>
      <c r="E752" s="18">
        <v>30</v>
      </c>
      <c r="F752" s="18">
        <v>19.765406625258997</v>
      </c>
      <c r="G752" s="18">
        <v>10.234593374741003</v>
      </c>
    </row>
    <row r="753" spans="3:7" x14ac:dyDescent="0.25">
      <c r="C753" s="15" t="s">
        <v>753</v>
      </c>
      <c r="D753" s="52">
        <v>706</v>
      </c>
      <c r="E753" s="18">
        <v>21</v>
      </c>
      <c r="F753" s="18">
        <v>26.452977188019464</v>
      </c>
      <c r="G753" s="18">
        <v>-5.4529771880194637</v>
      </c>
    </row>
    <row r="754" spans="3:7" x14ac:dyDescent="0.25">
      <c r="C754" s="15" t="s">
        <v>754</v>
      </c>
      <c r="D754" s="52">
        <v>707</v>
      </c>
      <c r="E754" s="18">
        <v>20</v>
      </c>
      <c r="F754" s="18">
        <v>22.209254515725036</v>
      </c>
      <c r="G754" s="18">
        <v>-2.2092545157250356</v>
      </c>
    </row>
    <row r="755" spans="3:7" x14ac:dyDescent="0.25">
      <c r="C755" s="15" t="s">
        <v>755</v>
      </c>
      <c r="D755" s="52">
        <v>708</v>
      </c>
      <c r="E755" s="18">
        <v>16</v>
      </c>
      <c r="F755" s="18">
        <v>21.131763631624111</v>
      </c>
      <c r="G755" s="18">
        <v>-5.1317636316241106</v>
      </c>
    </row>
    <row r="756" spans="3:7" x14ac:dyDescent="0.25">
      <c r="C756" s="15" t="s">
        <v>756</v>
      </c>
      <c r="D756" s="52">
        <v>709</v>
      </c>
      <c r="E756" s="18">
        <v>30</v>
      </c>
      <c r="F756" s="18">
        <v>22.554642339544969</v>
      </c>
      <c r="G756" s="18">
        <v>7.4453576604550307</v>
      </c>
    </row>
    <row r="757" spans="3:7" x14ac:dyDescent="0.25">
      <c r="C757" s="15" t="s">
        <v>757</v>
      </c>
      <c r="D757" s="52">
        <v>710</v>
      </c>
      <c r="E757" s="18">
        <v>19</v>
      </c>
      <c r="F757" s="18">
        <v>28.263002531427833</v>
      </c>
      <c r="G757" s="18">
        <v>-9.2630025314278335</v>
      </c>
    </row>
    <row r="758" spans="3:7" x14ac:dyDescent="0.25">
      <c r="C758" s="15" t="s">
        <v>758</v>
      </c>
      <c r="D758" s="52">
        <v>711</v>
      </c>
      <c r="E758" s="18">
        <v>30</v>
      </c>
      <c r="F758" s="18">
        <v>25.613870429728696</v>
      </c>
      <c r="G758" s="18">
        <v>4.3861295702713043</v>
      </c>
    </row>
    <row r="759" spans="3:7" x14ac:dyDescent="0.25">
      <c r="C759" s="15" t="s">
        <v>759</v>
      </c>
      <c r="D759" s="52">
        <v>712</v>
      </c>
      <c r="E759" s="18">
        <v>29</v>
      </c>
      <c r="F759" s="18">
        <v>30.610534440679029</v>
      </c>
      <c r="G759" s="18">
        <v>-1.6105344406790287</v>
      </c>
    </row>
    <row r="760" spans="3:7" x14ac:dyDescent="0.25">
      <c r="C760" s="15" t="s">
        <v>760</v>
      </c>
      <c r="D760" s="52">
        <v>713</v>
      </c>
      <c r="E760" s="18">
        <v>38</v>
      </c>
      <c r="F760" s="18">
        <v>31.283675473899994</v>
      </c>
      <c r="G760" s="18">
        <v>6.7163245261000064</v>
      </c>
    </row>
    <row r="761" spans="3:7" x14ac:dyDescent="0.25">
      <c r="C761" s="15" t="s">
        <v>761</v>
      </c>
      <c r="D761" s="52">
        <v>714</v>
      </c>
      <c r="E761" s="18">
        <v>23</v>
      </c>
      <c r="F761" s="18">
        <v>34.330989552554101</v>
      </c>
      <c r="G761" s="18">
        <v>-11.330989552554101</v>
      </c>
    </row>
    <row r="762" spans="3:7" x14ac:dyDescent="0.25">
      <c r="C762" s="15" t="s">
        <v>762</v>
      </c>
      <c r="D762" s="52">
        <v>715</v>
      </c>
      <c r="E762" s="18">
        <v>33</v>
      </c>
      <c r="F762" s="18">
        <v>30.184820687630815</v>
      </c>
      <c r="G762" s="18">
        <v>2.8151793123691853</v>
      </c>
    </row>
    <row r="763" spans="3:7" x14ac:dyDescent="0.25">
      <c r="C763" s="15" t="s">
        <v>763</v>
      </c>
      <c r="D763" s="52">
        <v>716</v>
      </c>
      <c r="E763" s="18">
        <v>23</v>
      </c>
      <c r="F763" s="18">
        <v>38.208683742776479</v>
      </c>
      <c r="G763" s="18">
        <v>-15.208683742776479</v>
      </c>
    </row>
    <row r="764" spans="3:7" x14ac:dyDescent="0.25">
      <c r="C764" s="15" t="s">
        <v>764</v>
      </c>
      <c r="D764" s="52">
        <v>717</v>
      </c>
      <c r="E764" s="18">
        <v>40</v>
      </c>
      <c r="F764" s="18">
        <v>31.589929347440826</v>
      </c>
      <c r="G764" s="18">
        <v>8.410070652559174</v>
      </c>
    </row>
    <row r="765" spans="3:7" x14ac:dyDescent="0.25">
      <c r="C765" s="15" t="s">
        <v>765</v>
      </c>
      <c r="D765" s="52">
        <v>718</v>
      </c>
      <c r="E765" s="18">
        <v>37</v>
      </c>
      <c r="F765" s="18">
        <v>36.442654543327365</v>
      </c>
      <c r="G765" s="18">
        <v>0.55734545667263546</v>
      </c>
    </row>
    <row r="766" spans="3:7" x14ac:dyDescent="0.25">
      <c r="C766" s="15" t="s">
        <v>766</v>
      </c>
      <c r="D766" s="52">
        <v>719</v>
      </c>
      <c r="E766" s="18">
        <v>36</v>
      </c>
      <c r="F766" s="18">
        <v>40.591347122432879</v>
      </c>
      <c r="G766" s="18">
        <v>-4.5913471224328788</v>
      </c>
    </row>
    <row r="767" spans="3:7" x14ac:dyDescent="0.25">
      <c r="C767" s="15" t="s">
        <v>767</v>
      </c>
      <c r="D767" s="52">
        <v>720</v>
      </c>
      <c r="E767" s="18">
        <v>46</v>
      </c>
      <c r="F767" s="18">
        <v>37.142088574032918</v>
      </c>
      <c r="G767" s="18">
        <v>8.8579114259670817</v>
      </c>
    </row>
    <row r="768" spans="3:7" x14ac:dyDescent="0.25">
      <c r="C768" s="15" t="s">
        <v>768</v>
      </c>
      <c r="D768" s="52">
        <v>721</v>
      </c>
      <c r="E768" s="18">
        <v>40</v>
      </c>
      <c r="F768" s="18">
        <v>43.169574922696711</v>
      </c>
      <c r="G768" s="18">
        <v>-3.1695749226967109</v>
      </c>
    </row>
    <row r="769" spans="3:7" x14ac:dyDescent="0.25">
      <c r="C769" s="15" t="s">
        <v>769</v>
      </c>
      <c r="D769" s="52">
        <v>722</v>
      </c>
      <c r="E769" s="18">
        <v>34</v>
      </c>
      <c r="F769" s="18">
        <v>41.529423233012245</v>
      </c>
      <c r="G769" s="18">
        <v>-7.5294232330122455</v>
      </c>
    </row>
    <row r="770" spans="3:7" x14ac:dyDescent="0.25">
      <c r="C770" s="15" t="s">
        <v>770</v>
      </c>
      <c r="D770" s="52">
        <v>723</v>
      </c>
      <c r="E770" s="18">
        <v>54</v>
      </c>
      <c r="F770" s="18">
        <v>39.765957382378531</v>
      </c>
      <c r="G770" s="18">
        <v>14.234042617621469</v>
      </c>
    </row>
    <row r="771" spans="3:7" x14ac:dyDescent="0.25">
      <c r="C771" s="15" t="s">
        <v>771</v>
      </c>
      <c r="D771" s="52">
        <v>724</v>
      </c>
      <c r="E771" s="18">
        <v>28</v>
      </c>
      <c r="F771" s="18">
        <v>42.94643145450982</v>
      </c>
      <c r="G771" s="18">
        <v>-14.94643145450982</v>
      </c>
    </row>
    <row r="772" spans="3:7" x14ac:dyDescent="0.25">
      <c r="C772" s="15" t="s">
        <v>772</v>
      </c>
      <c r="D772" s="52">
        <v>725</v>
      </c>
      <c r="E772" s="18">
        <v>42</v>
      </c>
      <c r="F772" s="18">
        <v>37.794042326974449</v>
      </c>
      <c r="G772" s="18">
        <v>4.2059576730255515</v>
      </c>
    </row>
    <row r="773" spans="3:7" x14ac:dyDescent="0.25">
      <c r="C773" s="15" t="s">
        <v>773</v>
      </c>
      <c r="D773" s="52">
        <v>726</v>
      </c>
      <c r="E773" s="18">
        <v>48</v>
      </c>
      <c r="F773" s="18">
        <v>31.815479547787866</v>
      </c>
      <c r="G773" s="18">
        <v>16.184520452212134</v>
      </c>
    </row>
    <row r="774" spans="3:7" x14ac:dyDescent="0.25">
      <c r="C774" s="15" t="s">
        <v>774</v>
      </c>
      <c r="D774" s="52">
        <v>727</v>
      </c>
      <c r="E774" s="18">
        <v>49</v>
      </c>
      <c r="F774" s="18">
        <v>36.415071123749065</v>
      </c>
      <c r="G774" s="18">
        <v>12.584928876250935</v>
      </c>
    </row>
    <row r="775" spans="3:7" x14ac:dyDescent="0.25">
      <c r="C775" s="15" t="s">
        <v>775</v>
      </c>
      <c r="D775" s="52">
        <v>728</v>
      </c>
      <c r="E775" s="18">
        <v>36</v>
      </c>
      <c r="F775" s="18">
        <v>41.03425492608207</v>
      </c>
      <c r="G775" s="18">
        <v>-5.0342549260820704</v>
      </c>
    </row>
    <row r="776" spans="3:7" x14ac:dyDescent="0.25">
      <c r="C776" s="15" t="s">
        <v>776</v>
      </c>
      <c r="D776" s="52">
        <v>729</v>
      </c>
      <c r="E776" s="18">
        <v>40</v>
      </c>
      <c r="F776" s="18">
        <v>38.398758589407777</v>
      </c>
      <c r="G776" s="18">
        <v>1.6012414105922232</v>
      </c>
    </row>
    <row r="777" spans="3:7" x14ac:dyDescent="0.25">
      <c r="C777" s="15" t="s">
        <v>777</v>
      </c>
      <c r="D777" s="52">
        <v>730</v>
      </c>
      <c r="E777" s="18">
        <v>31</v>
      </c>
      <c r="F777" s="18">
        <v>38.290073393573849</v>
      </c>
      <c r="G777" s="18">
        <v>-7.2900733935738486</v>
      </c>
    </row>
    <row r="778" spans="3:7" x14ac:dyDescent="0.25">
      <c r="C778" s="15" t="s">
        <v>778</v>
      </c>
      <c r="D778" s="52">
        <v>731</v>
      </c>
      <c r="E778" s="18">
        <v>28</v>
      </c>
      <c r="F778" s="18">
        <v>34.551453183092285</v>
      </c>
      <c r="G778" s="18">
        <v>-6.5514531830922849</v>
      </c>
    </row>
    <row r="779" spans="3:7" x14ac:dyDescent="0.25">
      <c r="C779" s="15" t="s">
        <v>779</v>
      </c>
      <c r="D779" s="52">
        <v>732</v>
      </c>
      <c r="E779" s="18">
        <v>34</v>
      </c>
      <c r="F779" s="18">
        <v>29.446188895168063</v>
      </c>
      <c r="G779" s="18">
        <v>4.5538111048319365</v>
      </c>
    </row>
    <row r="780" spans="3:7" x14ac:dyDescent="0.25">
      <c r="C780" s="15" t="s">
        <v>780</v>
      </c>
      <c r="D780" s="52">
        <v>733</v>
      </c>
      <c r="E780" s="18">
        <v>24</v>
      </c>
      <c r="F780" s="18">
        <v>30.609522168902924</v>
      </c>
      <c r="G780" s="18">
        <v>-6.6095221689029238</v>
      </c>
    </row>
    <row r="781" spans="3:7" x14ac:dyDescent="0.25">
      <c r="C781" s="15" t="s">
        <v>781</v>
      </c>
      <c r="D781" s="52">
        <v>734</v>
      </c>
      <c r="E781" s="18">
        <v>26</v>
      </c>
      <c r="F781" s="18">
        <v>30.219790452843338</v>
      </c>
      <c r="G781" s="18">
        <v>-4.2197904528433376</v>
      </c>
    </row>
    <row r="782" spans="3:7" x14ac:dyDescent="0.25">
      <c r="C782" s="15" t="s">
        <v>782</v>
      </c>
      <c r="D782" s="52">
        <v>735</v>
      </c>
      <c r="E782" s="18">
        <v>30</v>
      </c>
      <c r="F782" s="18">
        <v>27.829157505768052</v>
      </c>
      <c r="G782" s="18">
        <v>2.1708424942319482</v>
      </c>
    </row>
    <row r="783" spans="3:7" x14ac:dyDescent="0.25">
      <c r="C783" s="15" t="s">
        <v>783</v>
      </c>
      <c r="D783" s="52">
        <v>736</v>
      </c>
      <c r="E783" s="18">
        <v>30</v>
      </c>
      <c r="F783" s="18">
        <v>34.759974308388131</v>
      </c>
      <c r="G783" s="18">
        <v>-4.7599743083881307</v>
      </c>
    </row>
    <row r="784" spans="3:7" x14ac:dyDescent="0.25">
      <c r="C784" s="15" t="s">
        <v>784</v>
      </c>
      <c r="D784" s="52">
        <v>737</v>
      </c>
      <c r="E784" s="18">
        <v>29</v>
      </c>
      <c r="F784" s="18">
        <v>39.745121893082391</v>
      </c>
      <c r="G784" s="18">
        <v>-10.745121893082391</v>
      </c>
    </row>
    <row r="785" spans="3:7" x14ac:dyDescent="0.25">
      <c r="C785" s="15" t="s">
        <v>785</v>
      </c>
      <c r="D785" s="52">
        <v>738</v>
      </c>
      <c r="E785" s="18">
        <v>47</v>
      </c>
      <c r="F785" s="18">
        <v>36.415833946219344</v>
      </c>
      <c r="G785" s="18">
        <v>10.584166053780656</v>
      </c>
    </row>
    <row r="786" spans="3:7" x14ac:dyDescent="0.25">
      <c r="C786" s="15" t="s">
        <v>786</v>
      </c>
      <c r="D786" s="52">
        <v>739</v>
      </c>
      <c r="E786" s="18">
        <v>47</v>
      </c>
      <c r="F786" s="18">
        <v>46.727731817985955</v>
      </c>
      <c r="G786" s="18">
        <v>0.27226818201404512</v>
      </c>
    </row>
    <row r="787" spans="3:7" x14ac:dyDescent="0.25">
      <c r="C787" s="15" t="s">
        <v>787</v>
      </c>
      <c r="D787" s="52">
        <v>740</v>
      </c>
      <c r="E787" s="18">
        <v>62</v>
      </c>
      <c r="F787" s="18">
        <v>50.937874921390467</v>
      </c>
      <c r="G787" s="18">
        <v>11.062125078609533</v>
      </c>
    </row>
    <row r="788" spans="3:7" x14ac:dyDescent="0.25">
      <c r="C788" s="15" t="s">
        <v>788</v>
      </c>
      <c r="D788" s="52">
        <v>741</v>
      </c>
      <c r="E788" s="18">
        <v>83</v>
      </c>
      <c r="F788" s="18">
        <v>73.472138099059748</v>
      </c>
      <c r="G788" s="18">
        <v>9.5278619009402519</v>
      </c>
    </row>
    <row r="789" spans="3:7" x14ac:dyDescent="0.25">
      <c r="C789" s="15" t="s">
        <v>789</v>
      </c>
      <c r="D789" s="52">
        <v>742</v>
      </c>
      <c r="E789" s="18">
        <v>122</v>
      </c>
      <c r="F789" s="18">
        <v>80.010152968778939</v>
      </c>
      <c r="G789" s="18">
        <v>41.989847031221061</v>
      </c>
    </row>
    <row r="790" spans="3:7" x14ac:dyDescent="0.25">
      <c r="C790" s="15" t="s">
        <v>790</v>
      </c>
      <c r="D790" s="52">
        <v>743</v>
      </c>
      <c r="E790" s="18">
        <v>83</v>
      </c>
      <c r="F790" s="18">
        <v>103.74271044408691</v>
      </c>
      <c r="G790" s="18">
        <v>-20.74271044408691</v>
      </c>
    </row>
    <row r="791" spans="3:7" x14ac:dyDescent="0.25">
      <c r="C791" s="15" t="s">
        <v>791</v>
      </c>
      <c r="D791" s="52">
        <v>744</v>
      </c>
      <c r="E791" s="18">
        <v>86</v>
      </c>
      <c r="F791" s="18">
        <v>85.6131212018648</v>
      </c>
      <c r="G791" s="18">
        <v>0.38687879813519999</v>
      </c>
    </row>
    <row r="792" spans="3:7" x14ac:dyDescent="0.25">
      <c r="C792" s="15" t="s">
        <v>792</v>
      </c>
      <c r="D792" s="52">
        <v>745</v>
      </c>
      <c r="E792" s="18">
        <v>71</v>
      </c>
      <c r="F792" s="18">
        <v>83.997236826071727</v>
      </c>
      <c r="G792" s="18">
        <v>-12.997236826071727</v>
      </c>
    </row>
    <row r="793" spans="3:7" x14ac:dyDescent="0.25">
      <c r="C793" s="15" t="s">
        <v>793</v>
      </c>
      <c r="D793" s="52">
        <v>746</v>
      </c>
      <c r="E793" s="18">
        <v>66</v>
      </c>
      <c r="F793" s="18">
        <v>69.774511690802825</v>
      </c>
      <c r="G793" s="18">
        <v>-3.7745116908028251</v>
      </c>
    </row>
    <row r="794" spans="3:7" x14ac:dyDescent="0.25">
      <c r="C794" s="15" t="s">
        <v>794</v>
      </c>
      <c r="D794" s="52">
        <v>747</v>
      </c>
      <c r="E794" s="18">
        <v>65</v>
      </c>
      <c r="F794" s="18">
        <v>64.072711115387619</v>
      </c>
      <c r="G794" s="18">
        <v>0.92728888461238057</v>
      </c>
    </row>
    <row r="795" spans="3:7" x14ac:dyDescent="0.25">
      <c r="C795" s="15" t="s">
        <v>795</v>
      </c>
      <c r="D795" s="52">
        <v>748</v>
      </c>
      <c r="E795" s="18">
        <v>57</v>
      </c>
      <c r="F795" s="18">
        <v>61.685147419632202</v>
      </c>
      <c r="G795" s="18">
        <v>-4.6851474196322016</v>
      </c>
    </row>
    <row r="796" spans="3:7" x14ac:dyDescent="0.25">
      <c r="C796" s="15" t="s">
        <v>796</v>
      </c>
      <c r="D796" s="52">
        <v>749</v>
      </c>
      <c r="E796" s="18">
        <v>61</v>
      </c>
      <c r="F796" s="18">
        <v>51.496572065484187</v>
      </c>
      <c r="G796" s="18">
        <v>9.5034279345158126</v>
      </c>
    </row>
    <row r="797" spans="3:7" x14ac:dyDescent="0.25">
      <c r="C797" s="15" t="s">
        <v>797</v>
      </c>
      <c r="D797" s="52">
        <v>750</v>
      </c>
      <c r="E797" s="18">
        <v>42</v>
      </c>
      <c r="F797" s="18">
        <v>52.917856763509441</v>
      </c>
      <c r="G797" s="18">
        <v>-10.917856763509441</v>
      </c>
    </row>
    <row r="798" spans="3:7" x14ac:dyDescent="0.25">
      <c r="C798" s="15" t="s">
        <v>798</v>
      </c>
      <c r="D798" s="52">
        <v>751</v>
      </c>
      <c r="E798" s="18">
        <v>38</v>
      </c>
      <c r="F798" s="18">
        <v>38.481824690122771</v>
      </c>
      <c r="G798" s="18">
        <v>-0.48182469012277096</v>
      </c>
    </row>
    <row r="799" spans="3:7" x14ac:dyDescent="0.25">
      <c r="C799" s="15" t="s">
        <v>799</v>
      </c>
      <c r="D799" s="52">
        <v>752</v>
      </c>
      <c r="E799" s="18">
        <v>23</v>
      </c>
      <c r="F799" s="18">
        <v>32.584579607271309</v>
      </c>
      <c r="G799" s="18">
        <v>-9.5845796072713085</v>
      </c>
    </row>
    <row r="800" spans="3:7" x14ac:dyDescent="0.25">
      <c r="C800" s="15" t="s">
        <v>800</v>
      </c>
      <c r="D800" s="52">
        <v>753</v>
      </c>
      <c r="E800" s="18">
        <v>22</v>
      </c>
      <c r="F800" s="18">
        <v>26.999804926287929</v>
      </c>
      <c r="G800" s="18">
        <v>-4.9998049262879292</v>
      </c>
    </row>
    <row r="801" spans="3:7" x14ac:dyDescent="0.25">
      <c r="C801" s="15" t="s">
        <v>801</v>
      </c>
      <c r="D801" s="52">
        <v>754</v>
      </c>
      <c r="E801" s="18">
        <v>22</v>
      </c>
      <c r="F801" s="18">
        <v>17.39093390105819</v>
      </c>
      <c r="G801" s="18">
        <v>4.6090660989418097</v>
      </c>
    </row>
    <row r="802" spans="3:7" x14ac:dyDescent="0.25">
      <c r="C802" s="15" t="s">
        <v>802</v>
      </c>
      <c r="D802" s="52">
        <v>755</v>
      </c>
      <c r="E802" s="18">
        <v>16</v>
      </c>
      <c r="F802" s="18">
        <v>12.753205496142598</v>
      </c>
      <c r="G802" s="18">
        <v>3.2467945038574015</v>
      </c>
    </row>
    <row r="803" spans="3:7" x14ac:dyDescent="0.25">
      <c r="C803" s="15" t="s">
        <v>803</v>
      </c>
      <c r="D803" s="52">
        <v>756</v>
      </c>
      <c r="E803" s="18">
        <v>12</v>
      </c>
      <c r="F803" s="18">
        <v>8.968309332616041</v>
      </c>
      <c r="G803" s="18">
        <v>3.031690667383959</v>
      </c>
    </row>
    <row r="804" spans="3:7" x14ac:dyDescent="0.25">
      <c r="C804" s="15" t="s">
        <v>804</v>
      </c>
      <c r="D804" s="52">
        <v>757</v>
      </c>
      <c r="E804" s="18">
        <v>3</v>
      </c>
      <c r="F804" s="18">
        <v>6.1017767986751199</v>
      </c>
      <c r="G804" s="18">
        <v>-3.1017767986751199</v>
      </c>
    </row>
    <row r="805" spans="3:7" x14ac:dyDescent="0.25">
      <c r="C805" s="15" t="s">
        <v>805</v>
      </c>
      <c r="D805" s="52">
        <v>758</v>
      </c>
      <c r="E805" s="18">
        <v>4</v>
      </c>
      <c r="F805" s="18">
        <v>4.7534852274072517</v>
      </c>
      <c r="G805" s="18">
        <v>-0.75348522740725166</v>
      </c>
    </row>
    <row r="806" spans="3:7" x14ac:dyDescent="0.25">
      <c r="C806" s="15" t="s">
        <v>806</v>
      </c>
      <c r="D806" s="52">
        <v>759</v>
      </c>
      <c r="E806" s="18">
        <v>4</v>
      </c>
      <c r="F806" s="18">
        <v>5.4199112638681353</v>
      </c>
      <c r="G806" s="18">
        <v>-1.4199112638681353</v>
      </c>
    </row>
    <row r="807" spans="3:7" x14ac:dyDescent="0.25">
      <c r="C807" s="15" t="s">
        <v>807</v>
      </c>
      <c r="D807" s="52">
        <v>760</v>
      </c>
      <c r="E807" s="18">
        <v>5</v>
      </c>
      <c r="F807" s="18">
        <v>5.6106476320185523</v>
      </c>
      <c r="G807" s="18">
        <v>-0.61064763201855232</v>
      </c>
    </row>
    <row r="808" spans="3:7" x14ac:dyDescent="0.25">
      <c r="C808" s="15" t="s">
        <v>808</v>
      </c>
      <c r="D808" s="52">
        <v>761</v>
      </c>
      <c r="E808" s="18">
        <v>13</v>
      </c>
      <c r="F808" s="18">
        <v>10.644627465888227</v>
      </c>
      <c r="G808" s="18">
        <v>2.3553725341117726</v>
      </c>
    </row>
    <row r="809" spans="3:7" x14ac:dyDescent="0.25">
      <c r="C809" s="15" t="s">
        <v>809</v>
      </c>
      <c r="D809" s="52">
        <v>762</v>
      </c>
      <c r="E809" s="18">
        <v>11</v>
      </c>
      <c r="F809" s="18">
        <v>12.518755477398811</v>
      </c>
      <c r="G809" s="18">
        <v>-1.5187554773988108</v>
      </c>
    </row>
    <row r="810" spans="3:7" x14ac:dyDescent="0.25">
      <c r="C810" s="15" t="s">
        <v>810</v>
      </c>
      <c r="D810" s="52">
        <v>763</v>
      </c>
      <c r="E810" s="18">
        <v>19</v>
      </c>
      <c r="F810" s="18">
        <v>16.183486323648673</v>
      </c>
      <c r="G810" s="18">
        <v>2.8165136763513274</v>
      </c>
    </row>
    <row r="811" spans="3:7" x14ac:dyDescent="0.25">
      <c r="C811" s="15" t="s">
        <v>811</v>
      </c>
      <c r="D811" s="52">
        <v>764</v>
      </c>
      <c r="E811" s="18">
        <v>17</v>
      </c>
      <c r="F811" s="18">
        <v>16.986325296864266</v>
      </c>
      <c r="G811" s="18">
        <v>1.3674703135734489E-2</v>
      </c>
    </row>
    <row r="812" spans="3:7" x14ac:dyDescent="0.25">
      <c r="C812" s="15" t="s">
        <v>812</v>
      </c>
      <c r="D812" s="52">
        <v>765</v>
      </c>
      <c r="E812" s="18">
        <v>11</v>
      </c>
      <c r="F812" s="18">
        <v>18.610451124080107</v>
      </c>
      <c r="G812" s="18">
        <v>-7.6104511240801074</v>
      </c>
    </row>
    <row r="813" spans="3:7" x14ac:dyDescent="0.25">
      <c r="C813" s="15" t="s">
        <v>813</v>
      </c>
      <c r="D813" s="52">
        <v>766</v>
      </c>
      <c r="E813" s="18">
        <v>14</v>
      </c>
      <c r="F813" s="18">
        <v>13.098462579496735</v>
      </c>
      <c r="G813" s="18">
        <v>0.90153742050326535</v>
      </c>
    </row>
    <row r="814" spans="3:7" x14ac:dyDescent="0.25">
      <c r="C814" s="15" t="s">
        <v>814</v>
      </c>
      <c r="D814" s="52">
        <v>767</v>
      </c>
      <c r="E814" s="18">
        <v>13</v>
      </c>
      <c r="F814" s="18">
        <v>13.47749459261064</v>
      </c>
      <c r="G814" s="18">
        <v>-0.47749459261063976</v>
      </c>
    </row>
    <row r="815" spans="3:7" x14ac:dyDescent="0.25">
      <c r="C815" s="15" t="s">
        <v>815</v>
      </c>
      <c r="D815" s="52">
        <v>768</v>
      </c>
      <c r="E815" s="18">
        <v>20</v>
      </c>
      <c r="F815" s="18">
        <v>18.883745605895193</v>
      </c>
      <c r="G815" s="18">
        <v>1.1162543941048071</v>
      </c>
    </row>
    <row r="816" spans="3:7" x14ac:dyDescent="0.25">
      <c r="C816" s="15" t="s">
        <v>816</v>
      </c>
      <c r="D816" s="52">
        <v>769</v>
      </c>
      <c r="E816" s="18">
        <v>19</v>
      </c>
      <c r="F816" s="18">
        <v>19.953666852531981</v>
      </c>
      <c r="G816" s="18">
        <v>-0.95366685253198114</v>
      </c>
    </row>
    <row r="817" spans="3:7" x14ac:dyDescent="0.25">
      <c r="C817" s="15" t="s">
        <v>817</v>
      </c>
      <c r="D817" s="52">
        <v>770</v>
      </c>
      <c r="E817" s="18">
        <v>32</v>
      </c>
      <c r="F817" s="18">
        <v>18.178581130606311</v>
      </c>
      <c r="G817" s="18">
        <v>13.821418869393689</v>
      </c>
    </row>
    <row r="818" spans="3:7" x14ac:dyDescent="0.25">
      <c r="C818" s="15" t="s">
        <v>818</v>
      </c>
      <c r="D818" s="52">
        <v>771</v>
      </c>
      <c r="E818" s="18">
        <v>16</v>
      </c>
      <c r="F818" s="18">
        <v>24.920049512505727</v>
      </c>
      <c r="G818" s="18">
        <v>-8.9200495125057273</v>
      </c>
    </row>
    <row r="819" spans="3:7" x14ac:dyDescent="0.25">
      <c r="C819" s="15" t="s">
        <v>819</v>
      </c>
      <c r="D819" s="52">
        <v>772</v>
      </c>
      <c r="E819" s="18">
        <v>24</v>
      </c>
      <c r="F819" s="18">
        <v>25.296887200414062</v>
      </c>
      <c r="G819" s="18">
        <v>-1.2968872004140621</v>
      </c>
    </row>
    <row r="820" spans="3:7" x14ac:dyDescent="0.25">
      <c r="C820" s="15" t="s">
        <v>820</v>
      </c>
      <c r="D820" s="52">
        <v>773</v>
      </c>
      <c r="E820" s="18">
        <v>29</v>
      </c>
      <c r="F820" s="18">
        <v>25.506814271492424</v>
      </c>
      <c r="G820" s="18">
        <v>3.4931857285075765</v>
      </c>
    </row>
    <row r="821" spans="3:7" x14ac:dyDescent="0.25">
      <c r="C821" s="15" t="s">
        <v>821</v>
      </c>
      <c r="D821" s="52">
        <v>774</v>
      </c>
      <c r="E821" s="18">
        <v>31</v>
      </c>
      <c r="F821" s="18">
        <v>30.156938329459926</v>
      </c>
      <c r="G821" s="18">
        <v>0.84306167054007375</v>
      </c>
    </row>
    <row r="822" spans="3:7" x14ac:dyDescent="0.25">
      <c r="C822" s="15" t="s">
        <v>822</v>
      </c>
      <c r="D822" s="52">
        <v>775</v>
      </c>
      <c r="E822" s="18">
        <v>27</v>
      </c>
      <c r="F822" s="18">
        <v>32.977455759969679</v>
      </c>
      <c r="G822" s="18">
        <v>-5.9774557599696791</v>
      </c>
    </row>
    <row r="823" spans="3:7" x14ac:dyDescent="0.25">
      <c r="C823" s="15" t="s">
        <v>823</v>
      </c>
      <c r="D823" s="52">
        <v>776</v>
      </c>
      <c r="E823" s="18">
        <v>24</v>
      </c>
      <c r="F823" s="18">
        <v>32.028548772316121</v>
      </c>
      <c r="G823" s="18">
        <v>-8.0285487723161211</v>
      </c>
    </row>
    <row r="824" spans="3:7" x14ac:dyDescent="0.25">
      <c r="C824" s="15" t="s">
        <v>824</v>
      </c>
      <c r="D824" s="52">
        <v>777</v>
      </c>
      <c r="E824" s="18">
        <v>21</v>
      </c>
      <c r="F824" s="18">
        <v>26.485533766575134</v>
      </c>
      <c r="G824" s="18">
        <v>-5.4855337665751343</v>
      </c>
    </row>
    <row r="825" spans="3:7" x14ac:dyDescent="0.25">
      <c r="C825" s="15" t="s">
        <v>825</v>
      </c>
      <c r="D825" s="52">
        <v>778</v>
      </c>
      <c r="E825" s="18">
        <v>29</v>
      </c>
      <c r="F825" s="18">
        <v>26.216461561240635</v>
      </c>
      <c r="G825" s="18">
        <v>2.7835384387593649</v>
      </c>
    </row>
    <row r="826" spans="3:7" x14ac:dyDescent="0.25">
      <c r="C826" s="15" t="s">
        <v>826</v>
      </c>
      <c r="D826" s="52">
        <v>779</v>
      </c>
      <c r="E826" s="18">
        <v>33</v>
      </c>
      <c r="F826" s="18">
        <v>33.008866958804923</v>
      </c>
      <c r="G826" s="18">
        <v>-8.866958804922831E-3</v>
      </c>
    </row>
    <row r="827" spans="3:7" x14ac:dyDescent="0.25">
      <c r="C827" s="15" t="s">
        <v>827</v>
      </c>
      <c r="D827" s="52">
        <v>780</v>
      </c>
      <c r="E827" s="18">
        <v>45</v>
      </c>
      <c r="F827" s="18">
        <v>35.583705056497806</v>
      </c>
      <c r="G827" s="18">
        <v>9.4162949435021943</v>
      </c>
    </row>
    <row r="828" spans="3:7" x14ac:dyDescent="0.25">
      <c r="C828" s="15" t="s">
        <v>828</v>
      </c>
      <c r="D828" s="52">
        <v>781</v>
      </c>
      <c r="E828" s="18">
        <v>24</v>
      </c>
      <c r="F828" s="18">
        <v>40.409954295604415</v>
      </c>
      <c r="G828" s="18">
        <v>-16.409954295604415</v>
      </c>
    </row>
    <row r="829" spans="3:7" x14ac:dyDescent="0.25">
      <c r="C829" s="15" t="s">
        <v>829</v>
      </c>
      <c r="D829" s="52">
        <v>782</v>
      </c>
      <c r="E829" s="18">
        <v>29</v>
      </c>
      <c r="F829" s="18">
        <v>35.726962038109612</v>
      </c>
      <c r="G829" s="18">
        <v>-6.7269620381096118</v>
      </c>
    </row>
    <row r="830" spans="3:7" x14ac:dyDescent="0.25">
      <c r="C830" s="15" t="s">
        <v>830</v>
      </c>
      <c r="D830" s="52">
        <v>783</v>
      </c>
      <c r="E830" s="18">
        <v>54</v>
      </c>
      <c r="F830" s="18">
        <v>32.116895695239627</v>
      </c>
      <c r="G830" s="18">
        <v>21.883104304760373</v>
      </c>
    </row>
    <row r="831" spans="3:7" x14ac:dyDescent="0.25">
      <c r="C831" s="15" t="s">
        <v>831</v>
      </c>
      <c r="D831" s="52">
        <v>784</v>
      </c>
      <c r="E831" s="18">
        <v>43</v>
      </c>
      <c r="F831" s="18">
        <v>43.846370034518401</v>
      </c>
      <c r="G831" s="18">
        <v>-0.84637003451840087</v>
      </c>
    </row>
    <row r="832" spans="3:7" x14ac:dyDescent="0.25">
      <c r="C832" s="15" t="s">
        <v>832</v>
      </c>
      <c r="D832" s="52">
        <v>785</v>
      </c>
      <c r="E832" s="18">
        <v>34</v>
      </c>
      <c r="F832" s="18">
        <v>43.073873220989952</v>
      </c>
      <c r="G832" s="18">
        <v>-9.0738732209899524</v>
      </c>
    </row>
    <row r="833" spans="3:7" x14ac:dyDescent="0.25">
      <c r="C833" s="15" t="s">
        <v>833</v>
      </c>
      <c r="D833" s="52">
        <v>786</v>
      </c>
      <c r="E833" s="18">
        <v>50</v>
      </c>
      <c r="F833" s="18">
        <v>42.005968345632759</v>
      </c>
      <c r="G833" s="18">
        <v>7.9940316543672409</v>
      </c>
    </row>
    <row r="834" spans="3:7" x14ac:dyDescent="0.25">
      <c r="C834" s="15" t="s">
        <v>834</v>
      </c>
      <c r="D834" s="52">
        <v>787</v>
      </c>
      <c r="E834" s="18">
        <v>60</v>
      </c>
      <c r="F834" s="18">
        <v>40.098047772775779</v>
      </c>
      <c r="G834" s="18">
        <v>19.901952227224221</v>
      </c>
    </row>
    <row r="835" spans="3:7" x14ac:dyDescent="0.25">
      <c r="C835" s="15" t="s">
        <v>835</v>
      </c>
      <c r="D835" s="52">
        <v>788</v>
      </c>
      <c r="E835" s="18">
        <v>38</v>
      </c>
      <c r="F835" s="18">
        <v>53.663196002858299</v>
      </c>
      <c r="G835" s="18">
        <v>-15.663196002858299</v>
      </c>
    </row>
    <row r="836" spans="3:7" x14ac:dyDescent="0.25">
      <c r="C836" s="15" t="s">
        <v>836</v>
      </c>
      <c r="D836" s="52">
        <v>789</v>
      </c>
      <c r="E836" s="18">
        <v>42</v>
      </c>
      <c r="F836" s="18">
        <v>38.557051838822495</v>
      </c>
      <c r="G836" s="18">
        <v>3.4429481611775046</v>
      </c>
    </row>
    <row r="837" spans="3:7" x14ac:dyDescent="0.25">
      <c r="C837" s="15" t="s">
        <v>837</v>
      </c>
      <c r="D837" s="52">
        <v>790</v>
      </c>
      <c r="E837" s="18">
        <v>31</v>
      </c>
      <c r="F837" s="18">
        <v>36.542496273712594</v>
      </c>
      <c r="G837" s="18">
        <v>-5.5424962737125938</v>
      </c>
    </row>
    <row r="838" spans="3:7" x14ac:dyDescent="0.25">
      <c r="C838" s="15" t="s">
        <v>838</v>
      </c>
      <c r="D838" s="52">
        <v>791</v>
      </c>
      <c r="E838" s="18">
        <v>13</v>
      </c>
      <c r="F838" s="18">
        <v>30.908795854563362</v>
      </c>
      <c r="G838" s="18">
        <v>-17.908795854563362</v>
      </c>
    </row>
    <row r="839" spans="3:7" x14ac:dyDescent="0.25">
      <c r="C839" s="15" t="s">
        <v>839</v>
      </c>
      <c r="D839" s="52">
        <v>792</v>
      </c>
      <c r="E839" s="18">
        <v>43</v>
      </c>
      <c r="F839" s="18">
        <v>22.282976747750958</v>
      </c>
      <c r="G839" s="18">
        <v>20.717023252249042</v>
      </c>
    </row>
    <row r="840" spans="3:7" x14ac:dyDescent="0.25">
      <c r="C840" s="15" t="s">
        <v>840</v>
      </c>
      <c r="D840" s="52">
        <v>793</v>
      </c>
      <c r="E840" s="18">
        <v>0</v>
      </c>
      <c r="F840" s="18">
        <v>31.133374768517264</v>
      </c>
      <c r="G840" s="18">
        <v>-31.133374768517264</v>
      </c>
    </row>
    <row r="841" spans="3:7" x14ac:dyDescent="0.25">
      <c r="C841" s="15" t="s">
        <v>841</v>
      </c>
      <c r="D841" s="52">
        <v>794</v>
      </c>
      <c r="E841" s="18">
        <v>32</v>
      </c>
      <c r="F841" s="18">
        <v>15.521829286778534</v>
      </c>
      <c r="G841" s="18">
        <v>16.478170713221466</v>
      </c>
    </row>
    <row r="842" spans="3:7" x14ac:dyDescent="0.25">
      <c r="C842" s="15" t="s">
        <v>842</v>
      </c>
      <c r="D842" s="52">
        <v>795</v>
      </c>
      <c r="E842" s="18">
        <v>29</v>
      </c>
      <c r="F842" s="18">
        <v>22.68143580232773</v>
      </c>
      <c r="G842" s="18">
        <v>6.31856419767227</v>
      </c>
    </row>
    <row r="843" spans="3:7" x14ac:dyDescent="0.25">
      <c r="C843" s="15" t="s">
        <v>843</v>
      </c>
      <c r="D843" s="52">
        <v>796</v>
      </c>
      <c r="E843" s="18">
        <v>25</v>
      </c>
      <c r="F843" s="18">
        <v>23.974305282954731</v>
      </c>
      <c r="G843" s="18">
        <v>1.025694717045269</v>
      </c>
    </row>
    <row r="844" spans="3:7" x14ac:dyDescent="0.25">
      <c r="C844" s="15" t="s">
        <v>844</v>
      </c>
      <c r="D844" s="52">
        <v>797</v>
      </c>
      <c r="E844" s="18">
        <v>42</v>
      </c>
      <c r="F844" s="18">
        <v>27.563709153575427</v>
      </c>
      <c r="G844" s="18">
        <v>14.436290846424573</v>
      </c>
    </row>
    <row r="845" spans="3:7" x14ac:dyDescent="0.25">
      <c r="C845" s="15" t="s">
        <v>845</v>
      </c>
      <c r="D845" s="52">
        <v>798</v>
      </c>
      <c r="E845" s="18">
        <v>27</v>
      </c>
      <c r="F845" s="18">
        <v>34.93299291848296</v>
      </c>
      <c r="G845" s="18">
        <v>-7.9329929184829595</v>
      </c>
    </row>
    <row r="846" spans="3:7" x14ac:dyDescent="0.25">
      <c r="C846" s="15" t="s">
        <v>846</v>
      </c>
      <c r="D846" s="52">
        <v>799</v>
      </c>
      <c r="E846" s="18">
        <v>31</v>
      </c>
      <c r="F846" s="18">
        <v>36.343974265579973</v>
      </c>
      <c r="G846" s="18">
        <v>-5.3439742655799733</v>
      </c>
    </row>
    <row r="847" spans="3:7" x14ac:dyDescent="0.25">
      <c r="C847" s="15" t="s">
        <v>847</v>
      </c>
      <c r="D847" s="52">
        <v>800</v>
      </c>
      <c r="E847" s="18">
        <v>32</v>
      </c>
      <c r="F847" s="18">
        <v>40.633421436419979</v>
      </c>
      <c r="G847" s="18">
        <v>-8.6334214364199795</v>
      </c>
    </row>
    <row r="848" spans="3:7" x14ac:dyDescent="0.25">
      <c r="C848" s="15" t="s">
        <v>848</v>
      </c>
      <c r="D848" s="52">
        <v>801</v>
      </c>
      <c r="E848" s="18">
        <v>41</v>
      </c>
      <c r="F848" s="18">
        <v>39.7986535354867</v>
      </c>
      <c r="G848" s="18">
        <v>1.2013464645132998</v>
      </c>
    </row>
    <row r="849" spans="3:7" x14ac:dyDescent="0.25">
      <c r="C849" s="15" t="s">
        <v>849</v>
      </c>
      <c r="D849" s="52">
        <v>802</v>
      </c>
      <c r="E849" s="18">
        <v>53</v>
      </c>
      <c r="F849" s="18">
        <v>44.723216794174604</v>
      </c>
      <c r="G849" s="18">
        <v>8.2767832058253958</v>
      </c>
    </row>
    <row r="850" spans="3:7" x14ac:dyDescent="0.25">
      <c r="C850" s="15" t="s">
        <v>850</v>
      </c>
      <c r="D850" s="52">
        <v>803</v>
      </c>
      <c r="E850" s="18">
        <v>63</v>
      </c>
      <c r="F850" s="18">
        <v>53.663715511661124</v>
      </c>
      <c r="G850" s="18">
        <v>9.336284488338876</v>
      </c>
    </row>
    <row r="851" spans="3:7" x14ac:dyDescent="0.25">
      <c r="C851" s="15" t="s">
        <v>851</v>
      </c>
      <c r="D851" s="52">
        <v>804</v>
      </c>
      <c r="E851" s="18">
        <v>78</v>
      </c>
      <c r="F851" s="18">
        <v>75.231499619100163</v>
      </c>
      <c r="G851" s="18">
        <v>2.7685003808998374</v>
      </c>
    </row>
    <row r="852" spans="3:7" x14ac:dyDescent="0.25">
      <c r="C852" s="15" t="s">
        <v>852</v>
      </c>
      <c r="D852" s="52">
        <v>805</v>
      </c>
      <c r="E852" s="18">
        <v>93</v>
      </c>
      <c r="F852" s="18">
        <v>80.578952296127284</v>
      </c>
      <c r="G852" s="18">
        <v>12.421047703872716</v>
      </c>
    </row>
    <row r="853" spans="3:7" x14ac:dyDescent="0.25">
      <c r="C853" s="15" t="s">
        <v>853</v>
      </c>
      <c r="D853" s="52">
        <v>806</v>
      </c>
      <c r="E853" s="18">
        <v>83</v>
      </c>
      <c r="F853" s="18">
        <v>85.294702343259559</v>
      </c>
      <c r="G853" s="18">
        <v>-2.2947023432595586</v>
      </c>
    </row>
    <row r="854" spans="3:7" x14ac:dyDescent="0.25">
      <c r="C854" s="15" t="s">
        <v>854</v>
      </c>
      <c r="D854" s="52">
        <v>807</v>
      </c>
      <c r="E854" s="18">
        <v>81</v>
      </c>
      <c r="F854" s="18">
        <v>77.815065948639202</v>
      </c>
      <c r="G854" s="18">
        <v>3.1849340513607984</v>
      </c>
    </row>
    <row r="855" spans="3:7" x14ac:dyDescent="0.25">
      <c r="C855" s="15" t="s">
        <v>855</v>
      </c>
      <c r="D855" s="52">
        <v>808</v>
      </c>
      <c r="E855" s="18">
        <v>73</v>
      </c>
      <c r="F855" s="18">
        <v>76.695633484666089</v>
      </c>
      <c r="G855" s="18">
        <v>-3.6956334846660894</v>
      </c>
    </row>
    <row r="856" spans="3:7" x14ac:dyDescent="0.25">
      <c r="C856" s="15" t="s">
        <v>856</v>
      </c>
      <c r="D856" s="52">
        <v>809</v>
      </c>
      <c r="E856" s="18">
        <v>64</v>
      </c>
      <c r="F856" s="18">
        <v>67.746170878706423</v>
      </c>
      <c r="G856" s="18">
        <v>-3.7461708787064225</v>
      </c>
    </row>
    <row r="857" spans="3:7" x14ac:dyDescent="0.25">
      <c r="C857" s="15" t="s">
        <v>857</v>
      </c>
      <c r="D857" s="52">
        <v>810</v>
      </c>
      <c r="E857" s="18">
        <v>48</v>
      </c>
      <c r="F857" s="18">
        <v>62.375659206085707</v>
      </c>
      <c r="G857" s="18">
        <v>-14.375659206085707</v>
      </c>
    </row>
    <row r="858" spans="3:7" x14ac:dyDescent="0.25">
      <c r="C858" s="15" t="s">
        <v>858</v>
      </c>
      <c r="D858" s="52">
        <v>811</v>
      </c>
      <c r="E858" s="18">
        <v>55</v>
      </c>
      <c r="F858" s="18">
        <v>51.957385079150477</v>
      </c>
      <c r="G858" s="18">
        <v>3.0426149208495232</v>
      </c>
    </row>
    <row r="859" spans="3:7" x14ac:dyDescent="0.25">
      <c r="C859" s="15" t="s">
        <v>859</v>
      </c>
      <c r="D859" s="52">
        <v>812</v>
      </c>
      <c r="E859" s="18">
        <v>40</v>
      </c>
      <c r="F859" s="18">
        <v>46.590005973711847</v>
      </c>
      <c r="G859" s="18">
        <v>-6.5900059737118468</v>
      </c>
    </row>
    <row r="860" spans="3:7" x14ac:dyDescent="0.25">
      <c r="C860" s="15" t="s">
        <v>860</v>
      </c>
      <c r="D860" s="52">
        <v>813</v>
      </c>
      <c r="E860" s="18">
        <v>22</v>
      </c>
      <c r="F860" s="18">
        <v>38.586504949243555</v>
      </c>
      <c r="G860" s="18">
        <v>-16.586504949243555</v>
      </c>
    </row>
    <row r="861" spans="3:7" x14ac:dyDescent="0.25">
      <c r="C861" s="15" t="s">
        <v>861</v>
      </c>
      <c r="D861" s="52">
        <v>814</v>
      </c>
      <c r="E861" s="18">
        <v>29</v>
      </c>
      <c r="F861" s="18">
        <v>22.019756922578615</v>
      </c>
      <c r="G861" s="18">
        <v>6.9802430774213846</v>
      </c>
    </row>
    <row r="862" spans="3:7" x14ac:dyDescent="0.25">
      <c r="C862" s="15" t="s">
        <v>862</v>
      </c>
      <c r="D862" s="52">
        <v>815</v>
      </c>
      <c r="E862" s="18">
        <v>30</v>
      </c>
      <c r="F862" s="18">
        <v>19.239943768323382</v>
      </c>
      <c r="G862" s="18">
        <v>10.760056231676618</v>
      </c>
    </row>
    <row r="863" spans="3:7" x14ac:dyDescent="0.25">
      <c r="C863" s="15" t="s">
        <v>863</v>
      </c>
      <c r="D863" s="52">
        <v>816</v>
      </c>
      <c r="E863" s="18">
        <v>24</v>
      </c>
      <c r="F863" s="18">
        <v>24.137642620655079</v>
      </c>
      <c r="G863" s="18">
        <v>-0.13764262065507893</v>
      </c>
    </row>
    <row r="864" spans="3:7" x14ac:dyDescent="0.25">
      <c r="C864" s="15" t="s">
        <v>864</v>
      </c>
      <c r="D864" s="52">
        <v>817</v>
      </c>
      <c r="E864" s="18">
        <v>13</v>
      </c>
      <c r="F864" s="18">
        <v>17.608154338537368</v>
      </c>
      <c r="G864" s="18">
        <v>-4.6081543385373678</v>
      </c>
    </row>
    <row r="865" spans="3:7" x14ac:dyDescent="0.25">
      <c r="C865" s="15" t="s">
        <v>865</v>
      </c>
      <c r="D865" s="52">
        <v>818</v>
      </c>
      <c r="E865" s="18">
        <v>13</v>
      </c>
      <c r="F865" s="18">
        <v>8.2695141292688366</v>
      </c>
      <c r="G865" s="18">
        <v>4.7304858707311634</v>
      </c>
    </row>
    <row r="866" spans="3:7" x14ac:dyDescent="0.25">
      <c r="C866" s="15" t="s">
        <v>866</v>
      </c>
      <c r="D866" s="52">
        <v>819</v>
      </c>
      <c r="E866" s="18">
        <v>12</v>
      </c>
      <c r="F866" s="18">
        <v>5.2120236961301778</v>
      </c>
      <c r="G866" s="18">
        <v>6.7879763038698222</v>
      </c>
    </row>
    <row r="867" spans="3:7" x14ac:dyDescent="0.25">
      <c r="C867" s="15" t="s">
        <v>867</v>
      </c>
      <c r="D867" s="52">
        <v>820</v>
      </c>
      <c r="E867" s="18">
        <v>3</v>
      </c>
      <c r="F867" s="18">
        <v>3.8101286649765216</v>
      </c>
      <c r="G867" s="18">
        <v>-0.81012866497652158</v>
      </c>
    </row>
    <row r="868" spans="3:7" x14ac:dyDescent="0.25">
      <c r="C868" s="15" t="s">
        <v>868</v>
      </c>
      <c r="D868" s="52">
        <v>821</v>
      </c>
      <c r="E868" s="18">
        <v>1</v>
      </c>
      <c r="F868" s="18">
        <v>3.7661487195258943</v>
      </c>
      <c r="G868" s="18">
        <v>-2.7661487195258943</v>
      </c>
    </row>
    <row r="869" spans="3:7" x14ac:dyDescent="0.25">
      <c r="C869" s="15" t="s">
        <v>869</v>
      </c>
      <c r="D869" s="52">
        <v>822</v>
      </c>
      <c r="E869" s="18">
        <v>5</v>
      </c>
      <c r="F869" s="18">
        <v>3.3812031669202627</v>
      </c>
      <c r="G869" s="18">
        <v>1.6187968330797373</v>
      </c>
    </row>
    <row r="870" spans="3:7" x14ac:dyDescent="0.25">
      <c r="C870" s="15" t="s">
        <v>870</v>
      </c>
      <c r="D870" s="52">
        <v>823</v>
      </c>
      <c r="E870" s="18">
        <v>7</v>
      </c>
      <c r="F870" s="18">
        <v>5.1460142076033639</v>
      </c>
      <c r="G870" s="18">
        <v>1.8539857923966361</v>
      </c>
    </row>
    <row r="871" spans="3:7" x14ac:dyDescent="0.25">
      <c r="C871" s="15" t="s">
        <v>871</v>
      </c>
      <c r="D871" s="52">
        <v>824</v>
      </c>
      <c r="E871" s="18">
        <v>13</v>
      </c>
      <c r="F871" s="18">
        <v>11.612469496235173</v>
      </c>
      <c r="G871" s="18">
        <v>1.3875305037648271</v>
      </c>
    </row>
    <row r="872" spans="3:7" x14ac:dyDescent="0.25">
      <c r="C872" s="15" t="s">
        <v>872</v>
      </c>
      <c r="D872" s="52">
        <v>825</v>
      </c>
      <c r="E872" s="18">
        <v>11</v>
      </c>
      <c r="F872" s="18">
        <v>12.741338113456592</v>
      </c>
      <c r="G872" s="18">
        <v>-1.7413381134565924</v>
      </c>
    </row>
    <row r="873" spans="3:7" x14ac:dyDescent="0.25">
      <c r="C873" s="15" t="s">
        <v>873</v>
      </c>
      <c r="D873" s="52">
        <v>826</v>
      </c>
      <c r="E873" s="18">
        <v>14</v>
      </c>
      <c r="F873" s="18">
        <v>16.587163607919017</v>
      </c>
      <c r="G873" s="18">
        <v>-2.5871636079190168</v>
      </c>
    </row>
    <row r="874" spans="3:7" x14ac:dyDescent="0.25">
      <c r="C874" s="15" t="s">
        <v>874</v>
      </c>
      <c r="D874" s="52">
        <v>827</v>
      </c>
      <c r="E874" s="18">
        <v>19</v>
      </c>
      <c r="F874" s="18">
        <v>14.49887655697689</v>
      </c>
      <c r="G874" s="18">
        <v>4.5011234430231095</v>
      </c>
    </row>
    <row r="875" spans="3:7" x14ac:dyDescent="0.25">
      <c r="C875" s="15" t="s">
        <v>875</v>
      </c>
      <c r="D875" s="52">
        <v>828</v>
      </c>
      <c r="E875" s="18">
        <v>16</v>
      </c>
      <c r="F875" s="18">
        <v>17.852716106074734</v>
      </c>
      <c r="G875" s="18">
        <v>-1.8527161060747339</v>
      </c>
    </row>
    <row r="876" spans="3:7" x14ac:dyDescent="0.25">
      <c r="C876" s="15" t="s">
        <v>876</v>
      </c>
      <c r="D876" s="52">
        <v>829</v>
      </c>
      <c r="E876" s="18">
        <v>14</v>
      </c>
      <c r="F876" s="18">
        <v>15.793957425487068</v>
      </c>
      <c r="G876" s="18">
        <v>-1.7939574254870685</v>
      </c>
    </row>
    <row r="877" spans="3:7" x14ac:dyDescent="0.25">
      <c r="C877" s="15" t="s">
        <v>877</v>
      </c>
      <c r="D877" s="52">
        <v>830</v>
      </c>
      <c r="E877" s="18">
        <v>13</v>
      </c>
      <c r="F877" s="18">
        <v>14.732108558430882</v>
      </c>
      <c r="G877" s="18">
        <v>-1.7321085584308822</v>
      </c>
    </row>
    <row r="878" spans="3:7" x14ac:dyDescent="0.25">
      <c r="C878" s="15" t="s">
        <v>878</v>
      </c>
      <c r="D878" s="52">
        <v>831</v>
      </c>
      <c r="E878" s="18">
        <v>19</v>
      </c>
      <c r="F878" s="18">
        <v>19.618486999636104</v>
      </c>
      <c r="G878" s="18">
        <v>-0.61848699963610443</v>
      </c>
    </row>
    <row r="879" spans="3:7" x14ac:dyDescent="0.25">
      <c r="C879" s="15" t="s">
        <v>879</v>
      </c>
      <c r="D879" s="52">
        <v>832</v>
      </c>
      <c r="E879" s="18">
        <v>28</v>
      </c>
      <c r="F879" s="18">
        <v>19.681350423112026</v>
      </c>
      <c r="G879" s="18">
        <v>8.3186495768879745</v>
      </c>
    </row>
    <row r="880" spans="3:7" x14ac:dyDescent="0.25">
      <c r="C880" s="15" t="s">
        <v>880</v>
      </c>
      <c r="D880" s="52">
        <v>833</v>
      </c>
      <c r="E880" s="18">
        <v>17</v>
      </c>
      <c r="F880" s="18">
        <v>23.539366423696855</v>
      </c>
      <c r="G880" s="18">
        <v>-6.5393664236968547</v>
      </c>
    </row>
    <row r="881" spans="3:7" x14ac:dyDescent="0.25">
      <c r="C881" s="15" t="s">
        <v>881</v>
      </c>
      <c r="D881" s="52">
        <v>834</v>
      </c>
      <c r="E881" s="18">
        <v>20</v>
      </c>
      <c r="F881" s="18">
        <v>18.565691150355139</v>
      </c>
      <c r="G881" s="18">
        <v>1.4343088496448608</v>
      </c>
    </row>
    <row r="882" spans="3:7" x14ac:dyDescent="0.25">
      <c r="C882" s="15" t="s">
        <v>882</v>
      </c>
      <c r="D882" s="52">
        <v>835</v>
      </c>
      <c r="E882" s="18">
        <v>27</v>
      </c>
      <c r="F882" s="18">
        <v>24.634333106996039</v>
      </c>
      <c r="G882" s="18">
        <v>2.3656668930039615</v>
      </c>
    </row>
    <row r="883" spans="3:7" x14ac:dyDescent="0.25">
      <c r="C883" s="15" t="s">
        <v>883</v>
      </c>
      <c r="D883" s="52">
        <v>836</v>
      </c>
      <c r="E883" s="18">
        <v>25</v>
      </c>
      <c r="F883" s="18">
        <v>26.998775696540264</v>
      </c>
      <c r="G883" s="18">
        <v>-1.9987756965402639</v>
      </c>
    </row>
    <row r="884" spans="3:7" x14ac:dyDescent="0.25">
      <c r="C884" s="15" t="s">
        <v>884</v>
      </c>
      <c r="D884" s="52">
        <v>837</v>
      </c>
      <c r="E884" s="18">
        <v>36</v>
      </c>
      <c r="F884" s="18">
        <v>28.723927614320477</v>
      </c>
      <c r="G884" s="18">
        <v>7.2760723856795231</v>
      </c>
    </row>
    <row r="885" spans="3:7" x14ac:dyDescent="0.25">
      <c r="C885" s="15" t="s">
        <v>885</v>
      </c>
      <c r="D885" s="52">
        <v>838</v>
      </c>
      <c r="E885" s="18">
        <v>31</v>
      </c>
      <c r="F885" s="18">
        <v>34.301228914154045</v>
      </c>
      <c r="G885" s="18">
        <v>-3.301228914154045</v>
      </c>
    </row>
    <row r="886" spans="3:7" x14ac:dyDescent="0.25">
      <c r="C886" s="15" t="s">
        <v>886</v>
      </c>
      <c r="D886" s="52">
        <v>839</v>
      </c>
      <c r="E886" s="18">
        <v>43</v>
      </c>
      <c r="F886" s="18">
        <v>34.552220034700916</v>
      </c>
      <c r="G886" s="18">
        <v>8.4477799652990839</v>
      </c>
    </row>
    <row r="887" spans="3:7" x14ac:dyDescent="0.25">
      <c r="C887" s="15" t="s">
        <v>887</v>
      </c>
      <c r="D887" s="52">
        <v>840</v>
      </c>
      <c r="E887" s="18">
        <v>35</v>
      </c>
      <c r="F887" s="18">
        <v>37.419639598145778</v>
      </c>
      <c r="G887" s="18">
        <v>-2.4196395981457783</v>
      </c>
    </row>
    <row r="888" spans="3:7" x14ac:dyDescent="0.25">
      <c r="C888" s="15" t="s">
        <v>888</v>
      </c>
      <c r="D888" s="52">
        <v>841</v>
      </c>
      <c r="E888" s="18">
        <v>33</v>
      </c>
      <c r="F888" s="18">
        <v>39.241369892994527</v>
      </c>
      <c r="G888" s="18">
        <v>-6.2413698929945269</v>
      </c>
    </row>
    <row r="889" spans="3:7" x14ac:dyDescent="0.25">
      <c r="C889" s="15" t="s">
        <v>889</v>
      </c>
      <c r="D889" s="52">
        <v>842</v>
      </c>
      <c r="E889" s="18">
        <v>37</v>
      </c>
      <c r="F889" s="18">
        <v>41.332571672760274</v>
      </c>
      <c r="G889" s="18">
        <v>-4.3325716727602739</v>
      </c>
    </row>
    <row r="890" spans="3:7" x14ac:dyDescent="0.25">
      <c r="C890" s="15" t="s">
        <v>890</v>
      </c>
      <c r="D890" s="52">
        <v>843</v>
      </c>
      <c r="E890" s="18">
        <v>32</v>
      </c>
      <c r="F890" s="18">
        <v>42.38104806709125</v>
      </c>
      <c r="G890" s="18">
        <v>-10.38104806709125</v>
      </c>
    </row>
    <row r="891" spans="3:7" x14ac:dyDescent="0.25">
      <c r="C891" s="15" t="s">
        <v>891</v>
      </c>
      <c r="D891" s="52">
        <v>844</v>
      </c>
      <c r="E891" s="18">
        <v>46</v>
      </c>
      <c r="F891" s="18">
        <v>35.565844745786492</v>
      </c>
      <c r="G891" s="18">
        <v>10.434155254213508</v>
      </c>
    </row>
    <row r="892" spans="3:7" x14ac:dyDescent="0.25">
      <c r="C892" s="15" t="s">
        <v>892</v>
      </c>
      <c r="D892" s="52">
        <v>845</v>
      </c>
      <c r="E892" s="18">
        <v>34</v>
      </c>
      <c r="F892" s="18">
        <v>44.959214311553815</v>
      </c>
      <c r="G892" s="18">
        <v>-10.959214311553815</v>
      </c>
    </row>
    <row r="893" spans="3:7" x14ac:dyDescent="0.25">
      <c r="C893" s="15" t="s">
        <v>893</v>
      </c>
      <c r="D893" s="52">
        <v>846</v>
      </c>
      <c r="E893" s="18">
        <v>44</v>
      </c>
      <c r="F893" s="18">
        <v>41.162459932469332</v>
      </c>
      <c r="G893" s="18">
        <v>2.8375400675306679</v>
      </c>
    </row>
    <row r="894" spans="3:7" x14ac:dyDescent="0.25">
      <c r="C894" s="15" t="s">
        <v>894</v>
      </c>
      <c r="D894" s="52">
        <v>847</v>
      </c>
      <c r="E894" s="18">
        <v>57</v>
      </c>
      <c r="F894" s="18">
        <v>41.835270301387233</v>
      </c>
      <c r="G894" s="18">
        <v>15.164729698612767</v>
      </c>
    </row>
    <row r="895" spans="3:7" x14ac:dyDescent="0.25">
      <c r="C895" s="15" t="s">
        <v>895</v>
      </c>
      <c r="D895" s="52">
        <v>848</v>
      </c>
      <c r="E895" s="18">
        <v>47</v>
      </c>
      <c r="F895" s="18">
        <v>48.514144900720872</v>
      </c>
      <c r="G895" s="18">
        <v>-1.514144900720872</v>
      </c>
    </row>
    <row r="896" spans="3:7" x14ac:dyDescent="0.25">
      <c r="C896" s="15" t="s">
        <v>896</v>
      </c>
      <c r="D896" s="52">
        <v>849</v>
      </c>
      <c r="E896" s="18">
        <v>60</v>
      </c>
      <c r="F896" s="18">
        <v>52.377610559808339</v>
      </c>
      <c r="G896" s="18">
        <v>7.622389440191661</v>
      </c>
    </row>
    <row r="897" spans="3:7" x14ac:dyDescent="0.25">
      <c r="C897" s="15" t="s">
        <v>897</v>
      </c>
      <c r="D897" s="52">
        <v>850</v>
      </c>
      <c r="E897" s="18">
        <v>38</v>
      </c>
      <c r="F897" s="18">
        <v>51.086992357835086</v>
      </c>
      <c r="G897" s="18">
        <v>-13.086992357835086</v>
      </c>
    </row>
    <row r="898" spans="3:7" x14ac:dyDescent="0.25">
      <c r="C898" s="15" t="s">
        <v>898</v>
      </c>
      <c r="D898" s="52">
        <v>851</v>
      </c>
      <c r="E898" s="18">
        <v>35</v>
      </c>
      <c r="F898" s="18">
        <v>45.757434492923281</v>
      </c>
      <c r="G898" s="18">
        <v>-10.757434492923281</v>
      </c>
    </row>
    <row r="899" spans="3:7" x14ac:dyDescent="0.25">
      <c r="C899" s="15" t="s">
        <v>899</v>
      </c>
      <c r="D899" s="52">
        <v>852</v>
      </c>
      <c r="E899" s="18">
        <v>42</v>
      </c>
      <c r="F899" s="18">
        <v>34.393026860849645</v>
      </c>
      <c r="G899" s="18">
        <v>7.6069731391503552</v>
      </c>
    </row>
    <row r="900" spans="3:7" x14ac:dyDescent="0.25">
      <c r="C900" s="15" t="s">
        <v>900</v>
      </c>
      <c r="D900" s="52">
        <v>853</v>
      </c>
      <c r="E900" s="18">
        <v>39</v>
      </c>
      <c r="F900" s="18">
        <v>33.854642964277545</v>
      </c>
      <c r="G900" s="18">
        <v>5.145357035722455</v>
      </c>
    </row>
    <row r="901" spans="3:7" x14ac:dyDescent="0.25">
      <c r="C901" s="15" t="s">
        <v>901</v>
      </c>
      <c r="D901" s="52">
        <v>854</v>
      </c>
      <c r="E901" s="18">
        <v>33</v>
      </c>
      <c r="F901" s="18">
        <v>32.731302187494506</v>
      </c>
      <c r="G901" s="18">
        <v>0.26869781250549352</v>
      </c>
    </row>
    <row r="902" spans="3:7" x14ac:dyDescent="0.25">
      <c r="C902" s="15" t="s">
        <v>902</v>
      </c>
      <c r="D902" s="52">
        <v>855</v>
      </c>
      <c r="E902" s="18">
        <v>39</v>
      </c>
      <c r="F902" s="18">
        <v>35.800215401644614</v>
      </c>
      <c r="G902" s="18">
        <v>3.1997845983553859</v>
      </c>
    </row>
    <row r="903" spans="3:7" x14ac:dyDescent="0.25">
      <c r="C903" s="15" t="s">
        <v>903</v>
      </c>
      <c r="D903" s="52">
        <v>856</v>
      </c>
      <c r="E903" s="18">
        <v>29</v>
      </c>
      <c r="F903" s="18">
        <v>32.394095127481847</v>
      </c>
      <c r="G903" s="18">
        <v>-3.3940951274818474</v>
      </c>
    </row>
    <row r="904" spans="3:7" x14ac:dyDescent="0.25">
      <c r="C904" s="15" t="s">
        <v>904</v>
      </c>
      <c r="D904" s="52">
        <v>857</v>
      </c>
      <c r="E904" s="18">
        <v>44</v>
      </c>
      <c r="F904" s="18">
        <v>33.864663126776094</v>
      </c>
      <c r="G904" s="18">
        <v>10.135336873223906</v>
      </c>
    </row>
    <row r="905" spans="3:7" x14ac:dyDescent="0.25">
      <c r="C905" s="15" t="s">
        <v>905</v>
      </c>
      <c r="D905" s="52">
        <v>858</v>
      </c>
      <c r="E905" s="18">
        <v>40</v>
      </c>
      <c r="F905" s="18">
        <v>37.167338496119541</v>
      </c>
      <c r="G905" s="18">
        <v>2.832661503880459</v>
      </c>
    </row>
    <row r="906" spans="3:7" x14ac:dyDescent="0.25">
      <c r="C906" s="15" t="s">
        <v>906</v>
      </c>
      <c r="D906" s="52">
        <v>859</v>
      </c>
      <c r="E906" s="18">
        <v>40</v>
      </c>
      <c r="F906" s="18">
        <v>36.360114675865645</v>
      </c>
      <c r="G906" s="18">
        <v>3.6398853241343545</v>
      </c>
    </row>
    <row r="907" spans="3:7" x14ac:dyDescent="0.25">
      <c r="C907" s="15" t="s">
        <v>907</v>
      </c>
      <c r="D907" s="52">
        <v>860</v>
      </c>
      <c r="E907" s="18">
        <v>41</v>
      </c>
      <c r="F907" s="18">
        <v>42.161223326999753</v>
      </c>
      <c r="G907" s="18">
        <v>-1.1612233269997532</v>
      </c>
    </row>
    <row r="908" spans="3:7" x14ac:dyDescent="0.25">
      <c r="C908" s="15" t="s">
        <v>908</v>
      </c>
      <c r="D908" s="52">
        <v>861</v>
      </c>
      <c r="E908" s="18">
        <v>47</v>
      </c>
      <c r="F908" s="18">
        <v>40.222319377072139</v>
      </c>
      <c r="G908" s="18">
        <v>6.7776806229278606</v>
      </c>
    </row>
    <row r="909" spans="3:7" x14ac:dyDescent="0.25">
      <c r="C909" s="15" t="s">
        <v>909</v>
      </c>
      <c r="D909" s="52">
        <v>862</v>
      </c>
      <c r="E909" s="18">
        <v>48</v>
      </c>
      <c r="F909" s="18">
        <v>49.163929625165025</v>
      </c>
      <c r="G909" s="18">
        <v>-1.1639296251650251</v>
      </c>
    </row>
    <row r="910" spans="3:7" x14ac:dyDescent="0.25">
      <c r="C910" s="15" t="s">
        <v>910</v>
      </c>
      <c r="D910" s="52">
        <v>863</v>
      </c>
      <c r="E910" s="18">
        <v>71</v>
      </c>
      <c r="F910" s="18">
        <v>55.32173072482496</v>
      </c>
      <c r="G910" s="18">
        <v>15.67826927517504</v>
      </c>
    </row>
    <row r="911" spans="3:7" x14ac:dyDescent="0.25">
      <c r="C911" s="15" t="s">
        <v>911</v>
      </c>
      <c r="D911" s="52">
        <v>864</v>
      </c>
      <c r="E911" s="18">
        <v>63</v>
      </c>
      <c r="F911" s="18">
        <v>67.307235945341517</v>
      </c>
      <c r="G911" s="18">
        <v>-4.3072359453415174</v>
      </c>
    </row>
    <row r="912" spans="3:7" x14ac:dyDescent="0.25">
      <c r="C912" s="15" t="s">
        <v>912</v>
      </c>
      <c r="D912" s="52">
        <v>865</v>
      </c>
      <c r="E912" s="18">
        <v>67</v>
      </c>
      <c r="F912" s="18">
        <v>69.954465069468085</v>
      </c>
      <c r="G912" s="18">
        <v>-2.9544650694680854</v>
      </c>
    </row>
    <row r="913" spans="3:7" x14ac:dyDescent="0.25">
      <c r="C913" s="15" t="s">
        <v>913</v>
      </c>
      <c r="D913" s="52">
        <v>866</v>
      </c>
      <c r="E913" s="18">
        <v>56</v>
      </c>
      <c r="F913" s="18">
        <v>73.350284531718273</v>
      </c>
      <c r="G913" s="18">
        <v>-17.350284531718273</v>
      </c>
    </row>
    <row r="914" spans="3:7" x14ac:dyDescent="0.25">
      <c r="C914" s="15" t="s">
        <v>914</v>
      </c>
      <c r="D914" s="52">
        <v>867</v>
      </c>
      <c r="E914" s="18">
        <v>70</v>
      </c>
      <c r="F914" s="18">
        <v>81.130592328507078</v>
      </c>
      <c r="G914" s="18">
        <v>-11.130592328507078</v>
      </c>
    </row>
    <row r="915" spans="3:7" x14ac:dyDescent="0.25">
      <c r="C915" s="15" t="s">
        <v>915</v>
      </c>
      <c r="D915" s="52">
        <v>868</v>
      </c>
      <c r="E915" s="18">
        <v>69</v>
      </c>
      <c r="F915" s="18">
        <v>80.178887180287376</v>
      </c>
      <c r="G915" s="18">
        <v>-11.178887180287376</v>
      </c>
    </row>
    <row r="916" spans="3:7" x14ac:dyDescent="0.25">
      <c r="C916" s="15" t="s">
        <v>916</v>
      </c>
      <c r="D916" s="52">
        <v>869</v>
      </c>
      <c r="E916" s="18">
        <v>52</v>
      </c>
      <c r="F916" s="18">
        <v>72.101072339540835</v>
      </c>
      <c r="G916" s="18">
        <v>-20.101072339540835</v>
      </c>
    </row>
    <row r="917" spans="3:7" x14ac:dyDescent="0.25">
      <c r="C917" s="15" t="s">
        <v>917</v>
      </c>
      <c r="D917" s="52">
        <v>870</v>
      </c>
      <c r="E917" s="18">
        <v>58</v>
      </c>
      <c r="F917" s="18">
        <v>56.087014851840308</v>
      </c>
      <c r="G917" s="18">
        <v>1.9129851481596916</v>
      </c>
    </row>
    <row r="918" spans="3:7" x14ac:dyDescent="0.25">
      <c r="C918" s="15" t="s">
        <v>918</v>
      </c>
      <c r="D918" s="52">
        <v>871</v>
      </c>
      <c r="E918" s="18">
        <v>58</v>
      </c>
      <c r="F918" s="18">
        <v>53.867483598427519</v>
      </c>
      <c r="G918" s="18">
        <v>4.1325164015724809</v>
      </c>
    </row>
    <row r="919" spans="3:7" x14ac:dyDescent="0.25">
      <c r="C919" s="15" t="s">
        <v>919</v>
      </c>
      <c r="D919" s="52">
        <v>872</v>
      </c>
      <c r="E919" s="18">
        <v>60</v>
      </c>
      <c r="F919" s="18">
        <v>48.829045750461873</v>
      </c>
      <c r="G919" s="18">
        <v>11.170954249538127</v>
      </c>
    </row>
    <row r="920" spans="3:7" x14ac:dyDescent="0.25">
      <c r="C920" s="15" t="s">
        <v>920</v>
      </c>
      <c r="D920" s="52">
        <v>873</v>
      </c>
      <c r="E920" s="18">
        <v>48</v>
      </c>
      <c r="F920" s="18">
        <v>50.200864044660783</v>
      </c>
      <c r="G920" s="18">
        <v>-2.2008640446607828</v>
      </c>
    </row>
    <row r="921" spans="3:7" x14ac:dyDescent="0.25">
      <c r="C921" s="15" t="s">
        <v>921</v>
      </c>
      <c r="D921" s="52">
        <v>874</v>
      </c>
      <c r="E921" s="18">
        <v>48</v>
      </c>
      <c r="F921" s="18">
        <v>47.045336111776713</v>
      </c>
      <c r="G921" s="18">
        <v>0.95466388822328696</v>
      </c>
    </row>
    <row r="922" spans="3:7" x14ac:dyDescent="0.25">
      <c r="C922" s="15" t="s">
        <v>922</v>
      </c>
      <c r="D922" s="52">
        <v>875</v>
      </c>
      <c r="E922" s="18">
        <v>39</v>
      </c>
      <c r="F922" s="18">
        <v>39.984205065465822</v>
      </c>
      <c r="G922" s="18">
        <v>-0.98420506546582232</v>
      </c>
    </row>
    <row r="923" spans="3:7" x14ac:dyDescent="0.25">
      <c r="C923" s="15" t="s">
        <v>923</v>
      </c>
      <c r="D923" s="52">
        <v>876</v>
      </c>
      <c r="E923" s="18">
        <v>29</v>
      </c>
      <c r="F923" s="18">
        <v>34.109638186500199</v>
      </c>
      <c r="G923" s="18">
        <v>-5.1096381865001987</v>
      </c>
    </row>
    <row r="924" spans="3:7" x14ac:dyDescent="0.25">
      <c r="C924" s="15" t="s">
        <v>924</v>
      </c>
      <c r="D924" s="52">
        <v>877</v>
      </c>
      <c r="E924" s="18">
        <v>25</v>
      </c>
      <c r="F924" s="18">
        <v>24.871329597271682</v>
      </c>
      <c r="G924" s="18">
        <v>0.12867040272831787</v>
      </c>
    </row>
    <row r="925" spans="3:7" x14ac:dyDescent="0.25">
      <c r="C925" s="15" t="s">
        <v>925</v>
      </c>
      <c r="D925" s="52">
        <v>878</v>
      </c>
      <c r="E925" s="18">
        <v>19</v>
      </c>
      <c r="F925" s="18">
        <v>18.920349378471577</v>
      </c>
      <c r="G925" s="18">
        <v>7.9650621528422505E-2</v>
      </c>
    </row>
    <row r="926" spans="3:7" x14ac:dyDescent="0.25">
      <c r="C926" s="15" t="s">
        <v>926</v>
      </c>
      <c r="D926" s="52">
        <v>879</v>
      </c>
      <c r="E926" s="18">
        <v>22</v>
      </c>
      <c r="F926" s="18">
        <v>17.74235132886135</v>
      </c>
      <c r="G926" s="18">
        <v>4.2576486711386501</v>
      </c>
    </row>
    <row r="927" spans="3:7" x14ac:dyDescent="0.25">
      <c r="C927" s="15" t="s">
        <v>927</v>
      </c>
      <c r="D927" s="52">
        <v>880</v>
      </c>
      <c r="E927" s="18">
        <v>15</v>
      </c>
      <c r="F927" s="18">
        <v>13.109192186412217</v>
      </c>
      <c r="G927" s="18">
        <v>1.8908078135877826</v>
      </c>
    </row>
    <row r="928" spans="3:7" x14ac:dyDescent="0.25">
      <c r="C928" s="15" t="s">
        <v>928</v>
      </c>
      <c r="D928" s="52">
        <v>881</v>
      </c>
      <c r="E928" s="18">
        <v>9</v>
      </c>
      <c r="F928" s="18">
        <v>7.6501836103433707</v>
      </c>
      <c r="G928" s="18">
        <v>1.3498163896566293</v>
      </c>
    </row>
    <row r="929" spans="3:7" x14ac:dyDescent="0.25">
      <c r="C929" s="15" t="s">
        <v>929</v>
      </c>
      <c r="D929" s="52">
        <v>882</v>
      </c>
      <c r="E929" s="18">
        <v>9</v>
      </c>
      <c r="F929" s="18">
        <v>3.0409729834069932</v>
      </c>
      <c r="G929" s="18">
        <v>5.9590270165930068</v>
      </c>
    </row>
    <row r="930" spans="3:7" x14ac:dyDescent="0.25">
      <c r="C930" s="15" t="s">
        <v>930</v>
      </c>
      <c r="D930" s="52">
        <v>883</v>
      </c>
      <c r="E930" s="18">
        <v>1</v>
      </c>
      <c r="F930" s="18">
        <v>0.7121042881040085</v>
      </c>
      <c r="G930" s="18">
        <v>0.2878957118959915</v>
      </c>
    </row>
    <row r="931" spans="3:7" x14ac:dyDescent="0.25">
      <c r="C931" s="15" t="s">
        <v>931</v>
      </c>
      <c r="D931" s="52">
        <v>884</v>
      </c>
      <c r="E931" s="18">
        <v>2</v>
      </c>
      <c r="F931" s="18">
        <v>1.085261251570951</v>
      </c>
      <c r="G931" s="18">
        <v>0.91473874842904901</v>
      </c>
    </row>
    <row r="932" spans="3:7" x14ac:dyDescent="0.25">
      <c r="C932" s="15" t="s">
        <v>932</v>
      </c>
      <c r="D932" s="52">
        <v>885</v>
      </c>
      <c r="E932" s="18">
        <v>2</v>
      </c>
      <c r="F932" s="18">
        <v>2.8366745610430262</v>
      </c>
      <c r="G932" s="18">
        <v>-0.83667456104302618</v>
      </c>
    </row>
    <row r="933" spans="3:7" x14ac:dyDescent="0.25">
      <c r="C933" s="15" t="s">
        <v>933</v>
      </c>
      <c r="D933" s="52">
        <v>886</v>
      </c>
      <c r="E933" s="18">
        <v>13</v>
      </c>
      <c r="F933" s="18">
        <v>3.3895000311029042</v>
      </c>
      <c r="G933" s="18">
        <v>9.6104999688970949</v>
      </c>
    </row>
    <row r="934" spans="3:7" x14ac:dyDescent="0.25">
      <c r="C934" s="15" t="s">
        <v>934</v>
      </c>
      <c r="D934" s="52">
        <v>887</v>
      </c>
      <c r="E934" s="18">
        <v>18</v>
      </c>
      <c r="F934" s="18">
        <v>13.703106984338849</v>
      </c>
      <c r="G934" s="18">
        <v>4.2968930156611513</v>
      </c>
    </row>
    <row r="935" spans="3:7" x14ac:dyDescent="0.25">
      <c r="C935" s="15" t="s">
        <v>935</v>
      </c>
      <c r="D935" s="52">
        <v>888</v>
      </c>
      <c r="E935" s="18">
        <v>19</v>
      </c>
      <c r="F935" s="18">
        <v>16.075760663157666</v>
      </c>
      <c r="G935" s="18">
        <v>2.9242393368423336</v>
      </c>
    </row>
    <row r="936" spans="3:7" x14ac:dyDescent="0.25">
      <c r="C936" s="15" t="s">
        <v>936</v>
      </c>
      <c r="D936" s="52">
        <v>889</v>
      </c>
      <c r="E936" s="18">
        <v>20</v>
      </c>
      <c r="F936" s="18">
        <v>22.197540995731178</v>
      </c>
      <c r="G936" s="18">
        <v>-2.1975409957311776</v>
      </c>
    </row>
    <row r="937" spans="3:7" x14ac:dyDescent="0.25">
      <c r="C937" s="15" t="s">
        <v>937</v>
      </c>
      <c r="D937" s="52">
        <v>890</v>
      </c>
      <c r="E937" s="18">
        <v>18</v>
      </c>
      <c r="F937" s="18">
        <v>20.782159028662456</v>
      </c>
      <c r="G937" s="18">
        <v>-2.7821590286624556</v>
      </c>
    </row>
    <row r="938" spans="3:7" x14ac:dyDescent="0.25">
      <c r="C938" s="15" t="s">
        <v>938</v>
      </c>
      <c r="D938" s="52">
        <v>891</v>
      </c>
      <c r="E938" s="18">
        <v>22</v>
      </c>
      <c r="F938" s="18">
        <v>20.065483464931106</v>
      </c>
      <c r="G938" s="18">
        <v>1.9345165350688944</v>
      </c>
    </row>
    <row r="939" spans="3:7" x14ac:dyDescent="0.25">
      <c r="C939" s="15" t="s">
        <v>939</v>
      </c>
      <c r="D939" s="52">
        <v>892</v>
      </c>
      <c r="E939" s="18">
        <v>17</v>
      </c>
      <c r="F939" s="18">
        <v>19.904477508402316</v>
      </c>
      <c r="G939" s="18">
        <v>-2.9044775084023158</v>
      </c>
    </row>
    <row r="940" spans="3:7" x14ac:dyDescent="0.25">
      <c r="C940" s="15" t="s">
        <v>940</v>
      </c>
      <c r="D940" s="52">
        <v>893</v>
      </c>
      <c r="E940" s="18">
        <v>10</v>
      </c>
      <c r="F940" s="18">
        <v>18.291489215632083</v>
      </c>
      <c r="G940" s="18">
        <v>-8.2914892156320832</v>
      </c>
    </row>
    <row r="941" spans="3:7" x14ac:dyDescent="0.25">
      <c r="C941" s="15" t="s">
        <v>941</v>
      </c>
      <c r="D941" s="52">
        <v>894</v>
      </c>
      <c r="E941" s="18">
        <v>21</v>
      </c>
      <c r="F941" s="18">
        <v>19.972986269364995</v>
      </c>
      <c r="G941" s="18">
        <v>1.0270137306350051</v>
      </c>
    </row>
    <row r="942" spans="3:7" x14ac:dyDescent="0.25">
      <c r="C942" s="15" t="s">
        <v>942</v>
      </c>
      <c r="D942" s="52">
        <v>895</v>
      </c>
      <c r="E942" s="18">
        <v>16</v>
      </c>
      <c r="F942" s="18">
        <v>21.461448658251552</v>
      </c>
      <c r="G942" s="18">
        <v>-5.4614486582515518</v>
      </c>
    </row>
    <row r="943" spans="3:7" x14ac:dyDescent="0.25">
      <c r="C943" s="15" t="s">
        <v>943</v>
      </c>
      <c r="D943" s="52">
        <v>896</v>
      </c>
      <c r="E943" s="18">
        <v>37</v>
      </c>
      <c r="F943" s="18">
        <v>17.426672369519274</v>
      </c>
      <c r="G943" s="18">
        <v>19.573327630480726</v>
      </c>
    </row>
    <row r="944" spans="3:7" x14ac:dyDescent="0.25">
      <c r="C944" s="15" t="s">
        <v>944</v>
      </c>
      <c r="D944" s="52">
        <v>897</v>
      </c>
      <c r="E944" s="18">
        <v>27</v>
      </c>
      <c r="F944" s="18">
        <v>26.04833125651524</v>
      </c>
      <c r="G944" s="18">
        <v>0.95166874348475972</v>
      </c>
    </row>
    <row r="945" spans="3:7" x14ac:dyDescent="0.25">
      <c r="C945" s="15" t="s">
        <v>945</v>
      </c>
      <c r="D945" s="52">
        <v>898</v>
      </c>
      <c r="E945" s="18">
        <v>25</v>
      </c>
      <c r="F945" s="18">
        <v>31.938447352881788</v>
      </c>
      <c r="G945" s="18">
        <v>-6.9384473528817878</v>
      </c>
    </row>
    <row r="946" spans="3:7" x14ac:dyDescent="0.25">
      <c r="C946" s="15" t="s">
        <v>946</v>
      </c>
      <c r="D946" s="52">
        <v>899</v>
      </c>
      <c r="E946" s="18">
        <v>32</v>
      </c>
      <c r="F946" s="18">
        <v>29.356043113551515</v>
      </c>
      <c r="G946" s="18">
        <v>2.6439568864484855</v>
      </c>
    </row>
    <row r="947" spans="3:7" x14ac:dyDescent="0.25">
      <c r="C947" s="15" t="s">
        <v>947</v>
      </c>
      <c r="D947" s="52">
        <v>900</v>
      </c>
      <c r="E947" s="18">
        <v>37</v>
      </c>
      <c r="F947" s="18">
        <v>34.028324388122897</v>
      </c>
      <c r="G947" s="18">
        <v>2.9716756118771031</v>
      </c>
    </row>
    <row r="948" spans="3:7" x14ac:dyDescent="0.25">
      <c r="C948" s="15" t="s">
        <v>948</v>
      </c>
      <c r="D948" s="52">
        <v>901</v>
      </c>
      <c r="E948" s="18">
        <v>32</v>
      </c>
      <c r="F948" s="18">
        <v>36.739834586806381</v>
      </c>
      <c r="G948" s="18">
        <v>-4.7398345868063814</v>
      </c>
    </row>
    <row r="949" spans="3:7" x14ac:dyDescent="0.25">
      <c r="C949" s="15" t="s">
        <v>949</v>
      </c>
      <c r="D949" s="52">
        <v>902</v>
      </c>
      <c r="E949" s="18">
        <v>35</v>
      </c>
      <c r="F949" s="18">
        <v>37.063879562670579</v>
      </c>
      <c r="G949" s="18">
        <v>-2.0638795626705786</v>
      </c>
    </row>
    <row r="950" spans="3:7" x14ac:dyDescent="0.25">
      <c r="C950" s="15" t="s">
        <v>950</v>
      </c>
      <c r="D950" s="52">
        <v>903</v>
      </c>
      <c r="E950" s="18">
        <v>41</v>
      </c>
      <c r="F950" s="18">
        <v>33.942025204151392</v>
      </c>
      <c r="G950" s="18">
        <v>7.0579747958486081</v>
      </c>
    </row>
    <row r="951" spans="3:7" x14ac:dyDescent="0.25">
      <c r="C951" s="15" t="s">
        <v>951</v>
      </c>
      <c r="D951" s="52">
        <v>904</v>
      </c>
      <c r="E951" s="18">
        <v>35</v>
      </c>
      <c r="F951" s="18">
        <v>40.245236497992487</v>
      </c>
      <c r="G951" s="18">
        <v>-5.2452364979924866</v>
      </c>
    </row>
    <row r="952" spans="3:7" x14ac:dyDescent="0.25">
      <c r="C952" s="15" t="s">
        <v>952</v>
      </c>
      <c r="D952" s="52">
        <v>905</v>
      </c>
      <c r="E952" s="18">
        <v>41</v>
      </c>
      <c r="F952" s="18">
        <v>42.963291201243024</v>
      </c>
      <c r="G952" s="18">
        <v>-1.9632912012430239</v>
      </c>
    </row>
    <row r="953" spans="3:7" x14ac:dyDescent="0.25">
      <c r="C953" s="15" t="s">
        <v>953</v>
      </c>
      <c r="D953" s="52">
        <v>906</v>
      </c>
      <c r="E953" s="18">
        <v>45</v>
      </c>
      <c r="F953" s="18">
        <v>44.788571321711238</v>
      </c>
      <c r="G953" s="18">
        <v>0.21142867828876177</v>
      </c>
    </row>
    <row r="954" spans="3:7" x14ac:dyDescent="0.25">
      <c r="C954" s="15" t="s">
        <v>954</v>
      </c>
      <c r="D954" s="52">
        <v>907</v>
      </c>
      <c r="E954" s="18">
        <v>34</v>
      </c>
      <c r="F954" s="18">
        <v>44.673991518370741</v>
      </c>
      <c r="G954" s="18">
        <v>-10.673991518370741</v>
      </c>
    </row>
    <row r="955" spans="3:7" x14ac:dyDescent="0.25">
      <c r="C955" s="15" t="s">
        <v>955</v>
      </c>
      <c r="D955" s="52">
        <v>908</v>
      </c>
      <c r="E955" s="18">
        <v>42</v>
      </c>
      <c r="F955" s="18">
        <v>42.069426222565788</v>
      </c>
      <c r="G955" s="18">
        <v>-6.9426222565788009E-2</v>
      </c>
    </row>
    <row r="956" spans="3:7" x14ac:dyDescent="0.25">
      <c r="C956" s="15" t="s">
        <v>956</v>
      </c>
      <c r="D956" s="52">
        <v>909</v>
      </c>
      <c r="E956" s="18">
        <v>59</v>
      </c>
      <c r="F956" s="18">
        <v>44.648598996282765</v>
      </c>
      <c r="G956" s="18">
        <v>14.351401003717235</v>
      </c>
    </row>
    <row r="957" spans="3:7" x14ac:dyDescent="0.25">
      <c r="C957" s="15" t="s">
        <v>957</v>
      </c>
      <c r="D957" s="52">
        <v>910</v>
      </c>
      <c r="E957" s="18">
        <v>67</v>
      </c>
      <c r="F957" s="18">
        <v>51.910285384491665</v>
      </c>
      <c r="G957" s="18">
        <v>15.089714615508335</v>
      </c>
    </row>
    <row r="958" spans="3:7" x14ac:dyDescent="0.25">
      <c r="C958" s="15" t="s">
        <v>958</v>
      </c>
      <c r="D958" s="52">
        <v>911</v>
      </c>
      <c r="E958" s="18">
        <v>60</v>
      </c>
      <c r="F958" s="18">
        <v>57.426727200806006</v>
      </c>
      <c r="G958" s="18">
        <v>2.5732727991939939</v>
      </c>
    </row>
    <row r="959" spans="3:7" x14ac:dyDescent="0.25">
      <c r="C959" s="15" t="s">
        <v>959</v>
      </c>
      <c r="D959" s="52">
        <v>912</v>
      </c>
      <c r="E959" s="18">
        <v>77</v>
      </c>
      <c r="F959" s="18">
        <v>63.95031065848724</v>
      </c>
      <c r="G959" s="18">
        <v>13.04968934151276</v>
      </c>
    </row>
    <row r="960" spans="3:7" x14ac:dyDescent="0.25">
      <c r="C960" s="15" t="s">
        <v>960</v>
      </c>
      <c r="D960" s="52">
        <v>913</v>
      </c>
      <c r="E960" s="18">
        <v>39</v>
      </c>
      <c r="F960" s="18">
        <v>63.976827839964017</v>
      </c>
      <c r="G960" s="18">
        <v>-24.976827839964017</v>
      </c>
    </row>
    <row r="961" spans="3:7" x14ac:dyDescent="0.25">
      <c r="C961" s="15" t="s">
        <v>961</v>
      </c>
      <c r="D961" s="52">
        <v>914</v>
      </c>
      <c r="E961" s="18">
        <v>49</v>
      </c>
      <c r="F961" s="18">
        <v>52.858927084545677</v>
      </c>
      <c r="G961" s="18">
        <v>-3.8589270845456767</v>
      </c>
    </row>
    <row r="962" spans="3:7" x14ac:dyDescent="0.25">
      <c r="C962" s="15" t="s">
        <v>962</v>
      </c>
      <c r="D962" s="52">
        <v>915</v>
      </c>
      <c r="E962" s="18">
        <v>57</v>
      </c>
      <c r="F962" s="18">
        <v>46.182693064738956</v>
      </c>
      <c r="G962" s="18">
        <v>10.817306935261044</v>
      </c>
    </row>
    <row r="963" spans="3:7" x14ac:dyDescent="0.25">
      <c r="C963" s="15" t="s">
        <v>963</v>
      </c>
      <c r="D963" s="52">
        <v>916</v>
      </c>
      <c r="E963" s="18">
        <v>42</v>
      </c>
      <c r="F963" s="18">
        <v>47.083597099948761</v>
      </c>
      <c r="G963" s="18">
        <v>-5.0835970999487614</v>
      </c>
    </row>
    <row r="964" spans="3:7" x14ac:dyDescent="0.25">
      <c r="C964" s="15" t="s">
        <v>964</v>
      </c>
      <c r="D964" s="52">
        <v>917</v>
      </c>
      <c r="E964" s="18">
        <v>27</v>
      </c>
      <c r="F964" s="18">
        <v>40.516400297399485</v>
      </c>
      <c r="G964" s="18">
        <v>-13.516400297399485</v>
      </c>
    </row>
    <row r="965" spans="3:7" x14ac:dyDescent="0.25">
      <c r="C965" s="15" t="s">
        <v>965</v>
      </c>
      <c r="D965" s="52">
        <v>918</v>
      </c>
      <c r="E965" s="18">
        <v>43</v>
      </c>
      <c r="F965" s="18">
        <v>36.889823209292302</v>
      </c>
      <c r="G965" s="18">
        <v>6.1101767907076976</v>
      </c>
    </row>
    <row r="966" spans="3:7" x14ac:dyDescent="0.25">
      <c r="C966" s="15" t="s">
        <v>966</v>
      </c>
      <c r="D966" s="52">
        <v>919</v>
      </c>
      <c r="E966" s="18">
        <v>30</v>
      </c>
      <c r="F966" s="18">
        <v>34.494302070771859</v>
      </c>
      <c r="G966" s="18">
        <v>-4.4943020707718588</v>
      </c>
    </row>
    <row r="967" spans="3:7" x14ac:dyDescent="0.25">
      <c r="C967" s="15" t="s">
        <v>967</v>
      </c>
      <c r="D967" s="52">
        <v>920</v>
      </c>
      <c r="E967" s="18">
        <v>36</v>
      </c>
      <c r="F967" s="18">
        <v>36.32722103157473</v>
      </c>
      <c r="G967" s="18">
        <v>-0.32722103157473015</v>
      </c>
    </row>
    <row r="968" spans="3:7" x14ac:dyDescent="0.25">
      <c r="C968" s="15" t="s">
        <v>968</v>
      </c>
      <c r="D968" s="52">
        <v>921</v>
      </c>
      <c r="E968" s="18">
        <v>32</v>
      </c>
      <c r="F968" s="18">
        <v>33.905602939924663</v>
      </c>
      <c r="G968" s="18">
        <v>-1.9056029399246626</v>
      </c>
    </row>
    <row r="969" spans="3:7" x14ac:dyDescent="0.25">
      <c r="C969" s="15" t="s">
        <v>969</v>
      </c>
      <c r="D969" s="52">
        <v>922</v>
      </c>
      <c r="E969" s="18">
        <v>21</v>
      </c>
      <c r="F969" s="18">
        <v>30.78347393247066</v>
      </c>
      <c r="G969" s="18">
        <v>-9.7834739324706597</v>
      </c>
    </row>
    <row r="970" spans="3:7" x14ac:dyDescent="0.25">
      <c r="C970" s="15" t="s">
        <v>970</v>
      </c>
      <c r="D970" s="52">
        <v>923</v>
      </c>
      <c r="E970" s="18">
        <v>39</v>
      </c>
      <c r="F970" s="18">
        <v>29.548473341425762</v>
      </c>
      <c r="G970" s="18">
        <v>9.4515266585742381</v>
      </c>
    </row>
    <row r="971" spans="3:7" x14ac:dyDescent="0.25">
      <c r="C971" s="15" t="s">
        <v>971</v>
      </c>
      <c r="D971" s="52">
        <v>924</v>
      </c>
      <c r="E971" s="18">
        <v>35</v>
      </c>
      <c r="F971" s="18">
        <v>33.451876781340665</v>
      </c>
      <c r="G971" s="18">
        <v>1.5481232186593346</v>
      </c>
    </row>
    <row r="972" spans="3:7" x14ac:dyDescent="0.25">
      <c r="C972" s="15" t="s">
        <v>972</v>
      </c>
      <c r="D972" s="52">
        <v>925</v>
      </c>
      <c r="E972" s="18">
        <v>44</v>
      </c>
      <c r="F972" s="18">
        <v>39.242839832032971</v>
      </c>
      <c r="G972" s="18">
        <v>4.7571601679670295</v>
      </c>
    </row>
    <row r="973" spans="3:7" x14ac:dyDescent="0.25">
      <c r="C973" s="15" t="s">
        <v>973</v>
      </c>
      <c r="D973" s="52">
        <v>926</v>
      </c>
      <c r="E973" s="18">
        <v>51</v>
      </c>
      <c r="F973" s="18">
        <v>49.497394245399384</v>
      </c>
      <c r="G973" s="18">
        <v>1.5026057546006157</v>
      </c>
    </row>
    <row r="974" spans="3:7" x14ac:dyDescent="0.25">
      <c r="C974" s="15" t="s">
        <v>974</v>
      </c>
      <c r="D974" s="52">
        <v>927</v>
      </c>
      <c r="E974" s="18">
        <v>3</v>
      </c>
      <c r="F974" s="18">
        <v>53.046478270141122</v>
      </c>
      <c r="G974" s="18">
        <v>-50.046478270141122</v>
      </c>
    </row>
    <row r="975" spans="3:7" x14ac:dyDescent="0.25">
      <c r="C975" s="15" t="s">
        <v>975</v>
      </c>
      <c r="D975" s="52">
        <v>928</v>
      </c>
      <c r="E975" s="18">
        <v>0</v>
      </c>
      <c r="F975" s="18">
        <v>32.913231248872599</v>
      </c>
      <c r="G975" s="18">
        <v>-32.913231248872599</v>
      </c>
    </row>
    <row r="976" spans="3:7" x14ac:dyDescent="0.25">
      <c r="C976" s="15" t="s">
        <v>976</v>
      </c>
      <c r="D976" s="52">
        <v>929</v>
      </c>
      <c r="E976" s="18">
        <v>0</v>
      </c>
      <c r="F976" s="18">
        <v>20.357357090677951</v>
      </c>
      <c r="G976" s="18">
        <v>-20.357357090677951</v>
      </c>
    </row>
    <row r="977" spans="3:7" x14ac:dyDescent="0.25">
      <c r="C977" s="15" t="s">
        <v>977</v>
      </c>
      <c r="D977" s="52">
        <v>930</v>
      </c>
      <c r="E977" s="18">
        <v>0</v>
      </c>
      <c r="F977" s="18">
        <v>27.053483726254001</v>
      </c>
      <c r="G977" s="18">
        <v>-27.053483726254001</v>
      </c>
    </row>
    <row r="978" spans="3:7" x14ac:dyDescent="0.25">
      <c r="C978" s="15" t="s">
        <v>978</v>
      </c>
      <c r="D978" s="52">
        <v>931</v>
      </c>
      <c r="E978" s="18">
        <v>65</v>
      </c>
      <c r="F978" s="18">
        <v>18.136346674762194</v>
      </c>
      <c r="G978" s="18">
        <v>46.863653325237806</v>
      </c>
    </row>
    <row r="979" spans="3:7" x14ac:dyDescent="0.25">
      <c r="C979" s="15" t="s">
        <v>979</v>
      </c>
      <c r="D979" s="52">
        <v>932</v>
      </c>
      <c r="E979" s="18">
        <v>108</v>
      </c>
      <c r="F979" s="18">
        <v>38.480694283464167</v>
      </c>
      <c r="G979" s="18">
        <v>69.519305716535825</v>
      </c>
    </row>
    <row r="980" spans="3:7" x14ac:dyDescent="0.25">
      <c r="C980" s="15" t="s">
        <v>980</v>
      </c>
      <c r="D980" s="52">
        <v>933</v>
      </c>
      <c r="E980" s="18">
        <v>101</v>
      </c>
      <c r="F980" s="18">
        <v>68.765686495053615</v>
      </c>
      <c r="G980" s="18">
        <v>32.234313504946385</v>
      </c>
    </row>
    <row r="981" spans="3:7" x14ac:dyDescent="0.25">
      <c r="C981" s="15" t="s">
        <v>981</v>
      </c>
      <c r="D981" s="52">
        <v>934</v>
      </c>
      <c r="E981" s="18">
        <v>105</v>
      </c>
      <c r="F981" s="18">
        <v>81.857905758807249</v>
      </c>
      <c r="G981" s="18">
        <v>23.142094241192751</v>
      </c>
    </row>
    <row r="982" spans="3:7" x14ac:dyDescent="0.25">
      <c r="C982" s="15" t="s">
        <v>982</v>
      </c>
      <c r="D982" s="52">
        <v>935</v>
      </c>
      <c r="E982" s="18">
        <v>74</v>
      </c>
      <c r="F982" s="18">
        <v>86.799840863696062</v>
      </c>
      <c r="G982" s="18">
        <v>-12.799840863696062</v>
      </c>
    </row>
    <row r="983" spans="3:7" x14ac:dyDescent="0.25">
      <c r="C983" s="15" t="s">
        <v>983</v>
      </c>
      <c r="D983" s="52">
        <v>936</v>
      </c>
      <c r="E983" s="18">
        <v>55</v>
      </c>
      <c r="F983" s="18">
        <v>75.283289872927725</v>
      </c>
      <c r="G983" s="18">
        <v>-20.283289872927725</v>
      </c>
    </row>
    <row r="984" spans="3:7" x14ac:dyDescent="0.25">
      <c r="C984" s="15" t="s">
        <v>984</v>
      </c>
      <c r="D984" s="52">
        <v>937</v>
      </c>
      <c r="E984" s="18">
        <v>53</v>
      </c>
      <c r="F984" s="18">
        <v>63.298548693042704</v>
      </c>
      <c r="G984" s="18">
        <v>-10.298548693042704</v>
      </c>
    </row>
    <row r="985" spans="3:7" x14ac:dyDescent="0.25">
      <c r="C985" s="15" t="s">
        <v>985</v>
      </c>
      <c r="D985" s="52">
        <v>938</v>
      </c>
      <c r="E985" s="18">
        <v>47</v>
      </c>
      <c r="F985" s="18">
        <v>50.479527436102323</v>
      </c>
      <c r="G985" s="18">
        <v>-3.4795274361023232</v>
      </c>
    </row>
    <row r="986" spans="3:7" x14ac:dyDescent="0.25">
      <c r="C986" s="15" t="s">
        <v>986</v>
      </c>
      <c r="D986" s="52">
        <v>939</v>
      </c>
      <c r="E986" s="18">
        <v>45</v>
      </c>
      <c r="F986" s="18">
        <v>43.078941567288226</v>
      </c>
      <c r="G986" s="18">
        <v>1.9210584327117743</v>
      </c>
    </row>
    <row r="987" spans="3:7" x14ac:dyDescent="0.25">
      <c r="C987" s="15" t="s">
        <v>987</v>
      </c>
      <c r="D987" s="52">
        <v>940</v>
      </c>
      <c r="E987" s="18">
        <v>36</v>
      </c>
      <c r="F987" s="18">
        <v>37.709605605641826</v>
      </c>
      <c r="G987" s="18">
        <v>-1.7096056056418263</v>
      </c>
    </row>
    <row r="988" spans="3:7" x14ac:dyDescent="0.25">
      <c r="C988" s="15" t="s">
        <v>988</v>
      </c>
      <c r="D988" s="52">
        <v>941</v>
      </c>
      <c r="E988" s="18">
        <v>35</v>
      </c>
      <c r="F988" s="18">
        <v>30.836097046938875</v>
      </c>
      <c r="G988" s="18">
        <v>4.1639029530611253</v>
      </c>
    </row>
    <row r="989" spans="3:7" x14ac:dyDescent="0.25">
      <c r="C989" s="15" t="s">
        <v>989</v>
      </c>
      <c r="D989" s="52">
        <v>942</v>
      </c>
      <c r="E989" s="18">
        <v>23</v>
      </c>
      <c r="F989" s="18">
        <v>31.982200994514898</v>
      </c>
      <c r="G989" s="18">
        <v>-8.9822009945148977</v>
      </c>
    </row>
    <row r="990" spans="3:7" x14ac:dyDescent="0.25">
      <c r="C990" s="15" t="s">
        <v>990</v>
      </c>
      <c r="D990" s="52">
        <v>943</v>
      </c>
      <c r="E990" s="18">
        <v>12</v>
      </c>
      <c r="F990" s="18">
        <v>20.568877202664819</v>
      </c>
      <c r="G990" s="18">
        <v>-8.5688772026648188</v>
      </c>
    </row>
    <row r="991" spans="3:7" x14ac:dyDescent="0.25">
      <c r="C991" s="15" t="s">
        <v>991</v>
      </c>
      <c r="D991" s="52">
        <v>944</v>
      </c>
      <c r="E991" s="18">
        <v>6</v>
      </c>
      <c r="F991" s="18">
        <v>9.8430596407813802</v>
      </c>
      <c r="G991" s="18">
        <v>-3.8430596407813802</v>
      </c>
    </row>
    <row r="992" spans="3:7" x14ac:dyDescent="0.25">
      <c r="C992" s="15" t="s">
        <v>992</v>
      </c>
      <c r="D992" s="52">
        <v>945</v>
      </c>
      <c r="E992" s="18">
        <v>2</v>
      </c>
      <c r="F992" s="18">
        <v>2.9480456667824901</v>
      </c>
      <c r="G992" s="18">
        <v>-0.94804566678249014</v>
      </c>
    </row>
  </sheetData>
  <mergeCells count="38">
    <mergeCell ref="N3:Q3"/>
    <mergeCell ref="B4:C4"/>
    <mergeCell ref="D4:E4"/>
    <mergeCell ref="F4:G4"/>
    <mergeCell ref="H4:I4"/>
    <mergeCell ref="J4:K4"/>
    <mergeCell ref="B3:K3"/>
    <mergeCell ref="C31:E31"/>
    <mergeCell ref="F23:I23"/>
    <mergeCell ref="F24:I24"/>
    <mergeCell ref="F25:I25"/>
    <mergeCell ref="F26:I26"/>
    <mergeCell ref="F27:I27"/>
    <mergeCell ref="F28:I28"/>
    <mergeCell ref="F29:I29"/>
    <mergeCell ref="F30:I30"/>
    <mergeCell ref="F31:I31"/>
    <mergeCell ref="C25:E25"/>
    <mergeCell ref="C26:E26"/>
    <mergeCell ref="C27:E27"/>
    <mergeCell ref="C28:E28"/>
    <mergeCell ref="C29:E29"/>
    <mergeCell ref="C30:E30"/>
    <mergeCell ref="C18:F18"/>
    <mergeCell ref="C19:E19"/>
    <mergeCell ref="C20:E20"/>
    <mergeCell ref="C22:I22"/>
    <mergeCell ref="C23:E23"/>
    <mergeCell ref="C24:E24"/>
    <mergeCell ref="C12:K12"/>
    <mergeCell ref="C13:F13"/>
    <mergeCell ref="C14:F14"/>
    <mergeCell ref="C15:F15"/>
    <mergeCell ref="C16:F16"/>
    <mergeCell ref="G13:K13"/>
    <mergeCell ref="G14:K14"/>
    <mergeCell ref="G15:K15"/>
    <mergeCell ref="G16:K16"/>
  </mergeCells>
  <hyperlinks>
    <hyperlink ref="B4" location="'NoTrendHoltWinters'!$B$10:$B$10" display="Inputs" xr:uid="{A094254F-3B9D-4E2A-85D6-F5F77F152B46}"/>
    <hyperlink ref="D4" location="'NoTrendHoltWinters'!$B$34:$B$34" display="Error Measures: Training" xr:uid="{7C273DC8-226E-4A44-8ABC-06B4F987663A}"/>
    <hyperlink ref="F4" location="'NoTrendHoltWinters'!$B$45:$B$45" display="Fitted" xr:uid="{3B4F9887-ADA3-46EA-945A-E38E4CB09513}"/>
    <hyperlink ref="H4" location="'NoTrendHoltWinters'!$I$45:$I$45" display="Forecast" xr:uid="{491B1F8F-FEC9-426B-A71B-22FB8A2FD4C1}"/>
    <hyperlink ref="J4" location="'NoTrendHoltWinters_Stored3'!$B$10:$B$10" display="PMML Model" xr:uid="{C860CA62-69EC-4A48-8781-B89474B2A71A}"/>
  </hyperlinks>
  <pageMargins left="0.7" right="0.7" top="0.75" bottom="0.75" header="0.3" footer="0.3"/>
  <tableParts count="3">
    <tablePart r:id="rId1"/>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F619B-EC98-4FD2-B64E-BE9D8D14B8B6}">
  <dimension ref="B1:Q985"/>
  <sheetViews>
    <sheetView showGridLines="0" workbookViewId="0"/>
  </sheetViews>
  <sheetFormatPr defaultRowHeight="15" x14ac:dyDescent="0.25"/>
  <cols>
    <col min="14" max="14" width="15.5703125" bestFit="1" customWidth="1"/>
  </cols>
  <sheetData>
    <row r="1" spans="2:17" ht="18.75" x14ac:dyDescent="0.3">
      <c r="B1" s="31" t="s">
        <v>1030</v>
      </c>
      <c r="N1" t="s">
        <v>2129</v>
      </c>
    </row>
    <row r="3" spans="2:17" ht="15.75" x14ac:dyDescent="0.25">
      <c r="B3" s="37" t="s">
        <v>4</v>
      </c>
      <c r="C3" s="38"/>
      <c r="D3" s="38"/>
      <c r="E3" s="38"/>
      <c r="F3" s="38"/>
      <c r="G3" s="38"/>
      <c r="H3" s="38"/>
      <c r="I3" s="38"/>
      <c r="J3" s="38"/>
      <c r="K3" s="39"/>
      <c r="N3" s="37" t="s">
        <v>34</v>
      </c>
      <c r="O3" s="38"/>
      <c r="P3" s="38"/>
      <c r="Q3" s="39"/>
    </row>
    <row r="4" spans="2:17" x14ac:dyDescent="0.25">
      <c r="B4" s="49" t="s">
        <v>6</v>
      </c>
      <c r="C4" s="45"/>
      <c r="D4" s="49" t="s">
        <v>1614</v>
      </c>
      <c r="E4" s="45"/>
      <c r="F4" s="49" t="s">
        <v>1616</v>
      </c>
      <c r="G4" s="45"/>
      <c r="H4" s="49" t="s">
        <v>9</v>
      </c>
      <c r="I4" s="45"/>
      <c r="J4" s="49" t="s">
        <v>1006</v>
      </c>
      <c r="K4" s="45"/>
      <c r="N4" s="35" t="s">
        <v>35</v>
      </c>
      <c r="O4" s="35" t="s">
        <v>36</v>
      </c>
      <c r="P4" s="35" t="s">
        <v>37</v>
      </c>
      <c r="Q4" s="35" t="s">
        <v>38</v>
      </c>
    </row>
    <row r="5" spans="2:17" x14ac:dyDescent="0.25">
      <c r="N5" s="33">
        <v>20</v>
      </c>
      <c r="O5" s="33">
        <v>29</v>
      </c>
      <c r="P5" s="33">
        <v>9</v>
      </c>
      <c r="Q5" s="33">
        <v>58</v>
      </c>
    </row>
    <row r="10" spans="2:17" ht="18.75" x14ac:dyDescent="0.3">
      <c r="B10" s="32" t="s">
        <v>1006</v>
      </c>
    </row>
    <row r="12" spans="2:17" x14ac:dyDescent="0.25">
      <c r="B12" t="s">
        <v>1007</v>
      </c>
    </row>
    <row r="13" spans="2:17" x14ac:dyDescent="0.25">
      <c r="B13" t="s">
        <v>1008</v>
      </c>
    </row>
    <row r="14" spans="2:17" x14ac:dyDescent="0.25">
      <c r="B14" t="s">
        <v>1032</v>
      </c>
    </row>
    <row r="15" spans="2:17" x14ac:dyDescent="0.25">
      <c r="B15" t="s">
        <v>1009</v>
      </c>
    </row>
    <row r="16" spans="2:17" x14ac:dyDescent="0.25">
      <c r="B16" t="s">
        <v>2130</v>
      </c>
    </row>
    <row r="17" spans="2:2" x14ac:dyDescent="0.25">
      <c r="B17" t="s">
        <v>1010</v>
      </c>
    </row>
    <row r="18" spans="2:2" x14ac:dyDescent="0.25">
      <c r="B18" t="s">
        <v>1011</v>
      </c>
    </row>
    <row r="19" spans="2:2" x14ac:dyDescent="0.25">
      <c r="B19" t="s">
        <v>1034</v>
      </c>
    </row>
    <row r="20" spans="2:2" x14ac:dyDescent="0.25">
      <c r="B20" t="s">
        <v>1035</v>
      </c>
    </row>
    <row r="21" spans="2:2" x14ac:dyDescent="0.25">
      <c r="B21" t="s">
        <v>1012</v>
      </c>
    </row>
    <row r="22" spans="2:2" x14ac:dyDescent="0.25">
      <c r="B22" t="s">
        <v>1013</v>
      </c>
    </row>
    <row r="23" spans="2:2" x14ac:dyDescent="0.25">
      <c r="B23" t="s">
        <v>1036</v>
      </c>
    </row>
    <row r="24" spans="2:2" x14ac:dyDescent="0.25">
      <c r="B24" t="s">
        <v>1014</v>
      </c>
    </row>
    <row r="25" spans="2:2" x14ac:dyDescent="0.25">
      <c r="B25" t="s">
        <v>1037</v>
      </c>
    </row>
    <row r="26" spans="2:2" x14ac:dyDescent="0.25">
      <c r="B26" t="s">
        <v>1015</v>
      </c>
    </row>
    <row r="27" spans="2:2" x14ac:dyDescent="0.25">
      <c r="B27" t="s">
        <v>1016</v>
      </c>
    </row>
    <row r="28" spans="2:2" x14ac:dyDescent="0.25">
      <c r="B28" t="s">
        <v>1017</v>
      </c>
    </row>
    <row r="29" spans="2:2" x14ac:dyDescent="0.25">
      <c r="B29" t="s">
        <v>1018</v>
      </c>
    </row>
    <row r="30" spans="2:2" x14ac:dyDescent="0.25">
      <c r="B30" t="s">
        <v>1019</v>
      </c>
    </row>
    <row r="31" spans="2:2" x14ac:dyDescent="0.25">
      <c r="B31" t="s">
        <v>1647</v>
      </c>
    </row>
    <row r="32" spans="2:2" x14ac:dyDescent="0.25">
      <c r="B32" t="s">
        <v>1039</v>
      </c>
    </row>
    <row r="33" spans="2:2" x14ac:dyDescent="0.25">
      <c r="B33" t="s">
        <v>1040</v>
      </c>
    </row>
    <row r="34" spans="2:2" x14ac:dyDescent="0.25">
      <c r="B34" t="s">
        <v>1041</v>
      </c>
    </row>
    <row r="35" spans="2:2" x14ac:dyDescent="0.25">
      <c r="B35" t="s">
        <v>1042</v>
      </c>
    </row>
    <row r="36" spans="2:2" x14ac:dyDescent="0.25">
      <c r="B36" t="s">
        <v>1043</v>
      </c>
    </row>
    <row r="37" spans="2:2" x14ac:dyDescent="0.25">
      <c r="B37" t="s">
        <v>1044</v>
      </c>
    </row>
    <row r="38" spans="2:2" x14ac:dyDescent="0.25">
      <c r="B38" t="s">
        <v>1045</v>
      </c>
    </row>
    <row r="39" spans="2:2" x14ac:dyDescent="0.25">
      <c r="B39" t="s">
        <v>1046</v>
      </c>
    </row>
    <row r="40" spans="2:2" x14ac:dyDescent="0.25">
      <c r="B40" t="s">
        <v>1047</v>
      </c>
    </row>
    <row r="41" spans="2:2" x14ac:dyDescent="0.25">
      <c r="B41" t="s">
        <v>1048</v>
      </c>
    </row>
    <row r="42" spans="2:2" x14ac:dyDescent="0.25">
      <c r="B42" t="s">
        <v>1049</v>
      </c>
    </row>
    <row r="43" spans="2:2" x14ac:dyDescent="0.25">
      <c r="B43" t="s">
        <v>1050</v>
      </c>
    </row>
    <row r="44" spans="2:2" x14ac:dyDescent="0.25">
      <c r="B44" t="s">
        <v>1051</v>
      </c>
    </row>
    <row r="45" spans="2:2" x14ac:dyDescent="0.25">
      <c r="B45" t="s">
        <v>1052</v>
      </c>
    </row>
    <row r="46" spans="2:2" x14ac:dyDescent="0.25">
      <c r="B46" t="s">
        <v>1053</v>
      </c>
    </row>
    <row r="47" spans="2:2" x14ac:dyDescent="0.25">
      <c r="B47" t="s">
        <v>1054</v>
      </c>
    </row>
    <row r="48" spans="2:2" x14ac:dyDescent="0.25">
      <c r="B48" t="s">
        <v>1055</v>
      </c>
    </row>
    <row r="49" spans="2:2" x14ac:dyDescent="0.25">
      <c r="B49" t="s">
        <v>1056</v>
      </c>
    </row>
    <row r="50" spans="2:2" x14ac:dyDescent="0.25">
      <c r="B50" t="s">
        <v>1057</v>
      </c>
    </row>
    <row r="51" spans="2:2" x14ac:dyDescent="0.25">
      <c r="B51" t="s">
        <v>1058</v>
      </c>
    </row>
    <row r="52" spans="2:2" x14ac:dyDescent="0.25">
      <c r="B52" t="s">
        <v>1059</v>
      </c>
    </row>
    <row r="53" spans="2:2" x14ac:dyDescent="0.25">
      <c r="B53" t="s">
        <v>1060</v>
      </c>
    </row>
    <row r="54" spans="2:2" x14ac:dyDescent="0.25">
      <c r="B54" t="s">
        <v>1061</v>
      </c>
    </row>
    <row r="55" spans="2:2" x14ac:dyDescent="0.25">
      <c r="B55" t="s">
        <v>1062</v>
      </c>
    </row>
    <row r="56" spans="2:2" x14ac:dyDescent="0.25">
      <c r="B56" t="s">
        <v>1063</v>
      </c>
    </row>
    <row r="57" spans="2:2" x14ac:dyDescent="0.25">
      <c r="B57" t="s">
        <v>1064</v>
      </c>
    </row>
    <row r="58" spans="2:2" x14ac:dyDescent="0.25">
      <c r="B58" t="s">
        <v>1065</v>
      </c>
    </row>
    <row r="59" spans="2:2" x14ac:dyDescent="0.25">
      <c r="B59" t="s">
        <v>1066</v>
      </c>
    </row>
    <row r="60" spans="2:2" x14ac:dyDescent="0.25">
      <c r="B60" t="s">
        <v>1067</v>
      </c>
    </row>
    <row r="61" spans="2:2" x14ac:dyDescent="0.25">
      <c r="B61" t="s">
        <v>1068</v>
      </c>
    </row>
    <row r="62" spans="2:2" x14ac:dyDescent="0.25">
      <c r="B62" t="s">
        <v>1069</v>
      </c>
    </row>
    <row r="63" spans="2:2" x14ac:dyDescent="0.25">
      <c r="B63" t="s">
        <v>1070</v>
      </c>
    </row>
    <row r="64" spans="2:2" x14ac:dyDescent="0.25">
      <c r="B64" t="s">
        <v>1071</v>
      </c>
    </row>
    <row r="65" spans="2:2" x14ac:dyDescent="0.25">
      <c r="B65" t="s">
        <v>1072</v>
      </c>
    </row>
    <row r="66" spans="2:2" x14ac:dyDescent="0.25">
      <c r="B66" t="s">
        <v>1073</v>
      </c>
    </row>
    <row r="67" spans="2:2" x14ac:dyDescent="0.25">
      <c r="B67" t="s">
        <v>1074</v>
      </c>
    </row>
    <row r="68" spans="2:2" x14ac:dyDescent="0.25">
      <c r="B68" t="s">
        <v>1075</v>
      </c>
    </row>
    <row r="69" spans="2:2" x14ac:dyDescent="0.25">
      <c r="B69" t="s">
        <v>1076</v>
      </c>
    </row>
    <row r="70" spans="2:2" x14ac:dyDescent="0.25">
      <c r="B70" t="s">
        <v>1077</v>
      </c>
    </row>
    <row r="71" spans="2:2" x14ac:dyDescent="0.25">
      <c r="B71" t="s">
        <v>1078</v>
      </c>
    </row>
    <row r="72" spans="2:2" x14ac:dyDescent="0.25">
      <c r="B72" t="s">
        <v>1079</v>
      </c>
    </row>
    <row r="73" spans="2:2" x14ac:dyDescent="0.25">
      <c r="B73" t="s">
        <v>1080</v>
      </c>
    </row>
    <row r="74" spans="2:2" x14ac:dyDescent="0.25">
      <c r="B74" t="s">
        <v>1081</v>
      </c>
    </row>
    <row r="75" spans="2:2" x14ac:dyDescent="0.25">
      <c r="B75" t="s">
        <v>1082</v>
      </c>
    </row>
    <row r="76" spans="2:2" x14ac:dyDescent="0.25">
      <c r="B76" t="s">
        <v>1083</v>
      </c>
    </row>
    <row r="77" spans="2:2" x14ac:dyDescent="0.25">
      <c r="B77" t="s">
        <v>1084</v>
      </c>
    </row>
    <row r="78" spans="2:2" x14ac:dyDescent="0.25">
      <c r="B78" t="s">
        <v>1085</v>
      </c>
    </row>
    <row r="79" spans="2:2" x14ac:dyDescent="0.25">
      <c r="B79" t="s">
        <v>1086</v>
      </c>
    </row>
    <row r="80" spans="2:2" x14ac:dyDescent="0.25">
      <c r="B80" t="s">
        <v>1087</v>
      </c>
    </row>
    <row r="81" spans="2:2" x14ac:dyDescent="0.25">
      <c r="B81" t="s">
        <v>1088</v>
      </c>
    </row>
    <row r="82" spans="2:2" x14ac:dyDescent="0.25">
      <c r="B82" t="s">
        <v>1089</v>
      </c>
    </row>
    <row r="83" spans="2:2" x14ac:dyDescent="0.25">
      <c r="B83" t="s">
        <v>1090</v>
      </c>
    </row>
    <row r="84" spans="2:2" x14ac:dyDescent="0.25">
      <c r="B84" t="s">
        <v>1091</v>
      </c>
    </row>
    <row r="85" spans="2:2" x14ac:dyDescent="0.25">
      <c r="B85" t="s">
        <v>1092</v>
      </c>
    </row>
    <row r="86" spans="2:2" x14ac:dyDescent="0.25">
      <c r="B86" t="s">
        <v>1093</v>
      </c>
    </row>
    <row r="87" spans="2:2" x14ac:dyDescent="0.25">
      <c r="B87" t="s">
        <v>1094</v>
      </c>
    </row>
    <row r="88" spans="2:2" x14ac:dyDescent="0.25">
      <c r="B88" t="s">
        <v>1095</v>
      </c>
    </row>
    <row r="89" spans="2:2" x14ac:dyDescent="0.25">
      <c r="B89" t="s">
        <v>1096</v>
      </c>
    </row>
    <row r="90" spans="2:2" x14ac:dyDescent="0.25">
      <c r="B90" t="s">
        <v>1097</v>
      </c>
    </row>
    <row r="91" spans="2:2" x14ac:dyDescent="0.25">
      <c r="B91" t="s">
        <v>1098</v>
      </c>
    </row>
    <row r="92" spans="2:2" x14ac:dyDescent="0.25">
      <c r="B92" t="s">
        <v>1099</v>
      </c>
    </row>
    <row r="93" spans="2:2" x14ac:dyDescent="0.25">
      <c r="B93" t="s">
        <v>1100</v>
      </c>
    </row>
    <row r="94" spans="2:2" x14ac:dyDescent="0.25">
      <c r="B94" t="s">
        <v>1101</v>
      </c>
    </row>
    <row r="95" spans="2:2" x14ac:dyDescent="0.25">
      <c r="B95" t="s">
        <v>1102</v>
      </c>
    </row>
    <row r="96" spans="2:2" x14ac:dyDescent="0.25">
      <c r="B96" t="s">
        <v>1103</v>
      </c>
    </row>
    <row r="97" spans="2:2" x14ac:dyDescent="0.25">
      <c r="B97" t="s">
        <v>1104</v>
      </c>
    </row>
    <row r="98" spans="2:2" x14ac:dyDescent="0.25">
      <c r="B98" t="s">
        <v>1105</v>
      </c>
    </row>
    <row r="99" spans="2:2" x14ac:dyDescent="0.25">
      <c r="B99" t="s">
        <v>1106</v>
      </c>
    </row>
    <row r="100" spans="2:2" x14ac:dyDescent="0.25">
      <c r="B100" t="s">
        <v>1107</v>
      </c>
    </row>
    <row r="101" spans="2:2" x14ac:dyDescent="0.25">
      <c r="B101" t="s">
        <v>1108</v>
      </c>
    </row>
    <row r="102" spans="2:2" x14ac:dyDescent="0.25">
      <c r="B102" t="s">
        <v>1109</v>
      </c>
    </row>
    <row r="103" spans="2:2" x14ac:dyDescent="0.25">
      <c r="B103" t="s">
        <v>1110</v>
      </c>
    </row>
    <row r="104" spans="2:2" x14ac:dyDescent="0.25">
      <c r="B104" t="s">
        <v>1111</v>
      </c>
    </row>
    <row r="105" spans="2:2" x14ac:dyDescent="0.25">
      <c r="B105" t="s">
        <v>1112</v>
      </c>
    </row>
    <row r="106" spans="2:2" x14ac:dyDescent="0.25">
      <c r="B106" t="s">
        <v>1113</v>
      </c>
    </row>
    <row r="107" spans="2:2" x14ac:dyDescent="0.25">
      <c r="B107" t="s">
        <v>1114</v>
      </c>
    </row>
    <row r="108" spans="2:2" x14ac:dyDescent="0.25">
      <c r="B108" t="s">
        <v>1115</v>
      </c>
    </row>
    <row r="109" spans="2:2" x14ac:dyDescent="0.25">
      <c r="B109" t="s">
        <v>1116</v>
      </c>
    </row>
    <row r="110" spans="2:2" x14ac:dyDescent="0.25">
      <c r="B110" t="s">
        <v>1117</v>
      </c>
    </row>
    <row r="111" spans="2:2" x14ac:dyDescent="0.25">
      <c r="B111" t="s">
        <v>1118</v>
      </c>
    </row>
    <row r="112" spans="2:2" x14ac:dyDescent="0.25">
      <c r="B112" t="s">
        <v>1119</v>
      </c>
    </row>
    <row r="113" spans="2:2" x14ac:dyDescent="0.25">
      <c r="B113" t="s">
        <v>1120</v>
      </c>
    </row>
    <row r="114" spans="2:2" x14ac:dyDescent="0.25">
      <c r="B114" t="s">
        <v>1121</v>
      </c>
    </row>
    <row r="115" spans="2:2" x14ac:dyDescent="0.25">
      <c r="B115" t="s">
        <v>1122</v>
      </c>
    </row>
    <row r="116" spans="2:2" x14ac:dyDescent="0.25">
      <c r="B116" t="s">
        <v>1123</v>
      </c>
    </row>
    <row r="117" spans="2:2" x14ac:dyDescent="0.25">
      <c r="B117" t="s">
        <v>1124</v>
      </c>
    </row>
    <row r="118" spans="2:2" x14ac:dyDescent="0.25">
      <c r="B118" t="s">
        <v>1125</v>
      </c>
    </row>
    <row r="119" spans="2:2" x14ac:dyDescent="0.25">
      <c r="B119" t="s">
        <v>1126</v>
      </c>
    </row>
    <row r="120" spans="2:2" x14ac:dyDescent="0.25">
      <c r="B120" t="s">
        <v>1127</v>
      </c>
    </row>
    <row r="121" spans="2:2" x14ac:dyDescent="0.25">
      <c r="B121" t="s">
        <v>1128</v>
      </c>
    </row>
    <row r="122" spans="2:2" x14ac:dyDescent="0.25">
      <c r="B122" t="s">
        <v>1129</v>
      </c>
    </row>
    <row r="123" spans="2:2" x14ac:dyDescent="0.25">
      <c r="B123" t="s">
        <v>1130</v>
      </c>
    </row>
    <row r="124" spans="2:2" x14ac:dyDescent="0.25">
      <c r="B124" t="s">
        <v>1131</v>
      </c>
    </row>
    <row r="125" spans="2:2" x14ac:dyDescent="0.25">
      <c r="B125" t="s">
        <v>1132</v>
      </c>
    </row>
    <row r="126" spans="2:2" x14ac:dyDescent="0.25">
      <c r="B126" t="s">
        <v>1133</v>
      </c>
    </row>
    <row r="127" spans="2:2" x14ac:dyDescent="0.25">
      <c r="B127" t="s">
        <v>1134</v>
      </c>
    </row>
    <row r="128" spans="2:2" x14ac:dyDescent="0.25">
      <c r="B128" t="s">
        <v>1135</v>
      </c>
    </row>
    <row r="129" spans="2:2" x14ac:dyDescent="0.25">
      <c r="B129" t="s">
        <v>1136</v>
      </c>
    </row>
    <row r="130" spans="2:2" x14ac:dyDescent="0.25">
      <c r="B130" t="s">
        <v>1137</v>
      </c>
    </row>
    <row r="131" spans="2:2" x14ac:dyDescent="0.25">
      <c r="B131" t="s">
        <v>1138</v>
      </c>
    </row>
    <row r="132" spans="2:2" x14ac:dyDescent="0.25">
      <c r="B132" t="s">
        <v>1139</v>
      </c>
    </row>
    <row r="133" spans="2:2" x14ac:dyDescent="0.25">
      <c r="B133" t="s">
        <v>1140</v>
      </c>
    </row>
    <row r="134" spans="2:2" x14ac:dyDescent="0.25">
      <c r="B134" t="s">
        <v>1141</v>
      </c>
    </row>
    <row r="135" spans="2:2" x14ac:dyDescent="0.25">
      <c r="B135" t="s">
        <v>1142</v>
      </c>
    </row>
    <row r="136" spans="2:2" x14ac:dyDescent="0.25">
      <c r="B136" t="s">
        <v>1143</v>
      </c>
    </row>
    <row r="137" spans="2:2" x14ac:dyDescent="0.25">
      <c r="B137" t="s">
        <v>1144</v>
      </c>
    </row>
    <row r="138" spans="2:2" x14ac:dyDescent="0.25">
      <c r="B138" t="s">
        <v>1145</v>
      </c>
    </row>
    <row r="139" spans="2:2" x14ac:dyDescent="0.25">
      <c r="B139" t="s">
        <v>1146</v>
      </c>
    </row>
    <row r="140" spans="2:2" x14ac:dyDescent="0.25">
      <c r="B140" t="s">
        <v>1147</v>
      </c>
    </row>
    <row r="141" spans="2:2" x14ac:dyDescent="0.25">
      <c r="B141" t="s">
        <v>1148</v>
      </c>
    </row>
    <row r="142" spans="2:2" x14ac:dyDescent="0.25">
      <c r="B142" t="s">
        <v>1149</v>
      </c>
    </row>
    <row r="143" spans="2:2" x14ac:dyDescent="0.25">
      <c r="B143" t="s">
        <v>1150</v>
      </c>
    </row>
    <row r="144" spans="2:2" x14ac:dyDescent="0.25">
      <c r="B144" t="s">
        <v>1151</v>
      </c>
    </row>
    <row r="145" spans="2:2" x14ac:dyDescent="0.25">
      <c r="B145" t="s">
        <v>1152</v>
      </c>
    </row>
    <row r="146" spans="2:2" x14ac:dyDescent="0.25">
      <c r="B146" t="s">
        <v>1153</v>
      </c>
    </row>
    <row r="147" spans="2:2" x14ac:dyDescent="0.25">
      <c r="B147" t="s">
        <v>1154</v>
      </c>
    </row>
    <row r="148" spans="2:2" x14ac:dyDescent="0.25">
      <c r="B148" t="s">
        <v>1155</v>
      </c>
    </row>
    <row r="149" spans="2:2" x14ac:dyDescent="0.25">
      <c r="B149" t="s">
        <v>1156</v>
      </c>
    </row>
    <row r="150" spans="2:2" x14ac:dyDescent="0.25">
      <c r="B150" t="s">
        <v>1157</v>
      </c>
    </row>
    <row r="151" spans="2:2" x14ac:dyDescent="0.25">
      <c r="B151" t="s">
        <v>1158</v>
      </c>
    </row>
    <row r="152" spans="2:2" x14ac:dyDescent="0.25">
      <c r="B152" t="s">
        <v>1159</v>
      </c>
    </row>
    <row r="153" spans="2:2" x14ac:dyDescent="0.25">
      <c r="B153" t="s">
        <v>1160</v>
      </c>
    </row>
    <row r="154" spans="2:2" x14ac:dyDescent="0.25">
      <c r="B154" t="s">
        <v>1161</v>
      </c>
    </row>
    <row r="155" spans="2:2" x14ac:dyDescent="0.25">
      <c r="B155" t="s">
        <v>1162</v>
      </c>
    </row>
    <row r="156" spans="2:2" x14ac:dyDescent="0.25">
      <c r="B156" t="s">
        <v>1163</v>
      </c>
    </row>
    <row r="157" spans="2:2" x14ac:dyDescent="0.25">
      <c r="B157" t="s">
        <v>1164</v>
      </c>
    </row>
    <row r="158" spans="2:2" x14ac:dyDescent="0.25">
      <c r="B158" t="s">
        <v>1165</v>
      </c>
    </row>
    <row r="159" spans="2:2" x14ac:dyDescent="0.25">
      <c r="B159" t="s">
        <v>1166</v>
      </c>
    </row>
    <row r="160" spans="2:2" x14ac:dyDescent="0.25">
      <c r="B160" t="s">
        <v>1167</v>
      </c>
    </row>
    <row r="161" spans="2:2" x14ac:dyDescent="0.25">
      <c r="B161" t="s">
        <v>1168</v>
      </c>
    </row>
    <row r="162" spans="2:2" x14ac:dyDescent="0.25">
      <c r="B162" t="s">
        <v>1169</v>
      </c>
    </row>
    <row r="163" spans="2:2" x14ac:dyDescent="0.25">
      <c r="B163" t="s">
        <v>1170</v>
      </c>
    </row>
    <row r="164" spans="2:2" x14ac:dyDescent="0.25">
      <c r="B164" t="s">
        <v>1171</v>
      </c>
    </row>
    <row r="165" spans="2:2" x14ac:dyDescent="0.25">
      <c r="B165" t="s">
        <v>1172</v>
      </c>
    </row>
    <row r="166" spans="2:2" x14ac:dyDescent="0.25">
      <c r="B166" t="s">
        <v>1173</v>
      </c>
    </row>
    <row r="167" spans="2:2" x14ac:dyDescent="0.25">
      <c r="B167" t="s">
        <v>1174</v>
      </c>
    </row>
    <row r="168" spans="2:2" x14ac:dyDescent="0.25">
      <c r="B168" t="s">
        <v>1175</v>
      </c>
    </row>
    <row r="169" spans="2:2" x14ac:dyDescent="0.25">
      <c r="B169" t="s">
        <v>1176</v>
      </c>
    </row>
    <row r="170" spans="2:2" x14ac:dyDescent="0.25">
      <c r="B170" t="s">
        <v>1177</v>
      </c>
    </row>
    <row r="171" spans="2:2" x14ac:dyDescent="0.25">
      <c r="B171" t="s">
        <v>1178</v>
      </c>
    </row>
    <row r="172" spans="2:2" x14ac:dyDescent="0.25">
      <c r="B172" t="s">
        <v>1179</v>
      </c>
    </row>
    <row r="173" spans="2:2" x14ac:dyDescent="0.25">
      <c r="B173" t="s">
        <v>1180</v>
      </c>
    </row>
    <row r="174" spans="2:2" x14ac:dyDescent="0.25">
      <c r="B174" t="s">
        <v>1181</v>
      </c>
    </row>
    <row r="175" spans="2:2" x14ac:dyDescent="0.25">
      <c r="B175" t="s">
        <v>1182</v>
      </c>
    </row>
    <row r="176" spans="2:2" x14ac:dyDescent="0.25">
      <c r="B176" t="s">
        <v>1183</v>
      </c>
    </row>
    <row r="177" spans="2:2" x14ac:dyDescent="0.25">
      <c r="B177" t="s">
        <v>1184</v>
      </c>
    </row>
    <row r="178" spans="2:2" x14ac:dyDescent="0.25">
      <c r="B178" t="s">
        <v>1185</v>
      </c>
    </row>
    <row r="179" spans="2:2" x14ac:dyDescent="0.25">
      <c r="B179" t="s">
        <v>1186</v>
      </c>
    </row>
    <row r="180" spans="2:2" x14ac:dyDescent="0.25">
      <c r="B180" t="s">
        <v>1187</v>
      </c>
    </row>
    <row r="181" spans="2:2" x14ac:dyDescent="0.25">
      <c r="B181" t="s">
        <v>1188</v>
      </c>
    </row>
    <row r="182" spans="2:2" x14ac:dyDescent="0.25">
      <c r="B182" t="s">
        <v>1189</v>
      </c>
    </row>
    <row r="183" spans="2:2" x14ac:dyDescent="0.25">
      <c r="B183" t="s">
        <v>1190</v>
      </c>
    </row>
    <row r="184" spans="2:2" x14ac:dyDescent="0.25">
      <c r="B184" t="s">
        <v>1191</v>
      </c>
    </row>
    <row r="185" spans="2:2" x14ac:dyDescent="0.25">
      <c r="B185" t="s">
        <v>1192</v>
      </c>
    </row>
    <row r="186" spans="2:2" x14ac:dyDescent="0.25">
      <c r="B186" t="s">
        <v>1193</v>
      </c>
    </row>
    <row r="187" spans="2:2" x14ac:dyDescent="0.25">
      <c r="B187" t="s">
        <v>1194</v>
      </c>
    </row>
    <row r="188" spans="2:2" x14ac:dyDescent="0.25">
      <c r="B188" t="s">
        <v>1195</v>
      </c>
    </row>
    <row r="189" spans="2:2" x14ac:dyDescent="0.25">
      <c r="B189" t="s">
        <v>1196</v>
      </c>
    </row>
    <row r="190" spans="2:2" x14ac:dyDescent="0.25">
      <c r="B190" t="s">
        <v>1197</v>
      </c>
    </row>
    <row r="191" spans="2:2" x14ac:dyDescent="0.25">
      <c r="B191" t="s">
        <v>1198</v>
      </c>
    </row>
    <row r="192" spans="2:2" x14ac:dyDescent="0.25">
      <c r="B192" t="s">
        <v>1199</v>
      </c>
    </row>
    <row r="193" spans="2:2" x14ac:dyDescent="0.25">
      <c r="B193" t="s">
        <v>1200</v>
      </c>
    </row>
    <row r="194" spans="2:2" x14ac:dyDescent="0.25">
      <c r="B194" t="s">
        <v>1201</v>
      </c>
    </row>
    <row r="195" spans="2:2" x14ac:dyDescent="0.25">
      <c r="B195" t="s">
        <v>1202</v>
      </c>
    </row>
    <row r="196" spans="2:2" x14ac:dyDescent="0.25">
      <c r="B196" t="s">
        <v>1203</v>
      </c>
    </row>
    <row r="197" spans="2:2" x14ac:dyDescent="0.25">
      <c r="B197" t="s">
        <v>1204</v>
      </c>
    </row>
    <row r="198" spans="2:2" x14ac:dyDescent="0.25">
      <c r="B198" t="s">
        <v>1205</v>
      </c>
    </row>
    <row r="199" spans="2:2" x14ac:dyDescent="0.25">
      <c r="B199" t="s">
        <v>1206</v>
      </c>
    </row>
    <row r="200" spans="2:2" x14ac:dyDescent="0.25">
      <c r="B200" t="s">
        <v>1207</v>
      </c>
    </row>
    <row r="201" spans="2:2" x14ac:dyDescent="0.25">
      <c r="B201" t="s">
        <v>1208</v>
      </c>
    </row>
    <row r="202" spans="2:2" x14ac:dyDescent="0.25">
      <c r="B202" t="s">
        <v>1209</v>
      </c>
    </row>
    <row r="203" spans="2:2" x14ac:dyDescent="0.25">
      <c r="B203" t="s">
        <v>1210</v>
      </c>
    </row>
    <row r="204" spans="2:2" x14ac:dyDescent="0.25">
      <c r="B204" t="s">
        <v>1211</v>
      </c>
    </row>
    <row r="205" spans="2:2" x14ac:dyDescent="0.25">
      <c r="B205" t="s">
        <v>1212</v>
      </c>
    </row>
    <row r="206" spans="2:2" x14ac:dyDescent="0.25">
      <c r="B206" t="s">
        <v>1213</v>
      </c>
    </row>
    <row r="207" spans="2:2" x14ac:dyDescent="0.25">
      <c r="B207" t="s">
        <v>1214</v>
      </c>
    </row>
    <row r="208" spans="2:2" x14ac:dyDescent="0.25">
      <c r="B208" t="s">
        <v>1215</v>
      </c>
    </row>
    <row r="209" spans="2:2" x14ac:dyDescent="0.25">
      <c r="B209" t="s">
        <v>1216</v>
      </c>
    </row>
    <row r="210" spans="2:2" x14ac:dyDescent="0.25">
      <c r="B210" t="s">
        <v>1217</v>
      </c>
    </row>
    <row r="211" spans="2:2" x14ac:dyDescent="0.25">
      <c r="B211" t="s">
        <v>1218</v>
      </c>
    </row>
    <row r="212" spans="2:2" x14ac:dyDescent="0.25">
      <c r="B212" t="s">
        <v>1219</v>
      </c>
    </row>
    <row r="213" spans="2:2" x14ac:dyDescent="0.25">
      <c r="B213" t="s">
        <v>1220</v>
      </c>
    </row>
    <row r="214" spans="2:2" x14ac:dyDescent="0.25">
      <c r="B214" t="s">
        <v>1221</v>
      </c>
    </row>
    <row r="215" spans="2:2" x14ac:dyDescent="0.25">
      <c r="B215" t="s">
        <v>1222</v>
      </c>
    </row>
    <row r="216" spans="2:2" x14ac:dyDescent="0.25">
      <c r="B216" t="s">
        <v>1223</v>
      </c>
    </row>
    <row r="217" spans="2:2" x14ac:dyDescent="0.25">
      <c r="B217" t="s">
        <v>1224</v>
      </c>
    </row>
    <row r="218" spans="2:2" x14ac:dyDescent="0.25">
      <c r="B218" t="s">
        <v>1225</v>
      </c>
    </row>
    <row r="219" spans="2:2" x14ac:dyDescent="0.25">
      <c r="B219" t="s">
        <v>1226</v>
      </c>
    </row>
    <row r="220" spans="2:2" x14ac:dyDescent="0.25">
      <c r="B220" t="s">
        <v>1227</v>
      </c>
    </row>
    <row r="221" spans="2:2" x14ac:dyDescent="0.25">
      <c r="B221" t="s">
        <v>1228</v>
      </c>
    </row>
    <row r="222" spans="2:2" x14ac:dyDescent="0.25">
      <c r="B222" t="s">
        <v>1229</v>
      </c>
    </row>
    <row r="223" spans="2:2" x14ac:dyDescent="0.25">
      <c r="B223" t="s">
        <v>1230</v>
      </c>
    </row>
    <row r="224" spans="2:2" x14ac:dyDescent="0.25">
      <c r="B224" t="s">
        <v>1231</v>
      </c>
    </row>
    <row r="225" spans="2:2" x14ac:dyDescent="0.25">
      <c r="B225" t="s">
        <v>1232</v>
      </c>
    </row>
    <row r="226" spans="2:2" x14ac:dyDescent="0.25">
      <c r="B226" t="s">
        <v>1233</v>
      </c>
    </row>
    <row r="227" spans="2:2" x14ac:dyDescent="0.25">
      <c r="B227" t="s">
        <v>1234</v>
      </c>
    </row>
    <row r="228" spans="2:2" x14ac:dyDescent="0.25">
      <c r="B228" t="s">
        <v>1235</v>
      </c>
    </row>
    <row r="229" spans="2:2" x14ac:dyDescent="0.25">
      <c r="B229" t="s">
        <v>1236</v>
      </c>
    </row>
    <row r="230" spans="2:2" x14ac:dyDescent="0.25">
      <c r="B230" t="s">
        <v>1237</v>
      </c>
    </row>
    <row r="231" spans="2:2" x14ac:dyDescent="0.25">
      <c r="B231" t="s">
        <v>1238</v>
      </c>
    </row>
    <row r="232" spans="2:2" x14ac:dyDescent="0.25">
      <c r="B232" t="s">
        <v>1239</v>
      </c>
    </row>
    <row r="233" spans="2:2" x14ac:dyDescent="0.25">
      <c r="B233" t="s">
        <v>1240</v>
      </c>
    </row>
    <row r="234" spans="2:2" x14ac:dyDescent="0.25">
      <c r="B234" t="s">
        <v>1241</v>
      </c>
    </row>
    <row r="235" spans="2:2" x14ac:dyDescent="0.25">
      <c r="B235" t="s">
        <v>1242</v>
      </c>
    </row>
    <row r="236" spans="2:2" x14ac:dyDescent="0.25">
      <c r="B236" t="s">
        <v>1243</v>
      </c>
    </row>
    <row r="237" spans="2:2" x14ac:dyDescent="0.25">
      <c r="B237" t="s">
        <v>1244</v>
      </c>
    </row>
    <row r="238" spans="2:2" x14ac:dyDescent="0.25">
      <c r="B238" t="s">
        <v>1245</v>
      </c>
    </row>
    <row r="239" spans="2:2" x14ac:dyDescent="0.25">
      <c r="B239" t="s">
        <v>1246</v>
      </c>
    </row>
    <row r="240" spans="2:2" x14ac:dyDescent="0.25">
      <c r="B240" t="s">
        <v>1247</v>
      </c>
    </row>
    <row r="241" spans="2:2" x14ac:dyDescent="0.25">
      <c r="B241" t="s">
        <v>1248</v>
      </c>
    </row>
    <row r="242" spans="2:2" x14ac:dyDescent="0.25">
      <c r="B242" t="s">
        <v>1249</v>
      </c>
    </row>
    <row r="243" spans="2:2" x14ac:dyDescent="0.25">
      <c r="B243" t="s">
        <v>1250</v>
      </c>
    </row>
    <row r="244" spans="2:2" x14ac:dyDescent="0.25">
      <c r="B244" t="s">
        <v>1251</v>
      </c>
    </row>
    <row r="245" spans="2:2" x14ac:dyDescent="0.25">
      <c r="B245" t="s">
        <v>1252</v>
      </c>
    </row>
    <row r="246" spans="2:2" x14ac:dyDescent="0.25">
      <c r="B246" t="s">
        <v>1253</v>
      </c>
    </row>
    <row r="247" spans="2:2" x14ac:dyDescent="0.25">
      <c r="B247" t="s">
        <v>1254</v>
      </c>
    </row>
    <row r="248" spans="2:2" x14ac:dyDescent="0.25">
      <c r="B248" t="s">
        <v>1255</v>
      </c>
    </row>
    <row r="249" spans="2:2" x14ac:dyDescent="0.25">
      <c r="B249" t="s">
        <v>1256</v>
      </c>
    </row>
    <row r="250" spans="2:2" x14ac:dyDescent="0.25">
      <c r="B250" t="s">
        <v>1257</v>
      </c>
    </row>
    <row r="251" spans="2:2" x14ac:dyDescent="0.25">
      <c r="B251" t="s">
        <v>1258</v>
      </c>
    </row>
    <row r="252" spans="2:2" x14ac:dyDescent="0.25">
      <c r="B252" t="s">
        <v>1259</v>
      </c>
    </row>
    <row r="253" spans="2:2" x14ac:dyDescent="0.25">
      <c r="B253" t="s">
        <v>1260</v>
      </c>
    </row>
    <row r="254" spans="2:2" x14ac:dyDescent="0.25">
      <c r="B254" t="s">
        <v>1261</v>
      </c>
    </row>
    <row r="255" spans="2:2" x14ac:dyDescent="0.25">
      <c r="B255" t="s">
        <v>1262</v>
      </c>
    </row>
    <row r="256" spans="2:2" x14ac:dyDescent="0.25">
      <c r="B256" t="s">
        <v>1263</v>
      </c>
    </row>
    <row r="257" spans="2:2" x14ac:dyDescent="0.25">
      <c r="B257" t="s">
        <v>1264</v>
      </c>
    </row>
    <row r="258" spans="2:2" x14ac:dyDescent="0.25">
      <c r="B258" t="s">
        <v>1265</v>
      </c>
    </row>
    <row r="259" spans="2:2" x14ac:dyDescent="0.25">
      <c r="B259" t="s">
        <v>1266</v>
      </c>
    </row>
    <row r="260" spans="2:2" x14ac:dyDescent="0.25">
      <c r="B260" t="s">
        <v>1267</v>
      </c>
    </row>
    <row r="261" spans="2:2" x14ac:dyDescent="0.25">
      <c r="B261" t="s">
        <v>1268</v>
      </c>
    </row>
    <row r="262" spans="2:2" x14ac:dyDescent="0.25">
      <c r="B262" t="s">
        <v>1269</v>
      </c>
    </row>
    <row r="263" spans="2:2" x14ac:dyDescent="0.25">
      <c r="B263" t="s">
        <v>1270</v>
      </c>
    </row>
    <row r="264" spans="2:2" x14ac:dyDescent="0.25">
      <c r="B264" t="s">
        <v>1271</v>
      </c>
    </row>
    <row r="265" spans="2:2" x14ac:dyDescent="0.25">
      <c r="B265" t="s">
        <v>1272</v>
      </c>
    </row>
    <row r="266" spans="2:2" x14ac:dyDescent="0.25">
      <c r="B266" t="s">
        <v>1273</v>
      </c>
    </row>
    <row r="267" spans="2:2" x14ac:dyDescent="0.25">
      <c r="B267" t="s">
        <v>1274</v>
      </c>
    </row>
    <row r="268" spans="2:2" x14ac:dyDescent="0.25">
      <c r="B268" t="s">
        <v>1275</v>
      </c>
    </row>
    <row r="269" spans="2:2" x14ac:dyDescent="0.25">
      <c r="B269" t="s">
        <v>1276</v>
      </c>
    </row>
    <row r="270" spans="2:2" x14ac:dyDescent="0.25">
      <c r="B270" t="s">
        <v>1277</v>
      </c>
    </row>
    <row r="271" spans="2:2" x14ac:dyDescent="0.25">
      <c r="B271" t="s">
        <v>1278</v>
      </c>
    </row>
    <row r="272" spans="2:2" x14ac:dyDescent="0.25">
      <c r="B272" t="s">
        <v>1279</v>
      </c>
    </row>
    <row r="273" spans="2:2" x14ac:dyDescent="0.25">
      <c r="B273" t="s">
        <v>1280</v>
      </c>
    </row>
    <row r="274" spans="2:2" x14ac:dyDescent="0.25">
      <c r="B274" t="s">
        <v>1281</v>
      </c>
    </row>
    <row r="275" spans="2:2" x14ac:dyDescent="0.25">
      <c r="B275" t="s">
        <v>1282</v>
      </c>
    </row>
    <row r="276" spans="2:2" x14ac:dyDescent="0.25">
      <c r="B276" t="s">
        <v>1283</v>
      </c>
    </row>
    <row r="277" spans="2:2" x14ac:dyDescent="0.25">
      <c r="B277" t="s">
        <v>1284</v>
      </c>
    </row>
    <row r="278" spans="2:2" x14ac:dyDescent="0.25">
      <c r="B278" t="s">
        <v>1285</v>
      </c>
    </row>
    <row r="279" spans="2:2" x14ac:dyDescent="0.25">
      <c r="B279" t="s">
        <v>1286</v>
      </c>
    </row>
    <row r="280" spans="2:2" x14ac:dyDescent="0.25">
      <c r="B280" t="s">
        <v>1287</v>
      </c>
    </row>
    <row r="281" spans="2:2" x14ac:dyDescent="0.25">
      <c r="B281" t="s">
        <v>1288</v>
      </c>
    </row>
    <row r="282" spans="2:2" x14ac:dyDescent="0.25">
      <c r="B282" t="s">
        <v>1289</v>
      </c>
    </row>
    <row r="283" spans="2:2" x14ac:dyDescent="0.25">
      <c r="B283" t="s">
        <v>1290</v>
      </c>
    </row>
    <row r="284" spans="2:2" x14ac:dyDescent="0.25">
      <c r="B284" t="s">
        <v>1291</v>
      </c>
    </row>
    <row r="285" spans="2:2" x14ac:dyDescent="0.25">
      <c r="B285" t="s">
        <v>1292</v>
      </c>
    </row>
    <row r="286" spans="2:2" x14ac:dyDescent="0.25">
      <c r="B286" t="s">
        <v>1293</v>
      </c>
    </row>
    <row r="287" spans="2:2" x14ac:dyDescent="0.25">
      <c r="B287" t="s">
        <v>1294</v>
      </c>
    </row>
    <row r="288" spans="2:2" x14ac:dyDescent="0.25">
      <c r="B288" t="s">
        <v>1295</v>
      </c>
    </row>
    <row r="289" spans="2:2" x14ac:dyDescent="0.25">
      <c r="B289" t="s">
        <v>1296</v>
      </c>
    </row>
    <row r="290" spans="2:2" x14ac:dyDescent="0.25">
      <c r="B290" t="s">
        <v>1297</v>
      </c>
    </row>
    <row r="291" spans="2:2" x14ac:dyDescent="0.25">
      <c r="B291" t="s">
        <v>1298</v>
      </c>
    </row>
    <row r="292" spans="2:2" x14ac:dyDescent="0.25">
      <c r="B292" t="s">
        <v>1299</v>
      </c>
    </row>
    <row r="293" spans="2:2" x14ac:dyDescent="0.25">
      <c r="B293" t="s">
        <v>1300</v>
      </c>
    </row>
    <row r="294" spans="2:2" x14ac:dyDescent="0.25">
      <c r="B294" t="s">
        <v>1301</v>
      </c>
    </row>
    <row r="295" spans="2:2" x14ac:dyDescent="0.25">
      <c r="B295" t="s">
        <v>1302</v>
      </c>
    </row>
    <row r="296" spans="2:2" x14ac:dyDescent="0.25">
      <c r="B296" t="s">
        <v>1303</v>
      </c>
    </row>
    <row r="297" spans="2:2" x14ac:dyDescent="0.25">
      <c r="B297" t="s">
        <v>1304</v>
      </c>
    </row>
    <row r="298" spans="2:2" x14ac:dyDescent="0.25">
      <c r="B298" t="s">
        <v>1305</v>
      </c>
    </row>
    <row r="299" spans="2:2" x14ac:dyDescent="0.25">
      <c r="B299" t="s">
        <v>1306</v>
      </c>
    </row>
    <row r="300" spans="2:2" x14ac:dyDescent="0.25">
      <c r="B300" t="s">
        <v>1307</v>
      </c>
    </row>
    <row r="301" spans="2:2" x14ac:dyDescent="0.25">
      <c r="B301" t="s">
        <v>1308</v>
      </c>
    </row>
    <row r="302" spans="2:2" x14ac:dyDescent="0.25">
      <c r="B302" t="s">
        <v>1309</v>
      </c>
    </row>
    <row r="303" spans="2:2" x14ac:dyDescent="0.25">
      <c r="B303" t="s">
        <v>1310</v>
      </c>
    </row>
    <row r="304" spans="2:2" x14ac:dyDescent="0.25">
      <c r="B304" t="s">
        <v>1311</v>
      </c>
    </row>
    <row r="305" spans="2:2" x14ac:dyDescent="0.25">
      <c r="B305" t="s">
        <v>1312</v>
      </c>
    </row>
    <row r="306" spans="2:2" x14ac:dyDescent="0.25">
      <c r="B306" t="s">
        <v>1313</v>
      </c>
    </row>
    <row r="307" spans="2:2" x14ac:dyDescent="0.25">
      <c r="B307" t="s">
        <v>1314</v>
      </c>
    </row>
    <row r="308" spans="2:2" x14ac:dyDescent="0.25">
      <c r="B308" t="s">
        <v>1315</v>
      </c>
    </row>
    <row r="309" spans="2:2" x14ac:dyDescent="0.25">
      <c r="B309" t="s">
        <v>1316</v>
      </c>
    </row>
    <row r="310" spans="2:2" x14ac:dyDescent="0.25">
      <c r="B310" t="s">
        <v>1317</v>
      </c>
    </row>
    <row r="311" spans="2:2" x14ac:dyDescent="0.25">
      <c r="B311" t="s">
        <v>1318</v>
      </c>
    </row>
    <row r="312" spans="2:2" x14ac:dyDescent="0.25">
      <c r="B312" t="s">
        <v>1319</v>
      </c>
    </row>
    <row r="313" spans="2:2" x14ac:dyDescent="0.25">
      <c r="B313" t="s">
        <v>1320</v>
      </c>
    </row>
    <row r="314" spans="2:2" x14ac:dyDescent="0.25">
      <c r="B314" t="s">
        <v>1321</v>
      </c>
    </row>
    <row r="315" spans="2:2" x14ac:dyDescent="0.25">
      <c r="B315" t="s">
        <v>1322</v>
      </c>
    </row>
    <row r="316" spans="2:2" x14ac:dyDescent="0.25">
      <c r="B316" t="s">
        <v>1323</v>
      </c>
    </row>
    <row r="317" spans="2:2" x14ac:dyDescent="0.25">
      <c r="B317" t="s">
        <v>1324</v>
      </c>
    </row>
    <row r="318" spans="2:2" x14ac:dyDescent="0.25">
      <c r="B318" t="s">
        <v>1325</v>
      </c>
    </row>
    <row r="319" spans="2:2" x14ac:dyDescent="0.25">
      <c r="B319" t="s">
        <v>1326</v>
      </c>
    </row>
    <row r="320" spans="2:2" x14ac:dyDescent="0.25">
      <c r="B320" t="s">
        <v>1327</v>
      </c>
    </row>
    <row r="321" spans="2:2" x14ac:dyDescent="0.25">
      <c r="B321" t="s">
        <v>1328</v>
      </c>
    </row>
    <row r="322" spans="2:2" x14ac:dyDescent="0.25">
      <c r="B322" t="s">
        <v>1329</v>
      </c>
    </row>
    <row r="323" spans="2:2" x14ac:dyDescent="0.25">
      <c r="B323" t="s">
        <v>1330</v>
      </c>
    </row>
    <row r="324" spans="2:2" x14ac:dyDescent="0.25">
      <c r="B324" t="s">
        <v>1331</v>
      </c>
    </row>
    <row r="325" spans="2:2" x14ac:dyDescent="0.25">
      <c r="B325" t="s">
        <v>1332</v>
      </c>
    </row>
    <row r="326" spans="2:2" x14ac:dyDescent="0.25">
      <c r="B326" t="s">
        <v>1333</v>
      </c>
    </row>
    <row r="327" spans="2:2" x14ac:dyDescent="0.25">
      <c r="B327" t="s">
        <v>1334</v>
      </c>
    </row>
    <row r="328" spans="2:2" x14ac:dyDescent="0.25">
      <c r="B328" t="s">
        <v>1335</v>
      </c>
    </row>
    <row r="329" spans="2:2" x14ac:dyDescent="0.25">
      <c r="B329" t="s">
        <v>1336</v>
      </c>
    </row>
    <row r="330" spans="2:2" x14ac:dyDescent="0.25">
      <c r="B330" t="s">
        <v>1337</v>
      </c>
    </row>
    <row r="331" spans="2:2" x14ac:dyDescent="0.25">
      <c r="B331" t="s">
        <v>1338</v>
      </c>
    </row>
    <row r="332" spans="2:2" x14ac:dyDescent="0.25">
      <c r="B332" t="s">
        <v>1339</v>
      </c>
    </row>
    <row r="333" spans="2:2" x14ac:dyDescent="0.25">
      <c r="B333" t="s">
        <v>1340</v>
      </c>
    </row>
    <row r="334" spans="2:2" x14ac:dyDescent="0.25">
      <c r="B334" t="s">
        <v>1341</v>
      </c>
    </row>
    <row r="335" spans="2:2" x14ac:dyDescent="0.25">
      <c r="B335" t="s">
        <v>1342</v>
      </c>
    </row>
    <row r="336" spans="2:2" x14ac:dyDescent="0.25">
      <c r="B336" t="s">
        <v>1343</v>
      </c>
    </row>
    <row r="337" spans="2:2" x14ac:dyDescent="0.25">
      <c r="B337" t="s">
        <v>1344</v>
      </c>
    </row>
    <row r="338" spans="2:2" x14ac:dyDescent="0.25">
      <c r="B338" t="s">
        <v>1345</v>
      </c>
    </row>
    <row r="339" spans="2:2" x14ac:dyDescent="0.25">
      <c r="B339" t="s">
        <v>1346</v>
      </c>
    </row>
    <row r="340" spans="2:2" x14ac:dyDescent="0.25">
      <c r="B340" t="s">
        <v>1347</v>
      </c>
    </row>
    <row r="341" spans="2:2" x14ac:dyDescent="0.25">
      <c r="B341" t="s">
        <v>1348</v>
      </c>
    </row>
    <row r="342" spans="2:2" x14ac:dyDescent="0.25">
      <c r="B342" t="s">
        <v>1349</v>
      </c>
    </row>
    <row r="343" spans="2:2" x14ac:dyDescent="0.25">
      <c r="B343" t="s">
        <v>1350</v>
      </c>
    </row>
    <row r="344" spans="2:2" x14ac:dyDescent="0.25">
      <c r="B344" t="s">
        <v>1351</v>
      </c>
    </row>
    <row r="345" spans="2:2" x14ac:dyDescent="0.25">
      <c r="B345" t="s">
        <v>1352</v>
      </c>
    </row>
    <row r="346" spans="2:2" x14ac:dyDescent="0.25">
      <c r="B346" t="s">
        <v>1353</v>
      </c>
    </row>
    <row r="347" spans="2:2" x14ac:dyDescent="0.25">
      <c r="B347" t="s">
        <v>1354</v>
      </c>
    </row>
    <row r="348" spans="2:2" x14ac:dyDescent="0.25">
      <c r="B348" t="s">
        <v>1355</v>
      </c>
    </row>
    <row r="349" spans="2:2" x14ac:dyDescent="0.25">
      <c r="B349" t="s">
        <v>1356</v>
      </c>
    </row>
    <row r="350" spans="2:2" x14ac:dyDescent="0.25">
      <c r="B350" t="s">
        <v>1357</v>
      </c>
    </row>
    <row r="351" spans="2:2" x14ac:dyDescent="0.25">
      <c r="B351" t="s">
        <v>1358</v>
      </c>
    </row>
    <row r="352" spans="2:2" x14ac:dyDescent="0.25">
      <c r="B352" t="s">
        <v>1359</v>
      </c>
    </row>
    <row r="353" spans="2:2" x14ac:dyDescent="0.25">
      <c r="B353" t="s">
        <v>1360</v>
      </c>
    </row>
    <row r="354" spans="2:2" x14ac:dyDescent="0.25">
      <c r="B354" t="s">
        <v>1361</v>
      </c>
    </row>
    <row r="355" spans="2:2" x14ac:dyDescent="0.25">
      <c r="B355" t="s">
        <v>1362</v>
      </c>
    </row>
    <row r="356" spans="2:2" x14ac:dyDescent="0.25">
      <c r="B356" t="s">
        <v>1363</v>
      </c>
    </row>
    <row r="357" spans="2:2" x14ac:dyDescent="0.25">
      <c r="B357" t="s">
        <v>1364</v>
      </c>
    </row>
    <row r="358" spans="2:2" x14ac:dyDescent="0.25">
      <c r="B358" t="s">
        <v>1365</v>
      </c>
    </row>
    <row r="359" spans="2:2" x14ac:dyDescent="0.25">
      <c r="B359" t="s">
        <v>1366</v>
      </c>
    </row>
    <row r="360" spans="2:2" x14ac:dyDescent="0.25">
      <c r="B360" t="s">
        <v>1367</v>
      </c>
    </row>
    <row r="361" spans="2:2" x14ac:dyDescent="0.25">
      <c r="B361" t="s">
        <v>1368</v>
      </c>
    </row>
    <row r="362" spans="2:2" x14ac:dyDescent="0.25">
      <c r="B362" t="s">
        <v>1369</v>
      </c>
    </row>
    <row r="363" spans="2:2" x14ac:dyDescent="0.25">
      <c r="B363" t="s">
        <v>1370</v>
      </c>
    </row>
    <row r="364" spans="2:2" x14ac:dyDescent="0.25">
      <c r="B364" t="s">
        <v>1371</v>
      </c>
    </row>
    <row r="365" spans="2:2" x14ac:dyDescent="0.25">
      <c r="B365" t="s">
        <v>1372</v>
      </c>
    </row>
    <row r="366" spans="2:2" x14ac:dyDescent="0.25">
      <c r="B366" t="s">
        <v>1373</v>
      </c>
    </row>
    <row r="367" spans="2:2" x14ac:dyDescent="0.25">
      <c r="B367" t="s">
        <v>1374</v>
      </c>
    </row>
    <row r="368" spans="2:2" x14ac:dyDescent="0.25">
      <c r="B368" t="s">
        <v>1375</v>
      </c>
    </row>
    <row r="369" spans="2:2" x14ac:dyDescent="0.25">
      <c r="B369" t="s">
        <v>1376</v>
      </c>
    </row>
    <row r="370" spans="2:2" x14ac:dyDescent="0.25">
      <c r="B370" t="s">
        <v>1377</v>
      </c>
    </row>
    <row r="371" spans="2:2" x14ac:dyDescent="0.25">
      <c r="B371" t="s">
        <v>1378</v>
      </c>
    </row>
    <row r="372" spans="2:2" x14ac:dyDescent="0.25">
      <c r="B372" t="s">
        <v>1379</v>
      </c>
    </row>
    <row r="373" spans="2:2" x14ac:dyDescent="0.25">
      <c r="B373" t="s">
        <v>1380</v>
      </c>
    </row>
    <row r="374" spans="2:2" x14ac:dyDescent="0.25">
      <c r="B374" t="s">
        <v>1381</v>
      </c>
    </row>
    <row r="375" spans="2:2" x14ac:dyDescent="0.25">
      <c r="B375" t="s">
        <v>1382</v>
      </c>
    </row>
    <row r="376" spans="2:2" x14ac:dyDescent="0.25">
      <c r="B376" t="s">
        <v>1383</v>
      </c>
    </row>
    <row r="377" spans="2:2" x14ac:dyDescent="0.25">
      <c r="B377" t="s">
        <v>1384</v>
      </c>
    </row>
    <row r="378" spans="2:2" x14ac:dyDescent="0.25">
      <c r="B378" t="s">
        <v>1385</v>
      </c>
    </row>
    <row r="379" spans="2:2" x14ac:dyDescent="0.25">
      <c r="B379" t="s">
        <v>1386</v>
      </c>
    </row>
    <row r="380" spans="2:2" x14ac:dyDescent="0.25">
      <c r="B380" t="s">
        <v>1387</v>
      </c>
    </row>
    <row r="381" spans="2:2" x14ac:dyDescent="0.25">
      <c r="B381" t="s">
        <v>1388</v>
      </c>
    </row>
    <row r="382" spans="2:2" x14ac:dyDescent="0.25">
      <c r="B382" t="s">
        <v>1389</v>
      </c>
    </row>
    <row r="383" spans="2:2" x14ac:dyDescent="0.25">
      <c r="B383" t="s">
        <v>1390</v>
      </c>
    </row>
    <row r="384" spans="2:2" x14ac:dyDescent="0.25">
      <c r="B384" t="s">
        <v>1391</v>
      </c>
    </row>
    <row r="385" spans="2:2" x14ac:dyDescent="0.25">
      <c r="B385" t="s">
        <v>1392</v>
      </c>
    </row>
    <row r="386" spans="2:2" x14ac:dyDescent="0.25">
      <c r="B386" t="s">
        <v>1393</v>
      </c>
    </row>
    <row r="387" spans="2:2" x14ac:dyDescent="0.25">
      <c r="B387" t="s">
        <v>1394</v>
      </c>
    </row>
    <row r="388" spans="2:2" x14ac:dyDescent="0.25">
      <c r="B388" t="s">
        <v>1395</v>
      </c>
    </row>
    <row r="389" spans="2:2" x14ac:dyDescent="0.25">
      <c r="B389" t="s">
        <v>1396</v>
      </c>
    </row>
    <row r="390" spans="2:2" x14ac:dyDescent="0.25">
      <c r="B390" t="s">
        <v>1397</v>
      </c>
    </row>
    <row r="391" spans="2:2" x14ac:dyDescent="0.25">
      <c r="B391" t="s">
        <v>1398</v>
      </c>
    </row>
    <row r="392" spans="2:2" x14ac:dyDescent="0.25">
      <c r="B392" t="s">
        <v>1399</v>
      </c>
    </row>
    <row r="393" spans="2:2" x14ac:dyDescent="0.25">
      <c r="B393" t="s">
        <v>1400</v>
      </c>
    </row>
    <row r="394" spans="2:2" x14ac:dyDescent="0.25">
      <c r="B394" t="s">
        <v>1401</v>
      </c>
    </row>
    <row r="395" spans="2:2" x14ac:dyDescent="0.25">
      <c r="B395" t="s">
        <v>1402</v>
      </c>
    </row>
    <row r="396" spans="2:2" x14ac:dyDescent="0.25">
      <c r="B396" t="s">
        <v>1403</v>
      </c>
    </row>
    <row r="397" spans="2:2" x14ac:dyDescent="0.25">
      <c r="B397" t="s">
        <v>1404</v>
      </c>
    </row>
    <row r="398" spans="2:2" x14ac:dyDescent="0.25">
      <c r="B398" t="s">
        <v>1405</v>
      </c>
    </row>
    <row r="399" spans="2:2" x14ac:dyDescent="0.25">
      <c r="B399" t="s">
        <v>1406</v>
      </c>
    </row>
    <row r="400" spans="2:2" x14ac:dyDescent="0.25">
      <c r="B400" t="s">
        <v>1407</v>
      </c>
    </row>
    <row r="401" spans="2:2" x14ac:dyDescent="0.25">
      <c r="B401" t="s">
        <v>1408</v>
      </c>
    </row>
    <row r="402" spans="2:2" x14ac:dyDescent="0.25">
      <c r="B402" t="s">
        <v>1409</v>
      </c>
    </row>
    <row r="403" spans="2:2" x14ac:dyDescent="0.25">
      <c r="B403" t="s">
        <v>1410</v>
      </c>
    </row>
    <row r="404" spans="2:2" x14ac:dyDescent="0.25">
      <c r="B404" t="s">
        <v>1411</v>
      </c>
    </row>
    <row r="405" spans="2:2" x14ac:dyDescent="0.25">
      <c r="B405" t="s">
        <v>1412</v>
      </c>
    </row>
    <row r="406" spans="2:2" x14ac:dyDescent="0.25">
      <c r="B406" t="s">
        <v>1413</v>
      </c>
    </row>
    <row r="407" spans="2:2" x14ac:dyDescent="0.25">
      <c r="B407" t="s">
        <v>1414</v>
      </c>
    </row>
    <row r="408" spans="2:2" x14ac:dyDescent="0.25">
      <c r="B408" t="s">
        <v>1415</v>
      </c>
    </row>
    <row r="409" spans="2:2" x14ac:dyDescent="0.25">
      <c r="B409" t="s">
        <v>1416</v>
      </c>
    </row>
    <row r="410" spans="2:2" x14ac:dyDescent="0.25">
      <c r="B410" t="s">
        <v>1417</v>
      </c>
    </row>
    <row r="411" spans="2:2" x14ac:dyDescent="0.25">
      <c r="B411" t="s">
        <v>1418</v>
      </c>
    </row>
    <row r="412" spans="2:2" x14ac:dyDescent="0.25">
      <c r="B412" t="s">
        <v>1419</v>
      </c>
    </row>
    <row r="413" spans="2:2" x14ac:dyDescent="0.25">
      <c r="B413" t="s">
        <v>1420</v>
      </c>
    </row>
    <row r="414" spans="2:2" x14ac:dyDescent="0.25">
      <c r="B414" t="s">
        <v>1421</v>
      </c>
    </row>
    <row r="415" spans="2:2" x14ac:dyDescent="0.25">
      <c r="B415" t="s">
        <v>1422</v>
      </c>
    </row>
    <row r="416" spans="2:2" x14ac:dyDescent="0.25">
      <c r="B416" t="s">
        <v>1423</v>
      </c>
    </row>
    <row r="417" spans="2:2" x14ac:dyDescent="0.25">
      <c r="B417" t="s">
        <v>1424</v>
      </c>
    </row>
    <row r="418" spans="2:2" x14ac:dyDescent="0.25">
      <c r="B418" t="s">
        <v>1425</v>
      </c>
    </row>
    <row r="419" spans="2:2" x14ac:dyDescent="0.25">
      <c r="B419" t="s">
        <v>1426</v>
      </c>
    </row>
    <row r="420" spans="2:2" x14ac:dyDescent="0.25">
      <c r="B420" t="s">
        <v>1427</v>
      </c>
    </row>
    <row r="421" spans="2:2" x14ac:dyDescent="0.25">
      <c r="B421" t="s">
        <v>1428</v>
      </c>
    </row>
    <row r="422" spans="2:2" x14ac:dyDescent="0.25">
      <c r="B422" t="s">
        <v>1429</v>
      </c>
    </row>
    <row r="423" spans="2:2" x14ac:dyDescent="0.25">
      <c r="B423" t="s">
        <v>1430</v>
      </c>
    </row>
    <row r="424" spans="2:2" x14ac:dyDescent="0.25">
      <c r="B424" t="s">
        <v>1431</v>
      </c>
    </row>
    <row r="425" spans="2:2" x14ac:dyDescent="0.25">
      <c r="B425" t="s">
        <v>1432</v>
      </c>
    </row>
    <row r="426" spans="2:2" x14ac:dyDescent="0.25">
      <c r="B426" t="s">
        <v>1433</v>
      </c>
    </row>
    <row r="427" spans="2:2" x14ac:dyDescent="0.25">
      <c r="B427" t="s">
        <v>1434</v>
      </c>
    </row>
    <row r="428" spans="2:2" x14ac:dyDescent="0.25">
      <c r="B428" t="s">
        <v>1435</v>
      </c>
    </row>
    <row r="429" spans="2:2" x14ac:dyDescent="0.25">
      <c r="B429" t="s">
        <v>1436</v>
      </c>
    </row>
    <row r="430" spans="2:2" x14ac:dyDescent="0.25">
      <c r="B430" t="s">
        <v>1437</v>
      </c>
    </row>
    <row r="431" spans="2:2" x14ac:dyDescent="0.25">
      <c r="B431" t="s">
        <v>1438</v>
      </c>
    </row>
    <row r="432" spans="2:2" x14ac:dyDescent="0.25">
      <c r="B432" t="s">
        <v>1439</v>
      </c>
    </row>
    <row r="433" spans="2:2" x14ac:dyDescent="0.25">
      <c r="B433" t="s">
        <v>1440</v>
      </c>
    </row>
    <row r="434" spans="2:2" x14ac:dyDescent="0.25">
      <c r="B434" t="s">
        <v>1441</v>
      </c>
    </row>
    <row r="435" spans="2:2" x14ac:dyDescent="0.25">
      <c r="B435" t="s">
        <v>1442</v>
      </c>
    </row>
    <row r="436" spans="2:2" x14ac:dyDescent="0.25">
      <c r="B436" t="s">
        <v>1443</v>
      </c>
    </row>
    <row r="437" spans="2:2" x14ac:dyDescent="0.25">
      <c r="B437" t="s">
        <v>1444</v>
      </c>
    </row>
    <row r="438" spans="2:2" x14ac:dyDescent="0.25">
      <c r="B438" t="s">
        <v>1445</v>
      </c>
    </row>
    <row r="439" spans="2:2" x14ac:dyDescent="0.25">
      <c r="B439" t="s">
        <v>1446</v>
      </c>
    </row>
    <row r="440" spans="2:2" x14ac:dyDescent="0.25">
      <c r="B440" t="s">
        <v>1447</v>
      </c>
    </row>
    <row r="441" spans="2:2" x14ac:dyDescent="0.25">
      <c r="B441" t="s">
        <v>1448</v>
      </c>
    </row>
    <row r="442" spans="2:2" x14ac:dyDescent="0.25">
      <c r="B442" t="s">
        <v>1449</v>
      </c>
    </row>
    <row r="443" spans="2:2" x14ac:dyDescent="0.25">
      <c r="B443" t="s">
        <v>1450</v>
      </c>
    </row>
    <row r="444" spans="2:2" x14ac:dyDescent="0.25">
      <c r="B444" t="s">
        <v>1451</v>
      </c>
    </row>
    <row r="445" spans="2:2" x14ac:dyDescent="0.25">
      <c r="B445" t="s">
        <v>1452</v>
      </c>
    </row>
    <row r="446" spans="2:2" x14ac:dyDescent="0.25">
      <c r="B446" t="s">
        <v>1453</v>
      </c>
    </row>
    <row r="447" spans="2:2" x14ac:dyDescent="0.25">
      <c r="B447" t="s">
        <v>1454</v>
      </c>
    </row>
    <row r="448" spans="2:2" x14ac:dyDescent="0.25">
      <c r="B448" t="s">
        <v>1455</v>
      </c>
    </row>
    <row r="449" spans="2:2" x14ac:dyDescent="0.25">
      <c r="B449" t="s">
        <v>1456</v>
      </c>
    </row>
    <row r="450" spans="2:2" x14ac:dyDescent="0.25">
      <c r="B450" t="s">
        <v>1457</v>
      </c>
    </row>
    <row r="451" spans="2:2" x14ac:dyDescent="0.25">
      <c r="B451" t="s">
        <v>1458</v>
      </c>
    </row>
    <row r="452" spans="2:2" x14ac:dyDescent="0.25">
      <c r="B452" t="s">
        <v>1459</v>
      </c>
    </row>
    <row r="453" spans="2:2" x14ac:dyDescent="0.25">
      <c r="B453" t="s">
        <v>1460</v>
      </c>
    </row>
    <row r="454" spans="2:2" x14ac:dyDescent="0.25">
      <c r="B454" t="s">
        <v>1461</v>
      </c>
    </row>
    <row r="455" spans="2:2" x14ac:dyDescent="0.25">
      <c r="B455" t="s">
        <v>1462</v>
      </c>
    </row>
    <row r="456" spans="2:2" x14ac:dyDescent="0.25">
      <c r="B456" t="s">
        <v>1463</v>
      </c>
    </row>
    <row r="457" spans="2:2" x14ac:dyDescent="0.25">
      <c r="B457" t="s">
        <v>1464</v>
      </c>
    </row>
    <row r="458" spans="2:2" x14ac:dyDescent="0.25">
      <c r="B458" t="s">
        <v>1465</v>
      </c>
    </row>
    <row r="459" spans="2:2" x14ac:dyDescent="0.25">
      <c r="B459" t="s">
        <v>1466</v>
      </c>
    </row>
    <row r="460" spans="2:2" x14ac:dyDescent="0.25">
      <c r="B460" t="s">
        <v>1467</v>
      </c>
    </row>
    <row r="461" spans="2:2" x14ac:dyDescent="0.25">
      <c r="B461" t="s">
        <v>1468</v>
      </c>
    </row>
    <row r="462" spans="2:2" x14ac:dyDescent="0.25">
      <c r="B462" t="s">
        <v>1469</v>
      </c>
    </row>
    <row r="463" spans="2:2" x14ac:dyDescent="0.25">
      <c r="B463" t="s">
        <v>1470</v>
      </c>
    </row>
    <row r="464" spans="2:2" x14ac:dyDescent="0.25">
      <c r="B464" t="s">
        <v>1471</v>
      </c>
    </row>
    <row r="465" spans="2:2" x14ac:dyDescent="0.25">
      <c r="B465" t="s">
        <v>1472</v>
      </c>
    </row>
    <row r="466" spans="2:2" x14ac:dyDescent="0.25">
      <c r="B466" t="s">
        <v>1473</v>
      </c>
    </row>
    <row r="467" spans="2:2" x14ac:dyDescent="0.25">
      <c r="B467" t="s">
        <v>1474</v>
      </c>
    </row>
    <row r="468" spans="2:2" x14ac:dyDescent="0.25">
      <c r="B468" t="s">
        <v>1475</v>
      </c>
    </row>
    <row r="469" spans="2:2" x14ac:dyDescent="0.25">
      <c r="B469" t="s">
        <v>1476</v>
      </c>
    </row>
    <row r="470" spans="2:2" x14ac:dyDescent="0.25">
      <c r="B470" t="s">
        <v>1477</v>
      </c>
    </row>
    <row r="471" spans="2:2" x14ac:dyDescent="0.25">
      <c r="B471" t="s">
        <v>1478</v>
      </c>
    </row>
    <row r="472" spans="2:2" x14ac:dyDescent="0.25">
      <c r="B472" t="s">
        <v>1479</v>
      </c>
    </row>
    <row r="473" spans="2:2" x14ac:dyDescent="0.25">
      <c r="B473" t="s">
        <v>1480</v>
      </c>
    </row>
    <row r="474" spans="2:2" x14ac:dyDescent="0.25">
      <c r="B474" t="s">
        <v>1481</v>
      </c>
    </row>
    <row r="475" spans="2:2" x14ac:dyDescent="0.25">
      <c r="B475" t="s">
        <v>1482</v>
      </c>
    </row>
    <row r="476" spans="2:2" x14ac:dyDescent="0.25">
      <c r="B476" t="s">
        <v>1483</v>
      </c>
    </row>
    <row r="477" spans="2:2" x14ac:dyDescent="0.25">
      <c r="B477" t="s">
        <v>1484</v>
      </c>
    </row>
    <row r="478" spans="2:2" x14ac:dyDescent="0.25">
      <c r="B478" t="s">
        <v>1485</v>
      </c>
    </row>
    <row r="479" spans="2:2" x14ac:dyDescent="0.25">
      <c r="B479" t="s">
        <v>1486</v>
      </c>
    </row>
    <row r="480" spans="2:2" x14ac:dyDescent="0.25">
      <c r="B480" t="s">
        <v>1487</v>
      </c>
    </row>
    <row r="481" spans="2:2" x14ac:dyDescent="0.25">
      <c r="B481" t="s">
        <v>1488</v>
      </c>
    </row>
    <row r="482" spans="2:2" x14ac:dyDescent="0.25">
      <c r="B482" t="s">
        <v>1489</v>
      </c>
    </row>
    <row r="483" spans="2:2" x14ac:dyDescent="0.25">
      <c r="B483" t="s">
        <v>1490</v>
      </c>
    </row>
    <row r="484" spans="2:2" x14ac:dyDescent="0.25">
      <c r="B484" t="s">
        <v>1491</v>
      </c>
    </row>
    <row r="485" spans="2:2" x14ac:dyDescent="0.25">
      <c r="B485" t="s">
        <v>1492</v>
      </c>
    </row>
    <row r="486" spans="2:2" x14ac:dyDescent="0.25">
      <c r="B486" t="s">
        <v>1493</v>
      </c>
    </row>
    <row r="487" spans="2:2" x14ac:dyDescent="0.25">
      <c r="B487" t="s">
        <v>1494</v>
      </c>
    </row>
    <row r="488" spans="2:2" x14ac:dyDescent="0.25">
      <c r="B488" t="s">
        <v>1495</v>
      </c>
    </row>
    <row r="489" spans="2:2" x14ac:dyDescent="0.25">
      <c r="B489" t="s">
        <v>1496</v>
      </c>
    </row>
    <row r="490" spans="2:2" x14ac:dyDescent="0.25">
      <c r="B490" t="s">
        <v>1497</v>
      </c>
    </row>
    <row r="491" spans="2:2" x14ac:dyDescent="0.25">
      <c r="B491" t="s">
        <v>1498</v>
      </c>
    </row>
    <row r="492" spans="2:2" x14ac:dyDescent="0.25">
      <c r="B492" t="s">
        <v>1499</v>
      </c>
    </row>
    <row r="493" spans="2:2" x14ac:dyDescent="0.25">
      <c r="B493" t="s">
        <v>1500</v>
      </c>
    </row>
    <row r="494" spans="2:2" x14ac:dyDescent="0.25">
      <c r="B494" t="s">
        <v>1501</v>
      </c>
    </row>
    <row r="495" spans="2:2" x14ac:dyDescent="0.25">
      <c r="B495" t="s">
        <v>1502</v>
      </c>
    </row>
    <row r="496" spans="2:2" x14ac:dyDescent="0.25">
      <c r="B496" t="s">
        <v>1503</v>
      </c>
    </row>
    <row r="497" spans="2:2" x14ac:dyDescent="0.25">
      <c r="B497" t="s">
        <v>1504</v>
      </c>
    </row>
    <row r="498" spans="2:2" x14ac:dyDescent="0.25">
      <c r="B498" t="s">
        <v>1505</v>
      </c>
    </row>
    <row r="499" spans="2:2" x14ac:dyDescent="0.25">
      <c r="B499" t="s">
        <v>1506</v>
      </c>
    </row>
    <row r="500" spans="2:2" x14ac:dyDescent="0.25">
      <c r="B500" t="s">
        <v>1507</v>
      </c>
    </row>
    <row r="501" spans="2:2" x14ac:dyDescent="0.25">
      <c r="B501" t="s">
        <v>1508</v>
      </c>
    </row>
    <row r="502" spans="2:2" x14ac:dyDescent="0.25">
      <c r="B502" t="s">
        <v>1509</v>
      </c>
    </row>
    <row r="503" spans="2:2" x14ac:dyDescent="0.25">
      <c r="B503" t="s">
        <v>1510</v>
      </c>
    </row>
    <row r="504" spans="2:2" x14ac:dyDescent="0.25">
      <c r="B504" t="s">
        <v>1511</v>
      </c>
    </row>
    <row r="505" spans="2:2" x14ac:dyDescent="0.25">
      <c r="B505" t="s">
        <v>1512</v>
      </c>
    </row>
    <row r="506" spans="2:2" x14ac:dyDescent="0.25">
      <c r="B506" t="s">
        <v>1513</v>
      </c>
    </row>
    <row r="507" spans="2:2" x14ac:dyDescent="0.25">
      <c r="B507" t="s">
        <v>1514</v>
      </c>
    </row>
    <row r="508" spans="2:2" x14ac:dyDescent="0.25">
      <c r="B508" t="s">
        <v>1515</v>
      </c>
    </row>
    <row r="509" spans="2:2" x14ac:dyDescent="0.25">
      <c r="B509" t="s">
        <v>1516</v>
      </c>
    </row>
    <row r="510" spans="2:2" x14ac:dyDescent="0.25">
      <c r="B510" t="s">
        <v>1517</v>
      </c>
    </row>
    <row r="511" spans="2:2" x14ac:dyDescent="0.25">
      <c r="B511" t="s">
        <v>1518</v>
      </c>
    </row>
    <row r="512" spans="2:2" x14ac:dyDescent="0.25">
      <c r="B512" t="s">
        <v>1519</v>
      </c>
    </row>
    <row r="513" spans="2:2" x14ac:dyDescent="0.25">
      <c r="B513" t="s">
        <v>1520</v>
      </c>
    </row>
    <row r="514" spans="2:2" x14ac:dyDescent="0.25">
      <c r="B514" t="s">
        <v>1521</v>
      </c>
    </row>
    <row r="515" spans="2:2" x14ac:dyDescent="0.25">
      <c r="B515" t="s">
        <v>1522</v>
      </c>
    </row>
    <row r="516" spans="2:2" x14ac:dyDescent="0.25">
      <c r="B516" t="s">
        <v>1523</v>
      </c>
    </row>
    <row r="517" spans="2:2" x14ac:dyDescent="0.25">
      <c r="B517" t="s">
        <v>1524</v>
      </c>
    </row>
    <row r="518" spans="2:2" x14ac:dyDescent="0.25">
      <c r="B518" t="s">
        <v>1525</v>
      </c>
    </row>
    <row r="519" spans="2:2" x14ac:dyDescent="0.25">
      <c r="B519" t="s">
        <v>1526</v>
      </c>
    </row>
    <row r="520" spans="2:2" x14ac:dyDescent="0.25">
      <c r="B520" t="s">
        <v>1527</v>
      </c>
    </row>
    <row r="521" spans="2:2" x14ac:dyDescent="0.25">
      <c r="B521" t="s">
        <v>1528</v>
      </c>
    </row>
    <row r="522" spans="2:2" x14ac:dyDescent="0.25">
      <c r="B522" t="s">
        <v>1529</v>
      </c>
    </row>
    <row r="523" spans="2:2" x14ac:dyDescent="0.25">
      <c r="B523" t="s">
        <v>1530</v>
      </c>
    </row>
    <row r="524" spans="2:2" x14ac:dyDescent="0.25">
      <c r="B524" t="s">
        <v>1531</v>
      </c>
    </row>
    <row r="525" spans="2:2" x14ac:dyDescent="0.25">
      <c r="B525" t="s">
        <v>1532</v>
      </c>
    </row>
    <row r="526" spans="2:2" x14ac:dyDescent="0.25">
      <c r="B526" t="s">
        <v>1533</v>
      </c>
    </row>
    <row r="527" spans="2:2" x14ac:dyDescent="0.25">
      <c r="B527" t="s">
        <v>1534</v>
      </c>
    </row>
    <row r="528" spans="2:2" x14ac:dyDescent="0.25">
      <c r="B528" t="s">
        <v>1535</v>
      </c>
    </row>
    <row r="529" spans="2:2" x14ac:dyDescent="0.25">
      <c r="B529" t="s">
        <v>1536</v>
      </c>
    </row>
    <row r="530" spans="2:2" x14ac:dyDescent="0.25">
      <c r="B530" t="s">
        <v>1537</v>
      </c>
    </row>
    <row r="531" spans="2:2" x14ac:dyDescent="0.25">
      <c r="B531" t="s">
        <v>1538</v>
      </c>
    </row>
    <row r="532" spans="2:2" x14ac:dyDescent="0.25">
      <c r="B532" t="s">
        <v>1539</v>
      </c>
    </row>
    <row r="533" spans="2:2" x14ac:dyDescent="0.25">
      <c r="B533" t="s">
        <v>1540</v>
      </c>
    </row>
    <row r="534" spans="2:2" x14ac:dyDescent="0.25">
      <c r="B534" t="s">
        <v>1541</v>
      </c>
    </row>
    <row r="535" spans="2:2" x14ac:dyDescent="0.25">
      <c r="B535" t="s">
        <v>1542</v>
      </c>
    </row>
    <row r="536" spans="2:2" x14ac:dyDescent="0.25">
      <c r="B536" t="s">
        <v>1543</v>
      </c>
    </row>
    <row r="537" spans="2:2" x14ac:dyDescent="0.25">
      <c r="B537" t="s">
        <v>1544</v>
      </c>
    </row>
    <row r="538" spans="2:2" x14ac:dyDescent="0.25">
      <c r="B538" t="s">
        <v>1545</v>
      </c>
    </row>
    <row r="539" spans="2:2" x14ac:dyDescent="0.25">
      <c r="B539" t="s">
        <v>1546</v>
      </c>
    </row>
    <row r="540" spans="2:2" x14ac:dyDescent="0.25">
      <c r="B540" t="s">
        <v>1547</v>
      </c>
    </row>
    <row r="541" spans="2:2" x14ac:dyDescent="0.25">
      <c r="B541" t="s">
        <v>1548</v>
      </c>
    </row>
    <row r="542" spans="2:2" x14ac:dyDescent="0.25">
      <c r="B542" t="s">
        <v>1549</v>
      </c>
    </row>
    <row r="543" spans="2:2" x14ac:dyDescent="0.25">
      <c r="B543" t="s">
        <v>1550</v>
      </c>
    </row>
    <row r="544" spans="2:2" x14ac:dyDescent="0.25">
      <c r="B544" t="s">
        <v>1551</v>
      </c>
    </row>
    <row r="545" spans="2:2" x14ac:dyDescent="0.25">
      <c r="B545" t="s">
        <v>1552</v>
      </c>
    </row>
    <row r="546" spans="2:2" x14ac:dyDescent="0.25">
      <c r="B546" t="s">
        <v>1553</v>
      </c>
    </row>
    <row r="547" spans="2:2" x14ac:dyDescent="0.25">
      <c r="B547" t="s">
        <v>1554</v>
      </c>
    </row>
    <row r="548" spans="2:2" x14ac:dyDescent="0.25">
      <c r="B548" t="s">
        <v>1555</v>
      </c>
    </row>
    <row r="549" spans="2:2" x14ac:dyDescent="0.25">
      <c r="B549" t="s">
        <v>1556</v>
      </c>
    </row>
    <row r="550" spans="2:2" x14ac:dyDescent="0.25">
      <c r="B550" t="s">
        <v>1557</v>
      </c>
    </row>
    <row r="551" spans="2:2" x14ac:dyDescent="0.25">
      <c r="B551" t="s">
        <v>1558</v>
      </c>
    </row>
    <row r="552" spans="2:2" x14ac:dyDescent="0.25">
      <c r="B552" t="s">
        <v>1559</v>
      </c>
    </row>
    <row r="553" spans="2:2" x14ac:dyDescent="0.25">
      <c r="B553" t="s">
        <v>1560</v>
      </c>
    </row>
    <row r="554" spans="2:2" x14ac:dyDescent="0.25">
      <c r="B554" t="s">
        <v>1561</v>
      </c>
    </row>
    <row r="555" spans="2:2" x14ac:dyDescent="0.25">
      <c r="B555" t="s">
        <v>1562</v>
      </c>
    </row>
    <row r="556" spans="2:2" x14ac:dyDescent="0.25">
      <c r="B556" t="s">
        <v>1563</v>
      </c>
    </row>
    <row r="557" spans="2:2" x14ac:dyDescent="0.25">
      <c r="B557" t="s">
        <v>1564</v>
      </c>
    </row>
    <row r="558" spans="2:2" x14ac:dyDescent="0.25">
      <c r="B558" t="s">
        <v>1565</v>
      </c>
    </row>
    <row r="559" spans="2:2" x14ac:dyDescent="0.25">
      <c r="B559" t="s">
        <v>1566</v>
      </c>
    </row>
    <row r="560" spans="2:2" x14ac:dyDescent="0.25">
      <c r="B560" t="s">
        <v>1567</v>
      </c>
    </row>
    <row r="561" spans="2:2" x14ac:dyDescent="0.25">
      <c r="B561" t="s">
        <v>1568</v>
      </c>
    </row>
    <row r="562" spans="2:2" x14ac:dyDescent="0.25">
      <c r="B562" t="s">
        <v>1569</v>
      </c>
    </row>
    <row r="563" spans="2:2" x14ac:dyDescent="0.25">
      <c r="B563" t="s">
        <v>1570</v>
      </c>
    </row>
    <row r="564" spans="2:2" x14ac:dyDescent="0.25">
      <c r="B564" t="s">
        <v>1571</v>
      </c>
    </row>
    <row r="565" spans="2:2" x14ac:dyDescent="0.25">
      <c r="B565" t="s">
        <v>1572</v>
      </c>
    </row>
    <row r="566" spans="2:2" x14ac:dyDescent="0.25">
      <c r="B566" t="s">
        <v>1573</v>
      </c>
    </row>
    <row r="567" spans="2:2" x14ac:dyDescent="0.25">
      <c r="B567" t="s">
        <v>1574</v>
      </c>
    </row>
    <row r="568" spans="2:2" x14ac:dyDescent="0.25">
      <c r="B568" t="s">
        <v>1575</v>
      </c>
    </row>
    <row r="569" spans="2:2" x14ac:dyDescent="0.25">
      <c r="B569" t="s">
        <v>1576</v>
      </c>
    </row>
    <row r="570" spans="2:2" x14ac:dyDescent="0.25">
      <c r="B570" t="s">
        <v>1577</v>
      </c>
    </row>
    <row r="571" spans="2:2" x14ac:dyDescent="0.25">
      <c r="B571" t="s">
        <v>1578</v>
      </c>
    </row>
    <row r="572" spans="2:2" x14ac:dyDescent="0.25">
      <c r="B572" t="s">
        <v>1579</v>
      </c>
    </row>
    <row r="573" spans="2:2" x14ac:dyDescent="0.25">
      <c r="B573" t="s">
        <v>1580</v>
      </c>
    </row>
    <row r="574" spans="2:2" x14ac:dyDescent="0.25">
      <c r="B574" t="s">
        <v>1581</v>
      </c>
    </row>
    <row r="575" spans="2:2" x14ac:dyDescent="0.25">
      <c r="B575" t="s">
        <v>1582</v>
      </c>
    </row>
    <row r="576" spans="2:2" x14ac:dyDescent="0.25">
      <c r="B576" t="s">
        <v>1583</v>
      </c>
    </row>
    <row r="577" spans="2:2" x14ac:dyDescent="0.25">
      <c r="B577" t="s">
        <v>1584</v>
      </c>
    </row>
    <row r="578" spans="2:2" x14ac:dyDescent="0.25">
      <c r="B578" t="s">
        <v>1585</v>
      </c>
    </row>
    <row r="579" spans="2:2" x14ac:dyDescent="0.25">
      <c r="B579" t="s">
        <v>1586</v>
      </c>
    </row>
    <row r="580" spans="2:2" x14ac:dyDescent="0.25">
      <c r="B580" t="s">
        <v>1587</v>
      </c>
    </row>
    <row r="581" spans="2:2" x14ac:dyDescent="0.25">
      <c r="B581" t="s">
        <v>1588</v>
      </c>
    </row>
    <row r="582" spans="2:2" x14ac:dyDescent="0.25">
      <c r="B582" t="s">
        <v>1589</v>
      </c>
    </row>
    <row r="583" spans="2:2" x14ac:dyDescent="0.25">
      <c r="B583" t="s">
        <v>1590</v>
      </c>
    </row>
    <row r="584" spans="2:2" x14ac:dyDescent="0.25">
      <c r="B584" t="s">
        <v>1591</v>
      </c>
    </row>
    <row r="585" spans="2:2" x14ac:dyDescent="0.25">
      <c r="B585" t="s">
        <v>1592</v>
      </c>
    </row>
    <row r="586" spans="2:2" x14ac:dyDescent="0.25">
      <c r="B586" t="s">
        <v>1593</v>
      </c>
    </row>
    <row r="587" spans="2:2" x14ac:dyDescent="0.25">
      <c r="B587" t="s">
        <v>1594</v>
      </c>
    </row>
    <row r="588" spans="2:2" x14ac:dyDescent="0.25">
      <c r="B588" t="s">
        <v>1595</v>
      </c>
    </row>
    <row r="589" spans="2:2" x14ac:dyDescent="0.25">
      <c r="B589" t="s">
        <v>1596</v>
      </c>
    </row>
    <row r="590" spans="2:2" x14ac:dyDescent="0.25">
      <c r="B590" t="s">
        <v>1597</v>
      </c>
    </row>
    <row r="591" spans="2:2" x14ac:dyDescent="0.25">
      <c r="B591" t="s">
        <v>1598</v>
      </c>
    </row>
    <row r="592" spans="2:2" x14ac:dyDescent="0.25">
      <c r="B592" t="s">
        <v>1599</v>
      </c>
    </row>
    <row r="593" spans="2:2" x14ac:dyDescent="0.25">
      <c r="B593" t="s">
        <v>1600</v>
      </c>
    </row>
    <row r="594" spans="2:2" x14ac:dyDescent="0.25">
      <c r="B594" t="s">
        <v>1601</v>
      </c>
    </row>
    <row r="595" spans="2:2" x14ac:dyDescent="0.25">
      <c r="B595" t="s">
        <v>1602</v>
      </c>
    </row>
    <row r="596" spans="2:2" x14ac:dyDescent="0.25">
      <c r="B596" t="s">
        <v>1603</v>
      </c>
    </row>
    <row r="597" spans="2:2" x14ac:dyDescent="0.25">
      <c r="B597" t="s">
        <v>1604</v>
      </c>
    </row>
    <row r="598" spans="2:2" x14ac:dyDescent="0.25">
      <c r="B598" t="s">
        <v>1605</v>
      </c>
    </row>
    <row r="599" spans="2:2" x14ac:dyDescent="0.25">
      <c r="B599" t="s">
        <v>1648</v>
      </c>
    </row>
    <row r="600" spans="2:2" x14ac:dyDescent="0.25">
      <c r="B600" t="s">
        <v>1649</v>
      </c>
    </row>
    <row r="601" spans="2:2" x14ac:dyDescent="0.25">
      <c r="B601" t="s">
        <v>1650</v>
      </c>
    </row>
    <row r="602" spans="2:2" x14ac:dyDescent="0.25">
      <c r="B602" t="s">
        <v>1651</v>
      </c>
    </row>
    <row r="603" spans="2:2" x14ac:dyDescent="0.25">
      <c r="B603" t="s">
        <v>1652</v>
      </c>
    </row>
    <row r="604" spans="2:2" x14ac:dyDescent="0.25">
      <c r="B604" t="s">
        <v>1653</v>
      </c>
    </row>
    <row r="605" spans="2:2" x14ac:dyDescent="0.25">
      <c r="B605" t="s">
        <v>1654</v>
      </c>
    </row>
    <row r="606" spans="2:2" x14ac:dyDescent="0.25">
      <c r="B606" t="s">
        <v>1655</v>
      </c>
    </row>
    <row r="607" spans="2:2" x14ac:dyDescent="0.25">
      <c r="B607" t="s">
        <v>1656</v>
      </c>
    </row>
    <row r="608" spans="2:2" x14ac:dyDescent="0.25">
      <c r="B608" t="s">
        <v>1657</v>
      </c>
    </row>
    <row r="609" spans="2:2" x14ac:dyDescent="0.25">
      <c r="B609" t="s">
        <v>1658</v>
      </c>
    </row>
    <row r="610" spans="2:2" x14ac:dyDescent="0.25">
      <c r="B610" t="s">
        <v>1659</v>
      </c>
    </row>
    <row r="611" spans="2:2" x14ac:dyDescent="0.25">
      <c r="B611" t="s">
        <v>1660</v>
      </c>
    </row>
    <row r="612" spans="2:2" x14ac:dyDescent="0.25">
      <c r="B612" t="s">
        <v>1661</v>
      </c>
    </row>
    <row r="613" spans="2:2" x14ac:dyDescent="0.25">
      <c r="B613" t="s">
        <v>1662</v>
      </c>
    </row>
    <row r="614" spans="2:2" x14ac:dyDescent="0.25">
      <c r="B614" t="s">
        <v>1663</v>
      </c>
    </row>
    <row r="615" spans="2:2" x14ac:dyDescent="0.25">
      <c r="B615" t="s">
        <v>1664</v>
      </c>
    </row>
    <row r="616" spans="2:2" x14ac:dyDescent="0.25">
      <c r="B616" t="s">
        <v>1665</v>
      </c>
    </row>
    <row r="617" spans="2:2" x14ac:dyDescent="0.25">
      <c r="B617" t="s">
        <v>1666</v>
      </c>
    </row>
    <row r="618" spans="2:2" x14ac:dyDescent="0.25">
      <c r="B618" t="s">
        <v>1667</v>
      </c>
    </row>
    <row r="619" spans="2:2" x14ac:dyDescent="0.25">
      <c r="B619" t="s">
        <v>1668</v>
      </c>
    </row>
    <row r="620" spans="2:2" x14ac:dyDescent="0.25">
      <c r="B620" t="s">
        <v>1669</v>
      </c>
    </row>
    <row r="621" spans="2:2" x14ac:dyDescent="0.25">
      <c r="B621" t="s">
        <v>1670</v>
      </c>
    </row>
    <row r="622" spans="2:2" x14ac:dyDescent="0.25">
      <c r="B622" t="s">
        <v>1671</v>
      </c>
    </row>
    <row r="623" spans="2:2" x14ac:dyDescent="0.25">
      <c r="B623" t="s">
        <v>1672</v>
      </c>
    </row>
    <row r="624" spans="2:2" x14ac:dyDescent="0.25">
      <c r="B624" t="s">
        <v>1673</v>
      </c>
    </row>
    <row r="625" spans="2:2" x14ac:dyDescent="0.25">
      <c r="B625" t="s">
        <v>1674</v>
      </c>
    </row>
    <row r="626" spans="2:2" x14ac:dyDescent="0.25">
      <c r="B626" t="s">
        <v>1675</v>
      </c>
    </row>
    <row r="627" spans="2:2" x14ac:dyDescent="0.25">
      <c r="B627" t="s">
        <v>1676</v>
      </c>
    </row>
    <row r="628" spans="2:2" x14ac:dyDescent="0.25">
      <c r="B628" t="s">
        <v>1677</v>
      </c>
    </row>
    <row r="629" spans="2:2" x14ac:dyDescent="0.25">
      <c r="B629" t="s">
        <v>1678</v>
      </c>
    </row>
    <row r="630" spans="2:2" x14ac:dyDescent="0.25">
      <c r="B630" t="s">
        <v>1679</v>
      </c>
    </row>
    <row r="631" spans="2:2" x14ac:dyDescent="0.25">
      <c r="B631" t="s">
        <v>1680</v>
      </c>
    </row>
    <row r="632" spans="2:2" x14ac:dyDescent="0.25">
      <c r="B632" t="s">
        <v>1681</v>
      </c>
    </row>
    <row r="633" spans="2:2" x14ac:dyDescent="0.25">
      <c r="B633" t="s">
        <v>1682</v>
      </c>
    </row>
    <row r="634" spans="2:2" x14ac:dyDescent="0.25">
      <c r="B634" t="s">
        <v>1683</v>
      </c>
    </row>
    <row r="635" spans="2:2" x14ac:dyDescent="0.25">
      <c r="B635" t="s">
        <v>1684</v>
      </c>
    </row>
    <row r="636" spans="2:2" x14ac:dyDescent="0.25">
      <c r="B636" t="s">
        <v>1685</v>
      </c>
    </row>
    <row r="637" spans="2:2" x14ac:dyDescent="0.25">
      <c r="B637" t="s">
        <v>1686</v>
      </c>
    </row>
    <row r="638" spans="2:2" x14ac:dyDescent="0.25">
      <c r="B638" t="s">
        <v>1687</v>
      </c>
    </row>
    <row r="639" spans="2:2" x14ac:dyDescent="0.25">
      <c r="B639" t="s">
        <v>1688</v>
      </c>
    </row>
    <row r="640" spans="2:2" x14ac:dyDescent="0.25">
      <c r="B640" t="s">
        <v>1689</v>
      </c>
    </row>
    <row r="641" spans="2:2" x14ac:dyDescent="0.25">
      <c r="B641" t="s">
        <v>1690</v>
      </c>
    </row>
    <row r="642" spans="2:2" x14ac:dyDescent="0.25">
      <c r="B642" t="s">
        <v>1691</v>
      </c>
    </row>
    <row r="643" spans="2:2" x14ac:dyDescent="0.25">
      <c r="B643" t="s">
        <v>1692</v>
      </c>
    </row>
    <row r="644" spans="2:2" x14ac:dyDescent="0.25">
      <c r="B644" t="s">
        <v>1693</v>
      </c>
    </row>
    <row r="645" spans="2:2" x14ac:dyDescent="0.25">
      <c r="B645" t="s">
        <v>1694</v>
      </c>
    </row>
    <row r="646" spans="2:2" x14ac:dyDescent="0.25">
      <c r="B646" t="s">
        <v>1695</v>
      </c>
    </row>
    <row r="647" spans="2:2" x14ac:dyDescent="0.25">
      <c r="B647" t="s">
        <v>1696</v>
      </c>
    </row>
    <row r="648" spans="2:2" x14ac:dyDescent="0.25">
      <c r="B648" t="s">
        <v>1697</v>
      </c>
    </row>
    <row r="649" spans="2:2" x14ac:dyDescent="0.25">
      <c r="B649" t="s">
        <v>1698</v>
      </c>
    </row>
    <row r="650" spans="2:2" x14ac:dyDescent="0.25">
      <c r="B650" t="s">
        <v>1699</v>
      </c>
    </row>
    <row r="651" spans="2:2" x14ac:dyDescent="0.25">
      <c r="B651" t="s">
        <v>1700</v>
      </c>
    </row>
    <row r="652" spans="2:2" x14ac:dyDescent="0.25">
      <c r="B652" t="s">
        <v>1701</v>
      </c>
    </row>
    <row r="653" spans="2:2" x14ac:dyDescent="0.25">
      <c r="B653" t="s">
        <v>1702</v>
      </c>
    </row>
    <row r="654" spans="2:2" x14ac:dyDescent="0.25">
      <c r="B654" t="s">
        <v>1703</v>
      </c>
    </row>
    <row r="655" spans="2:2" x14ac:dyDescent="0.25">
      <c r="B655" t="s">
        <v>1704</v>
      </c>
    </row>
    <row r="656" spans="2:2" x14ac:dyDescent="0.25">
      <c r="B656" t="s">
        <v>1705</v>
      </c>
    </row>
    <row r="657" spans="2:2" x14ac:dyDescent="0.25">
      <c r="B657" t="s">
        <v>1706</v>
      </c>
    </row>
    <row r="658" spans="2:2" x14ac:dyDescent="0.25">
      <c r="B658" t="s">
        <v>1707</v>
      </c>
    </row>
    <row r="659" spans="2:2" x14ac:dyDescent="0.25">
      <c r="B659" t="s">
        <v>1708</v>
      </c>
    </row>
    <row r="660" spans="2:2" x14ac:dyDescent="0.25">
      <c r="B660" t="s">
        <v>1709</v>
      </c>
    </row>
    <row r="661" spans="2:2" x14ac:dyDescent="0.25">
      <c r="B661" t="s">
        <v>1710</v>
      </c>
    </row>
    <row r="662" spans="2:2" x14ac:dyDescent="0.25">
      <c r="B662" t="s">
        <v>1711</v>
      </c>
    </row>
    <row r="663" spans="2:2" x14ac:dyDescent="0.25">
      <c r="B663" t="s">
        <v>1712</v>
      </c>
    </row>
    <row r="664" spans="2:2" x14ac:dyDescent="0.25">
      <c r="B664" t="s">
        <v>1713</v>
      </c>
    </row>
    <row r="665" spans="2:2" x14ac:dyDescent="0.25">
      <c r="B665" t="s">
        <v>1714</v>
      </c>
    </row>
    <row r="666" spans="2:2" x14ac:dyDescent="0.25">
      <c r="B666" t="s">
        <v>1715</v>
      </c>
    </row>
    <row r="667" spans="2:2" x14ac:dyDescent="0.25">
      <c r="B667" t="s">
        <v>1716</v>
      </c>
    </row>
    <row r="668" spans="2:2" x14ac:dyDescent="0.25">
      <c r="B668" t="s">
        <v>1717</v>
      </c>
    </row>
    <row r="669" spans="2:2" x14ac:dyDescent="0.25">
      <c r="B669" t="s">
        <v>1718</v>
      </c>
    </row>
    <row r="670" spans="2:2" x14ac:dyDescent="0.25">
      <c r="B670" t="s">
        <v>1719</v>
      </c>
    </row>
    <row r="671" spans="2:2" x14ac:dyDescent="0.25">
      <c r="B671" t="s">
        <v>1720</v>
      </c>
    </row>
    <row r="672" spans="2:2" x14ac:dyDescent="0.25">
      <c r="B672" t="s">
        <v>1721</v>
      </c>
    </row>
    <row r="673" spans="2:2" x14ac:dyDescent="0.25">
      <c r="B673" t="s">
        <v>1722</v>
      </c>
    </row>
    <row r="674" spans="2:2" x14ac:dyDescent="0.25">
      <c r="B674" t="s">
        <v>1723</v>
      </c>
    </row>
    <row r="675" spans="2:2" x14ac:dyDescent="0.25">
      <c r="B675" t="s">
        <v>1724</v>
      </c>
    </row>
    <row r="676" spans="2:2" x14ac:dyDescent="0.25">
      <c r="B676" t="s">
        <v>1725</v>
      </c>
    </row>
    <row r="677" spans="2:2" x14ac:dyDescent="0.25">
      <c r="B677" t="s">
        <v>1726</v>
      </c>
    </row>
    <row r="678" spans="2:2" x14ac:dyDescent="0.25">
      <c r="B678" t="s">
        <v>1727</v>
      </c>
    </row>
    <row r="679" spans="2:2" x14ac:dyDescent="0.25">
      <c r="B679" t="s">
        <v>1728</v>
      </c>
    </row>
    <row r="680" spans="2:2" x14ac:dyDescent="0.25">
      <c r="B680" t="s">
        <v>1729</v>
      </c>
    </row>
    <row r="681" spans="2:2" x14ac:dyDescent="0.25">
      <c r="B681" t="s">
        <v>1730</v>
      </c>
    </row>
    <row r="682" spans="2:2" x14ac:dyDescent="0.25">
      <c r="B682" t="s">
        <v>1731</v>
      </c>
    </row>
    <row r="683" spans="2:2" x14ac:dyDescent="0.25">
      <c r="B683" t="s">
        <v>1732</v>
      </c>
    </row>
    <row r="684" spans="2:2" x14ac:dyDescent="0.25">
      <c r="B684" t="s">
        <v>1733</v>
      </c>
    </row>
    <row r="685" spans="2:2" x14ac:dyDescent="0.25">
      <c r="B685" t="s">
        <v>1734</v>
      </c>
    </row>
    <row r="686" spans="2:2" x14ac:dyDescent="0.25">
      <c r="B686" t="s">
        <v>1735</v>
      </c>
    </row>
    <row r="687" spans="2:2" x14ac:dyDescent="0.25">
      <c r="B687" t="s">
        <v>1736</v>
      </c>
    </row>
    <row r="688" spans="2:2" x14ac:dyDescent="0.25">
      <c r="B688" t="s">
        <v>1737</v>
      </c>
    </row>
    <row r="689" spans="2:2" x14ac:dyDescent="0.25">
      <c r="B689" t="s">
        <v>1738</v>
      </c>
    </row>
    <row r="690" spans="2:2" x14ac:dyDescent="0.25">
      <c r="B690" t="s">
        <v>1739</v>
      </c>
    </row>
    <row r="691" spans="2:2" x14ac:dyDescent="0.25">
      <c r="B691" t="s">
        <v>1740</v>
      </c>
    </row>
    <row r="692" spans="2:2" x14ac:dyDescent="0.25">
      <c r="B692" t="s">
        <v>1741</v>
      </c>
    </row>
    <row r="693" spans="2:2" x14ac:dyDescent="0.25">
      <c r="B693" t="s">
        <v>1742</v>
      </c>
    </row>
    <row r="694" spans="2:2" x14ac:dyDescent="0.25">
      <c r="B694" t="s">
        <v>1743</v>
      </c>
    </row>
    <row r="695" spans="2:2" x14ac:dyDescent="0.25">
      <c r="B695" t="s">
        <v>1744</v>
      </c>
    </row>
    <row r="696" spans="2:2" x14ac:dyDescent="0.25">
      <c r="B696" t="s">
        <v>1745</v>
      </c>
    </row>
    <row r="697" spans="2:2" x14ac:dyDescent="0.25">
      <c r="B697" t="s">
        <v>1746</v>
      </c>
    </row>
    <row r="698" spans="2:2" x14ac:dyDescent="0.25">
      <c r="B698" t="s">
        <v>1747</v>
      </c>
    </row>
    <row r="699" spans="2:2" x14ac:dyDescent="0.25">
      <c r="B699" t="s">
        <v>1748</v>
      </c>
    </row>
    <row r="700" spans="2:2" x14ac:dyDescent="0.25">
      <c r="B700" t="s">
        <v>1749</v>
      </c>
    </row>
    <row r="701" spans="2:2" x14ac:dyDescent="0.25">
      <c r="B701" t="s">
        <v>1750</v>
      </c>
    </row>
    <row r="702" spans="2:2" x14ac:dyDescent="0.25">
      <c r="B702" t="s">
        <v>1751</v>
      </c>
    </row>
    <row r="703" spans="2:2" x14ac:dyDescent="0.25">
      <c r="B703" t="s">
        <v>1752</v>
      </c>
    </row>
    <row r="704" spans="2:2" x14ac:dyDescent="0.25">
      <c r="B704" t="s">
        <v>1753</v>
      </c>
    </row>
    <row r="705" spans="2:2" x14ac:dyDescent="0.25">
      <c r="B705" t="s">
        <v>1754</v>
      </c>
    </row>
    <row r="706" spans="2:2" x14ac:dyDescent="0.25">
      <c r="B706" t="s">
        <v>1755</v>
      </c>
    </row>
    <row r="707" spans="2:2" x14ac:dyDescent="0.25">
      <c r="B707" t="s">
        <v>1756</v>
      </c>
    </row>
    <row r="708" spans="2:2" x14ac:dyDescent="0.25">
      <c r="B708" t="s">
        <v>1757</v>
      </c>
    </row>
    <row r="709" spans="2:2" x14ac:dyDescent="0.25">
      <c r="B709" t="s">
        <v>1758</v>
      </c>
    </row>
    <row r="710" spans="2:2" x14ac:dyDescent="0.25">
      <c r="B710" t="s">
        <v>1759</v>
      </c>
    </row>
    <row r="711" spans="2:2" x14ac:dyDescent="0.25">
      <c r="B711" t="s">
        <v>1760</v>
      </c>
    </row>
    <row r="712" spans="2:2" x14ac:dyDescent="0.25">
      <c r="B712" t="s">
        <v>1761</v>
      </c>
    </row>
    <row r="713" spans="2:2" x14ac:dyDescent="0.25">
      <c r="B713" t="s">
        <v>1762</v>
      </c>
    </row>
    <row r="714" spans="2:2" x14ac:dyDescent="0.25">
      <c r="B714" t="s">
        <v>1763</v>
      </c>
    </row>
    <row r="715" spans="2:2" x14ac:dyDescent="0.25">
      <c r="B715" t="s">
        <v>1764</v>
      </c>
    </row>
    <row r="716" spans="2:2" x14ac:dyDescent="0.25">
      <c r="B716" t="s">
        <v>1765</v>
      </c>
    </row>
    <row r="717" spans="2:2" x14ac:dyDescent="0.25">
      <c r="B717" t="s">
        <v>1766</v>
      </c>
    </row>
    <row r="718" spans="2:2" x14ac:dyDescent="0.25">
      <c r="B718" t="s">
        <v>1767</v>
      </c>
    </row>
    <row r="719" spans="2:2" x14ac:dyDescent="0.25">
      <c r="B719" t="s">
        <v>1768</v>
      </c>
    </row>
    <row r="720" spans="2:2" x14ac:dyDescent="0.25">
      <c r="B720" t="s">
        <v>1769</v>
      </c>
    </row>
    <row r="721" spans="2:2" x14ac:dyDescent="0.25">
      <c r="B721" t="s">
        <v>1770</v>
      </c>
    </row>
    <row r="722" spans="2:2" x14ac:dyDescent="0.25">
      <c r="B722" t="s">
        <v>1771</v>
      </c>
    </row>
    <row r="723" spans="2:2" x14ac:dyDescent="0.25">
      <c r="B723" t="s">
        <v>1772</v>
      </c>
    </row>
    <row r="724" spans="2:2" x14ac:dyDescent="0.25">
      <c r="B724" t="s">
        <v>1773</v>
      </c>
    </row>
    <row r="725" spans="2:2" x14ac:dyDescent="0.25">
      <c r="B725" t="s">
        <v>1774</v>
      </c>
    </row>
    <row r="726" spans="2:2" x14ac:dyDescent="0.25">
      <c r="B726" t="s">
        <v>1775</v>
      </c>
    </row>
    <row r="727" spans="2:2" x14ac:dyDescent="0.25">
      <c r="B727" t="s">
        <v>1776</v>
      </c>
    </row>
    <row r="728" spans="2:2" x14ac:dyDescent="0.25">
      <c r="B728" t="s">
        <v>1777</v>
      </c>
    </row>
    <row r="729" spans="2:2" x14ac:dyDescent="0.25">
      <c r="B729" t="s">
        <v>1778</v>
      </c>
    </row>
    <row r="730" spans="2:2" x14ac:dyDescent="0.25">
      <c r="B730" t="s">
        <v>1779</v>
      </c>
    </row>
    <row r="731" spans="2:2" x14ac:dyDescent="0.25">
      <c r="B731" t="s">
        <v>1780</v>
      </c>
    </row>
    <row r="732" spans="2:2" x14ac:dyDescent="0.25">
      <c r="B732" t="s">
        <v>1781</v>
      </c>
    </row>
    <row r="733" spans="2:2" x14ac:dyDescent="0.25">
      <c r="B733" t="s">
        <v>1782</v>
      </c>
    </row>
    <row r="734" spans="2:2" x14ac:dyDescent="0.25">
      <c r="B734" t="s">
        <v>1783</v>
      </c>
    </row>
    <row r="735" spans="2:2" x14ac:dyDescent="0.25">
      <c r="B735" t="s">
        <v>1784</v>
      </c>
    </row>
    <row r="736" spans="2:2" x14ac:dyDescent="0.25">
      <c r="B736" t="s">
        <v>1785</v>
      </c>
    </row>
    <row r="737" spans="2:2" x14ac:dyDescent="0.25">
      <c r="B737" t="s">
        <v>1786</v>
      </c>
    </row>
    <row r="738" spans="2:2" x14ac:dyDescent="0.25">
      <c r="B738" t="s">
        <v>1787</v>
      </c>
    </row>
    <row r="739" spans="2:2" x14ac:dyDescent="0.25">
      <c r="B739" t="s">
        <v>1788</v>
      </c>
    </row>
    <row r="740" spans="2:2" x14ac:dyDescent="0.25">
      <c r="B740" t="s">
        <v>1789</v>
      </c>
    </row>
    <row r="741" spans="2:2" x14ac:dyDescent="0.25">
      <c r="B741" t="s">
        <v>1790</v>
      </c>
    </row>
    <row r="742" spans="2:2" x14ac:dyDescent="0.25">
      <c r="B742" t="s">
        <v>1791</v>
      </c>
    </row>
    <row r="743" spans="2:2" x14ac:dyDescent="0.25">
      <c r="B743" t="s">
        <v>1792</v>
      </c>
    </row>
    <row r="744" spans="2:2" x14ac:dyDescent="0.25">
      <c r="B744" t="s">
        <v>1793</v>
      </c>
    </row>
    <row r="745" spans="2:2" x14ac:dyDescent="0.25">
      <c r="B745" t="s">
        <v>1794</v>
      </c>
    </row>
    <row r="746" spans="2:2" x14ac:dyDescent="0.25">
      <c r="B746" t="s">
        <v>1795</v>
      </c>
    </row>
    <row r="747" spans="2:2" x14ac:dyDescent="0.25">
      <c r="B747" t="s">
        <v>1796</v>
      </c>
    </row>
    <row r="748" spans="2:2" x14ac:dyDescent="0.25">
      <c r="B748" t="s">
        <v>1797</v>
      </c>
    </row>
    <row r="749" spans="2:2" x14ac:dyDescent="0.25">
      <c r="B749" t="s">
        <v>1798</v>
      </c>
    </row>
    <row r="750" spans="2:2" x14ac:dyDescent="0.25">
      <c r="B750" t="s">
        <v>1799</v>
      </c>
    </row>
    <row r="751" spans="2:2" x14ac:dyDescent="0.25">
      <c r="B751" t="s">
        <v>1800</v>
      </c>
    </row>
    <row r="752" spans="2:2" x14ac:dyDescent="0.25">
      <c r="B752" t="s">
        <v>1801</v>
      </c>
    </row>
    <row r="753" spans="2:2" x14ac:dyDescent="0.25">
      <c r="B753" t="s">
        <v>1802</v>
      </c>
    </row>
    <row r="754" spans="2:2" x14ac:dyDescent="0.25">
      <c r="B754" t="s">
        <v>1803</v>
      </c>
    </row>
    <row r="755" spans="2:2" x14ac:dyDescent="0.25">
      <c r="B755" t="s">
        <v>1804</v>
      </c>
    </row>
    <row r="756" spans="2:2" x14ac:dyDescent="0.25">
      <c r="B756" t="s">
        <v>1805</v>
      </c>
    </row>
    <row r="757" spans="2:2" x14ac:dyDescent="0.25">
      <c r="B757" t="s">
        <v>1806</v>
      </c>
    </row>
    <row r="758" spans="2:2" x14ac:dyDescent="0.25">
      <c r="B758" t="s">
        <v>1807</v>
      </c>
    </row>
    <row r="759" spans="2:2" x14ac:dyDescent="0.25">
      <c r="B759" t="s">
        <v>1808</v>
      </c>
    </row>
    <row r="760" spans="2:2" x14ac:dyDescent="0.25">
      <c r="B760" t="s">
        <v>1809</v>
      </c>
    </row>
    <row r="761" spans="2:2" x14ac:dyDescent="0.25">
      <c r="B761" t="s">
        <v>1810</v>
      </c>
    </row>
    <row r="762" spans="2:2" x14ac:dyDescent="0.25">
      <c r="B762" t="s">
        <v>1811</v>
      </c>
    </row>
    <row r="763" spans="2:2" x14ac:dyDescent="0.25">
      <c r="B763" t="s">
        <v>1812</v>
      </c>
    </row>
    <row r="764" spans="2:2" x14ac:dyDescent="0.25">
      <c r="B764" t="s">
        <v>1813</v>
      </c>
    </row>
    <row r="765" spans="2:2" x14ac:dyDescent="0.25">
      <c r="B765" t="s">
        <v>1814</v>
      </c>
    </row>
    <row r="766" spans="2:2" x14ac:dyDescent="0.25">
      <c r="B766" t="s">
        <v>1815</v>
      </c>
    </row>
    <row r="767" spans="2:2" x14ac:dyDescent="0.25">
      <c r="B767" t="s">
        <v>1816</v>
      </c>
    </row>
    <row r="768" spans="2:2" x14ac:dyDescent="0.25">
      <c r="B768" t="s">
        <v>1817</v>
      </c>
    </row>
    <row r="769" spans="2:2" x14ac:dyDescent="0.25">
      <c r="B769" t="s">
        <v>1818</v>
      </c>
    </row>
    <row r="770" spans="2:2" x14ac:dyDescent="0.25">
      <c r="B770" t="s">
        <v>1819</v>
      </c>
    </row>
    <row r="771" spans="2:2" x14ac:dyDescent="0.25">
      <c r="B771" t="s">
        <v>1820</v>
      </c>
    </row>
    <row r="772" spans="2:2" x14ac:dyDescent="0.25">
      <c r="B772" t="s">
        <v>1821</v>
      </c>
    </row>
    <row r="773" spans="2:2" x14ac:dyDescent="0.25">
      <c r="B773" t="s">
        <v>1822</v>
      </c>
    </row>
    <row r="774" spans="2:2" x14ac:dyDescent="0.25">
      <c r="B774" t="s">
        <v>1823</v>
      </c>
    </row>
    <row r="775" spans="2:2" x14ac:dyDescent="0.25">
      <c r="B775" t="s">
        <v>1824</v>
      </c>
    </row>
    <row r="776" spans="2:2" x14ac:dyDescent="0.25">
      <c r="B776" t="s">
        <v>1825</v>
      </c>
    </row>
    <row r="777" spans="2:2" x14ac:dyDescent="0.25">
      <c r="B777" t="s">
        <v>1826</v>
      </c>
    </row>
    <row r="778" spans="2:2" x14ac:dyDescent="0.25">
      <c r="B778" t="s">
        <v>1827</v>
      </c>
    </row>
    <row r="779" spans="2:2" x14ac:dyDescent="0.25">
      <c r="B779" t="s">
        <v>1828</v>
      </c>
    </row>
    <row r="780" spans="2:2" x14ac:dyDescent="0.25">
      <c r="B780" t="s">
        <v>1829</v>
      </c>
    </row>
    <row r="781" spans="2:2" x14ac:dyDescent="0.25">
      <c r="B781" t="s">
        <v>1830</v>
      </c>
    </row>
    <row r="782" spans="2:2" x14ac:dyDescent="0.25">
      <c r="B782" t="s">
        <v>1831</v>
      </c>
    </row>
    <row r="783" spans="2:2" x14ac:dyDescent="0.25">
      <c r="B783" t="s">
        <v>1832</v>
      </c>
    </row>
    <row r="784" spans="2:2" x14ac:dyDescent="0.25">
      <c r="B784" t="s">
        <v>1833</v>
      </c>
    </row>
    <row r="785" spans="2:2" x14ac:dyDescent="0.25">
      <c r="B785" t="s">
        <v>1834</v>
      </c>
    </row>
    <row r="786" spans="2:2" x14ac:dyDescent="0.25">
      <c r="B786" t="s">
        <v>1835</v>
      </c>
    </row>
    <row r="787" spans="2:2" x14ac:dyDescent="0.25">
      <c r="B787" t="s">
        <v>1836</v>
      </c>
    </row>
    <row r="788" spans="2:2" x14ac:dyDescent="0.25">
      <c r="B788" t="s">
        <v>1837</v>
      </c>
    </row>
    <row r="789" spans="2:2" x14ac:dyDescent="0.25">
      <c r="B789" t="s">
        <v>1838</v>
      </c>
    </row>
    <row r="790" spans="2:2" x14ac:dyDescent="0.25">
      <c r="B790" t="s">
        <v>1839</v>
      </c>
    </row>
    <row r="791" spans="2:2" x14ac:dyDescent="0.25">
      <c r="B791" t="s">
        <v>1840</v>
      </c>
    </row>
    <row r="792" spans="2:2" x14ac:dyDescent="0.25">
      <c r="B792" t="s">
        <v>1841</v>
      </c>
    </row>
    <row r="793" spans="2:2" x14ac:dyDescent="0.25">
      <c r="B793" t="s">
        <v>1842</v>
      </c>
    </row>
    <row r="794" spans="2:2" x14ac:dyDescent="0.25">
      <c r="B794" t="s">
        <v>1843</v>
      </c>
    </row>
    <row r="795" spans="2:2" x14ac:dyDescent="0.25">
      <c r="B795" t="s">
        <v>1844</v>
      </c>
    </row>
    <row r="796" spans="2:2" x14ac:dyDescent="0.25">
      <c r="B796" t="s">
        <v>1845</v>
      </c>
    </row>
    <row r="797" spans="2:2" x14ac:dyDescent="0.25">
      <c r="B797" t="s">
        <v>1846</v>
      </c>
    </row>
    <row r="798" spans="2:2" x14ac:dyDescent="0.25">
      <c r="B798" t="s">
        <v>1847</v>
      </c>
    </row>
    <row r="799" spans="2:2" x14ac:dyDescent="0.25">
      <c r="B799" t="s">
        <v>1848</v>
      </c>
    </row>
    <row r="800" spans="2:2" x14ac:dyDescent="0.25">
      <c r="B800" t="s">
        <v>1849</v>
      </c>
    </row>
    <row r="801" spans="2:2" x14ac:dyDescent="0.25">
      <c r="B801" t="s">
        <v>1850</v>
      </c>
    </row>
    <row r="802" spans="2:2" x14ac:dyDescent="0.25">
      <c r="B802" t="s">
        <v>1851</v>
      </c>
    </row>
    <row r="803" spans="2:2" x14ac:dyDescent="0.25">
      <c r="B803" t="s">
        <v>1852</v>
      </c>
    </row>
    <row r="804" spans="2:2" x14ac:dyDescent="0.25">
      <c r="B804" t="s">
        <v>1853</v>
      </c>
    </row>
    <row r="805" spans="2:2" x14ac:dyDescent="0.25">
      <c r="B805" t="s">
        <v>1854</v>
      </c>
    </row>
    <row r="806" spans="2:2" x14ac:dyDescent="0.25">
      <c r="B806" t="s">
        <v>1855</v>
      </c>
    </row>
    <row r="807" spans="2:2" x14ac:dyDescent="0.25">
      <c r="B807" t="s">
        <v>1856</v>
      </c>
    </row>
    <row r="808" spans="2:2" x14ac:dyDescent="0.25">
      <c r="B808" t="s">
        <v>1857</v>
      </c>
    </row>
    <row r="809" spans="2:2" x14ac:dyDescent="0.25">
      <c r="B809" t="s">
        <v>1858</v>
      </c>
    </row>
    <row r="810" spans="2:2" x14ac:dyDescent="0.25">
      <c r="B810" t="s">
        <v>1859</v>
      </c>
    </row>
    <row r="811" spans="2:2" x14ac:dyDescent="0.25">
      <c r="B811" t="s">
        <v>1860</v>
      </c>
    </row>
    <row r="812" spans="2:2" x14ac:dyDescent="0.25">
      <c r="B812" t="s">
        <v>1861</v>
      </c>
    </row>
    <row r="813" spans="2:2" x14ac:dyDescent="0.25">
      <c r="B813" t="s">
        <v>1862</v>
      </c>
    </row>
    <row r="814" spans="2:2" x14ac:dyDescent="0.25">
      <c r="B814" t="s">
        <v>1863</v>
      </c>
    </row>
    <row r="815" spans="2:2" x14ac:dyDescent="0.25">
      <c r="B815" t="s">
        <v>1864</v>
      </c>
    </row>
    <row r="816" spans="2:2" x14ac:dyDescent="0.25">
      <c r="B816" t="s">
        <v>1865</v>
      </c>
    </row>
    <row r="817" spans="2:2" x14ac:dyDescent="0.25">
      <c r="B817" t="s">
        <v>1866</v>
      </c>
    </row>
    <row r="818" spans="2:2" x14ac:dyDescent="0.25">
      <c r="B818" t="s">
        <v>1867</v>
      </c>
    </row>
    <row r="819" spans="2:2" x14ac:dyDescent="0.25">
      <c r="B819" t="s">
        <v>1868</v>
      </c>
    </row>
    <row r="820" spans="2:2" x14ac:dyDescent="0.25">
      <c r="B820" t="s">
        <v>1869</v>
      </c>
    </row>
    <row r="821" spans="2:2" x14ac:dyDescent="0.25">
      <c r="B821" t="s">
        <v>1870</v>
      </c>
    </row>
    <row r="822" spans="2:2" x14ac:dyDescent="0.25">
      <c r="B822" t="s">
        <v>1871</v>
      </c>
    </row>
    <row r="823" spans="2:2" x14ac:dyDescent="0.25">
      <c r="B823" t="s">
        <v>1872</v>
      </c>
    </row>
    <row r="824" spans="2:2" x14ac:dyDescent="0.25">
      <c r="B824" t="s">
        <v>1873</v>
      </c>
    </row>
    <row r="825" spans="2:2" x14ac:dyDescent="0.25">
      <c r="B825" t="s">
        <v>1874</v>
      </c>
    </row>
    <row r="826" spans="2:2" x14ac:dyDescent="0.25">
      <c r="B826" t="s">
        <v>1875</v>
      </c>
    </row>
    <row r="827" spans="2:2" x14ac:dyDescent="0.25">
      <c r="B827" t="s">
        <v>1876</v>
      </c>
    </row>
    <row r="828" spans="2:2" x14ac:dyDescent="0.25">
      <c r="B828" t="s">
        <v>1877</v>
      </c>
    </row>
    <row r="829" spans="2:2" x14ac:dyDescent="0.25">
      <c r="B829" t="s">
        <v>1878</v>
      </c>
    </row>
    <row r="830" spans="2:2" x14ac:dyDescent="0.25">
      <c r="B830" t="s">
        <v>1879</v>
      </c>
    </row>
    <row r="831" spans="2:2" x14ac:dyDescent="0.25">
      <c r="B831" t="s">
        <v>1880</v>
      </c>
    </row>
    <row r="832" spans="2:2" x14ac:dyDescent="0.25">
      <c r="B832" t="s">
        <v>1881</v>
      </c>
    </row>
    <row r="833" spans="2:2" x14ac:dyDescent="0.25">
      <c r="B833" t="s">
        <v>1882</v>
      </c>
    </row>
    <row r="834" spans="2:2" x14ac:dyDescent="0.25">
      <c r="B834" t="s">
        <v>1883</v>
      </c>
    </row>
    <row r="835" spans="2:2" x14ac:dyDescent="0.25">
      <c r="B835" t="s">
        <v>1884</v>
      </c>
    </row>
    <row r="836" spans="2:2" x14ac:dyDescent="0.25">
      <c r="B836" t="s">
        <v>1885</v>
      </c>
    </row>
    <row r="837" spans="2:2" x14ac:dyDescent="0.25">
      <c r="B837" t="s">
        <v>1886</v>
      </c>
    </row>
    <row r="838" spans="2:2" x14ac:dyDescent="0.25">
      <c r="B838" t="s">
        <v>1887</v>
      </c>
    </row>
    <row r="839" spans="2:2" x14ac:dyDescent="0.25">
      <c r="B839" t="s">
        <v>1888</v>
      </c>
    </row>
    <row r="840" spans="2:2" x14ac:dyDescent="0.25">
      <c r="B840" t="s">
        <v>1889</v>
      </c>
    </row>
    <row r="841" spans="2:2" x14ac:dyDescent="0.25">
      <c r="B841" t="s">
        <v>1890</v>
      </c>
    </row>
    <row r="842" spans="2:2" x14ac:dyDescent="0.25">
      <c r="B842" t="s">
        <v>1891</v>
      </c>
    </row>
    <row r="843" spans="2:2" x14ac:dyDescent="0.25">
      <c r="B843" t="s">
        <v>1892</v>
      </c>
    </row>
    <row r="844" spans="2:2" x14ac:dyDescent="0.25">
      <c r="B844" t="s">
        <v>1893</v>
      </c>
    </row>
    <row r="845" spans="2:2" x14ac:dyDescent="0.25">
      <c r="B845" t="s">
        <v>1894</v>
      </c>
    </row>
    <row r="846" spans="2:2" x14ac:dyDescent="0.25">
      <c r="B846" t="s">
        <v>1895</v>
      </c>
    </row>
    <row r="847" spans="2:2" x14ac:dyDescent="0.25">
      <c r="B847" t="s">
        <v>1896</v>
      </c>
    </row>
    <row r="848" spans="2:2" x14ac:dyDescent="0.25">
      <c r="B848" t="s">
        <v>1897</v>
      </c>
    </row>
    <row r="849" spans="2:2" x14ac:dyDescent="0.25">
      <c r="B849" t="s">
        <v>1898</v>
      </c>
    </row>
    <row r="850" spans="2:2" x14ac:dyDescent="0.25">
      <c r="B850" t="s">
        <v>1899</v>
      </c>
    </row>
    <row r="851" spans="2:2" x14ac:dyDescent="0.25">
      <c r="B851" t="s">
        <v>1900</v>
      </c>
    </row>
    <row r="852" spans="2:2" x14ac:dyDescent="0.25">
      <c r="B852" t="s">
        <v>1901</v>
      </c>
    </row>
    <row r="853" spans="2:2" x14ac:dyDescent="0.25">
      <c r="B853" t="s">
        <v>1902</v>
      </c>
    </row>
    <row r="854" spans="2:2" x14ac:dyDescent="0.25">
      <c r="B854" t="s">
        <v>1903</v>
      </c>
    </row>
    <row r="855" spans="2:2" x14ac:dyDescent="0.25">
      <c r="B855" t="s">
        <v>1904</v>
      </c>
    </row>
    <row r="856" spans="2:2" x14ac:dyDescent="0.25">
      <c r="B856" t="s">
        <v>1905</v>
      </c>
    </row>
    <row r="857" spans="2:2" x14ac:dyDescent="0.25">
      <c r="B857" t="s">
        <v>1906</v>
      </c>
    </row>
    <row r="858" spans="2:2" x14ac:dyDescent="0.25">
      <c r="B858" t="s">
        <v>1907</v>
      </c>
    </row>
    <row r="859" spans="2:2" x14ac:dyDescent="0.25">
      <c r="B859" t="s">
        <v>1908</v>
      </c>
    </row>
    <row r="860" spans="2:2" x14ac:dyDescent="0.25">
      <c r="B860" t="s">
        <v>1909</v>
      </c>
    </row>
    <row r="861" spans="2:2" x14ac:dyDescent="0.25">
      <c r="B861" t="s">
        <v>1910</v>
      </c>
    </row>
    <row r="862" spans="2:2" x14ac:dyDescent="0.25">
      <c r="B862" t="s">
        <v>1911</v>
      </c>
    </row>
    <row r="863" spans="2:2" x14ac:dyDescent="0.25">
      <c r="B863" t="s">
        <v>1912</v>
      </c>
    </row>
    <row r="864" spans="2:2" x14ac:dyDescent="0.25">
      <c r="B864" t="s">
        <v>1913</v>
      </c>
    </row>
    <row r="865" spans="2:2" x14ac:dyDescent="0.25">
      <c r="B865" t="s">
        <v>1914</v>
      </c>
    </row>
    <row r="866" spans="2:2" x14ac:dyDescent="0.25">
      <c r="B866" t="s">
        <v>1915</v>
      </c>
    </row>
    <row r="867" spans="2:2" x14ac:dyDescent="0.25">
      <c r="B867" t="s">
        <v>1916</v>
      </c>
    </row>
    <row r="868" spans="2:2" x14ac:dyDescent="0.25">
      <c r="B868" t="s">
        <v>1917</v>
      </c>
    </row>
    <row r="869" spans="2:2" x14ac:dyDescent="0.25">
      <c r="B869" t="s">
        <v>1918</v>
      </c>
    </row>
    <row r="870" spans="2:2" x14ac:dyDescent="0.25">
      <c r="B870" t="s">
        <v>1919</v>
      </c>
    </row>
    <row r="871" spans="2:2" x14ac:dyDescent="0.25">
      <c r="B871" t="s">
        <v>1920</v>
      </c>
    </row>
    <row r="872" spans="2:2" x14ac:dyDescent="0.25">
      <c r="B872" t="s">
        <v>1921</v>
      </c>
    </row>
    <row r="873" spans="2:2" x14ac:dyDescent="0.25">
      <c r="B873" t="s">
        <v>1922</v>
      </c>
    </row>
    <row r="874" spans="2:2" x14ac:dyDescent="0.25">
      <c r="B874" t="s">
        <v>1923</v>
      </c>
    </row>
    <row r="875" spans="2:2" x14ac:dyDescent="0.25">
      <c r="B875" t="s">
        <v>1924</v>
      </c>
    </row>
    <row r="876" spans="2:2" x14ac:dyDescent="0.25">
      <c r="B876" t="s">
        <v>1925</v>
      </c>
    </row>
    <row r="877" spans="2:2" x14ac:dyDescent="0.25">
      <c r="B877" t="s">
        <v>1926</v>
      </c>
    </row>
    <row r="878" spans="2:2" x14ac:dyDescent="0.25">
      <c r="B878" t="s">
        <v>1927</v>
      </c>
    </row>
    <row r="879" spans="2:2" x14ac:dyDescent="0.25">
      <c r="B879" t="s">
        <v>1928</v>
      </c>
    </row>
    <row r="880" spans="2:2" x14ac:dyDescent="0.25">
      <c r="B880" t="s">
        <v>1929</v>
      </c>
    </row>
    <row r="881" spans="2:2" x14ac:dyDescent="0.25">
      <c r="B881" t="s">
        <v>1930</v>
      </c>
    </row>
    <row r="882" spans="2:2" x14ac:dyDescent="0.25">
      <c r="B882" t="s">
        <v>1931</v>
      </c>
    </row>
    <row r="883" spans="2:2" x14ac:dyDescent="0.25">
      <c r="B883" t="s">
        <v>1932</v>
      </c>
    </row>
    <row r="884" spans="2:2" x14ac:dyDescent="0.25">
      <c r="B884" t="s">
        <v>1933</v>
      </c>
    </row>
    <row r="885" spans="2:2" x14ac:dyDescent="0.25">
      <c r="B885" t="s">
        <v>1934</v>
      </c>
    </row>
    <row r="886" spans="2:2" x14ac:dyDescent="0.25">
      <c r="B886" t="s">
        <v>1935</v>
      </c>
    </row>
    <row r="887" spans="2:2" x14ac:dyDescent="0.25">
      <c r="B887" t="s">
        <v>1936</v>
      </c>
    </row>
    <row r="888" spans="2:2" x14ac:dyDescent="0.25">
      <c r="B888" t="s">
        <v>1937</v>
      </c>
    </row>
    <row r="889" spans="2:2" x14ac:dyDescent="0.25">
      <c r="B889" t="s">
        <v>1938</v>
      </c>
    </row>
    <row r="890" spans="2:2" x14ac:dyDescent="0.25">
      <c r="B890" t="s">
        <v>1939</v>
      </c>
    </row>
    <row r="891" spans="2:2" x14ac:dyDescent="0.25">
      <c r="B891" t="s">
        <v>1940</v>
      </c>
    </row>
    <row r="892" spans="2:2" x14ac:dyDescent="0.25">
      <c r="B892" t="s">
        <v>1941</v>
      </c>
    </row>
    <row r="893" spans="2:2" x14ac:dyDescent="0.25">
      <c r="B893" t="s">
        <v>1942</v>
      </c>
    </row>
    <row r="894" spans="2:2" x14ac:dyDescent="0.25">
      <c r="B894" t="s">
        <v>1943</v>
      </c>
    </row>
    <row r="895" spans="2:2" x14ac:dyDescent="0.25">
      <c r="B895" t="s">
        <v>1944</v>
      </c>
    </row>
    <row r="896" spans="2:2" x14ac:dyDescent="0.25">
      <c r="B896" t="s">
        <v>1945</v>
      </c>
    </row>
    <row r="897" spans="2:2" x14ac:dyDescent="0.25">
      <c r="B897" t="s">
        <v>1946</v>
      </c>
    </row>
    <row r="898" spans="2:2" x14ac:dyDescent="0.25">
      <c r="B898" t="s">
        <v>1947</v>
      </c>
    </row>
    <row r="899" spans="2:2" x14ac:dyDescent="0.25">
      <c r="B899" t="s">
        <v>1948</v>
      </c>
    </row>
    <row r="900" spans="2:2" x14ac:dyDescent="0.25">
      <c r="B900" t="s">
        <v>1949</v>
      </c>
    </row>
    <row r="901" spans="2:2" x14ac:dyDescent="0.25">
      <c r="B901" t="s">
        <v>1950</v>
      </c>
    </row>
    <row r="902" spans="2:2" x14ac:dyDescent="0.25">
      <c r="B902" t="s">
        <v>1951</v>
      </c>
    </row>
    <row r="903" spans="2:2" x14ac:dyDescent="0.25">
      <c r="B903" t="s">
        <v>1952</v>
      </c>
    </row>
    <row r="904" spans="2:2" x14ac:dyDescent="0.25">
      <c r="B904" t="s">
        <v>1953</v>
      </c>
    </row>
    <row r="905" spans="2:2" x14ac:dyDescent="0.25">
      <c r="B905" t="s">
        <v>1954</v>
      </c>
    </row>
    <row r="906" spans="2:2" x14ac:dyDescent="0.25">
      <c r="B906" t="s">
        <v>1955</v>
      </c>
    </row>
    <row r="907" spans="2:2" x14ac:dyDescent="0.25">
      <c r="B907" t="s">
        <v>1956</v>
      </c>
    </row>
    <row r="908" spans="2:2" x14ac:dyDescent="0.25">
      <c r="B908" t="s">
        <v>1957</v>
      </c>
    </row>
    <row r="909" spans="2:2" x14ac:dyDescent="0.25">
      <c r="B909" t="s">
        <v>1958</v>
      </c>
    </row>
    <row r="910" spans="2:2" x14ac:dyDescent="0.25">
      <c r="B910" t="s">
        <v>1959</v>
      </c>
    </row>
    <row r="911" spans="2:2" x14ac:dyDescent="0.25">
      <c r="B911" t="s">
        <v>1960</v>
      </c>
    </row>
    <row r="912" spans="2:2" x14ac:dyDescent="0.25">
      <c r="B912" t="s">
        <v>1961</v>
      </c>
    </row>
    <row r="913" spans="2:2" x14ac:dyDescent="0.25">
      <c r="B913" t="s">
        <v>1962</v>
      </c>
    </row>
    <row r="914" spans="2:2" x14ac:dyDescent="0.25">
      <c r="B914" t="s">
        <v>1963</v>
      </c>
    </row>
    <row r="915" spans="2:2" x14ac:dyDescent="0.25">
      <c r="B915" t="s">
        <v>1964</v>
      </c>
    </row>
    <row r="916" spans="2:2" x14ac:dyDescent="0.25">
      <c r="B916" t="s">
        <v>1965</v>
      </c>
    </row>
    <row r="917" spans="2:2" x14ac:dyDescent="0.25">
      <c r="B917" t="s">
        <v>1966</v>
      </c>
    </row>
    <row r="918" spans="2:2" x14ac:dyDescent="0.25">
      <c r="B918" t="s">
        <v>1967</v>
      </c>
    </row>
    <row r="919" spans="2:2" x14ac:dyDescent="0.25">
      <c r="B919" t="s">
        <v>1968</v>
      </c>
    </row>
    <row r="920" spans="2:2" x14ac:dyDescent="0.25">
      <c r="B920" t="s">
        <v>1969</v>
      </c>
    </row>
    <row r="921" spans="2:2" x14ac:dyDescent="0.25">
      <c r="B921" t="s">
        <v>1970</v>
      </c>
    </row>
    <row r="922" spans="2:2" x14ac:dyDescent="0.25">
      <c r="B922" t="s">
        <v>1971</v>
      </c>
    </row>
    <row r="923" spans="2:2" x14ac:dyDescent="0.25">
      <c r="B923" t="s">
        <v>1972</v>
      </c>
    </row>
    <row r="924" spans="2:2" x14ac:dyDescent="0.25">
      <c r="B924" t="s">
        <v>1973</v>
      </c>
    </row>
    <row r="925" spans="2:2" x14ac:dyDescent="0.25">
      <c r="B925" t="s">
        <v>1974</v>
      </c>
    </row>
    <row r="926" spans="2:2" x14ac:dyDescent="0.25">
      <c r="B926" t="s">
        <v>1975</v>
      </c>
    </row>
    <row r="927" spans="2:2" x14ac:dyDescent="0.25">
      <c r="B927" t="s">
        <v>1976</v>
      </c>
    </row>
    <row r="928" spans="2:2" x14ac:dyDescent="0.25">
      <c r="B928" t="s">
        <v>1977</v>
      </c>
    </row>
    <row r="929" spans="2:2" x14ac:dyDescent="0.25">
      <c r="B929" t="s">
        <v>1978</v>
      </c>
    </row>
    <row r="930" spans="2:2" x14ac:dyDescent="0.25">
      <c r="B930" t="s">
        <v>1979</v>
      </c>
    </row>
    <row r="931" spans="2:2" x14ac:dyDescent="0.25">
      <c r="B931" t="s">
        <v>1980</v>
      </c>
    </row>
    <row r="932" spans="2:2" x14ac:dyDescent="0.25">
      <c r="B932" t="s">
        <v>1981</v>
      </c>
    </row>
    <row r="933" spans="2:2" x14ac:dyDescent="0.25">
      <c r="B933" t="s">
        <v>1982</v>
      </c>
    </row>
    <row r="934" spans="2:2" x14ac:dyDescent="0.25">
      <c r="B934" t="s">
        <v>1983</v>
      </c>
    </row>
    <row r="935" spans="2:2" x14ac:dyDescent="0.25">
      <c r="B935" t="s">
        <v>1984</v>
      </c>
    </row>
    <row r="936" spans="2:2" x14ac:dyDescent="0.25">
      <c r="B936" t="s">
        <v>1985</v>
      </c>
    </row>
    <row r="937" spans="2:2" x14ac:dyDescent="0.25">
      <c r="B937" t="s">
        <v>1986</v>
      </c>
    </row>
    <row r="938" spans="2:2" x14ac:dyDescent="0.25">
      <c r="B938" t="s">
        <v>1987</v>
      </c>
    </row>
    <row r="939" spans="2:2" x14ac:dyDescent="0.25">
      <c r="B939" t="s">
        <v>1988</v>
      </c>
    </row>
    <row r="940" spans="2:2" x14ac:dyDescent="0.25">
      <c r="B940" t="s">
        <v>1989</v>
      </c>
    </row>
    <row r="941" spans="2:2" x14ac:dyDescent="0.25">
      <c r="B941" t="s">
        <v>1990</v>
      </c>
    </row>
    <row r="942" spans="2:2" x14ac:dyDescent="0.25">
      <c r="B942" t="s">
        <v>1991</v>
      </c>
    </row>
    <row r="943" spans="2:2" x14ac:dyDescent="0.25">
      <c r="B943" t="s">
        <v>1992</v>
      </c>
    </row>
    <row r="944" spans="2:2" x14ac:dyDescent="0.25">
      <c r="B944" t="s">
        <v>1993</v>
      </c>
    </row>
    <row r="945" spans="2:2" x14ac:dyDescent="0.25">
      <c r="B945" t="s">
        <v>1994</v>
      </c>
    </row>
    <row r="946" spans="2:2" x14ac:dyDescent="0.25">
      <c r="B946" t="s">
        <v>1995</v>
      </c>
    </row>
    <row r="947" spans="2:2" x14ac:dyDescent="0.25">
      <c r="B947" t="s">
        <v>1996</v>
      </c>
    </row>
    <row r="948" spans="2:2" x14ac:dyDescent="0.25">
      <c r="B948" t="s">
        <v>1997</v>
      </c>
    </row>
    <row r="949" spans="2:2" x14ac:dyDescent="0.25">
      <c r="B949" t="s">
        <v>1998</v>
      </c>
    </row>
    <row r="950" spans="2:2" x14ac:dyDescent="0.25">
      <c r="B950" t="s">
        <v>1999</v>
      </c>
    </row>
    <row r="951" spans="2:2" x14ac:dyDescent="0.25">
      <c r="B951" t="s">
        <v>2000</v>
      </c>
    </row>
    <row r="952" spans="2:2" x14ac:dyDescent="0.25">
      <c r="B952" t="s">
        <v>2001</v>
      </c>
    </row>
    <row r="953" spans="2:2" x14ac:dyDescent="0.25">
      <c r="B953" t="s">
        <v>2002</v>
      </c>
    </row>
    <row r="954" spans="2:2" x14ac:dyDescent="0.25">
      <c r="B954" t="s">
        <v>2003</v>
      </c>
    </row>
    <row r="955" spans="2:2" x14ac:dyDescent="0.25">
      <c r="B955" t="s">
        <v>2004</v>
      </c>
    </row>
    <row r="956" spans="2:2" x14ac:dyDescent="0.25">
      <c r="B956" t="s">
        <v>2005</v>
      </c>
    </row>
    <row r="957" spans="2:2" x14ac:dyDescent="0.25">
      <c r="B957" t="s">
        <v>2006</v>
      </c>
    </row>
    <row r="958" spans="2:2" x14ac:dyDescent="0.25">
      <c r="B958" t="s">
        <v>2007</v>
      </c>
    </row>
    <row r="959" spans="2:2" x14ac:dyDescent="0.25">
      <c r="B959" t="s">
        <v>2008</v>
      </c>
    </row>
    <row r="960" spans="2:2" x14ac:dyDescent="0.25">
      <c r="B960" t="s">
        <v>2009</v>
      </c>
    </row>
    <row r="961" spans="2:2" x14ac:dyDescent="0.25">
      <c r="B961" t="s">
        <v>2010</v>
      </c>
    </row>
    <row r="962" spans="2:2" x14ac:dyDescent="0.25">
      <c r="B962" t="s">
        <v>2011</v>
      </c>
    </row>
    <row r="963" spans="2:2" x14ac:dyDescent="0.25">
      <c r="B963" t="s">
        <v>2012</v>
      </c>
    </row>
    <row r="964" spans="2:2" x14ac:dyDescent="0.25">
      <c r="B964" t="s">
        <v>2013</v>
      </c>
    </row>
    <row r="965" spans="2:2" x14ac:dyDescent="0.25">
      <c r="B965" t="s">
        <v>2014</v>
      </c>
    </row>
    <row r="966" spans="2:2" x14ac:dyDescent="0.25">
      <c r="B966" t="s">
        <v>2015</v>
      </c>
    </row>
    <row r="967" spans="2:2" x14ac:dyDescent="0.25">
      <c r="B967" t="s">
        <v>2016</v>
      </c>
    </row>
    <row r="968" spans="2:2" x14ac:dyDescent="0.25">
      <c r="B968" t="s">
        <v>2017</v>
      </c>
    </row>
    <row r="969" spans="2:2" x14ac:dyDescent="0.25">
      <c r="B969" t="s">
        <v>2018</v>
      </c>
    </row>
    <row r="970" spans="2:2" x14ac:dyDescent="0.25">
      <c r="B970" t="s">
        <v>2019</v>
      </c>
    </row>
    <row r="971" spans="2:2" x14ac:dyDescent="0.25">
      <c r="B971" t="s">
        <v>2020</v>
      </c>
    </row>
    <row r="972" spans="2:2" x14ac:dyDescent="0.25">
      <c r="B972" t="s">
        <v>2021</v>
      </c>
    </row>
    <row r="973" spans="2:2" x14ac:dyDescent="0.25">
      <c r="B973" t="s">
        <v>2022</v>
      </c>
    </row>
    <row r="974" spans="2:2" x14ac:dyDescent="0.25">
      <c r="B974" t="s">
        <v>2023</v>
      </c>
    </row>
    <row r="975" spans="2:2" x14ac:dyDescent="0.25">
      <c r="B975" t="s">
        <v>2024</v>
      </c>
    </row>
    <row r="976" spans="2:2" x14ac:dyDescent="0.25">
      <c r="B976" t="s">
        <v>2025</v>
      </c>
    </row>
    <row r="977" spans="2:2" x14ac:dyDescent="0.25">
      <c r="B977" t="s">
        <v>1606</v>
      </c>
    </row>
    <row r="978" spans="2:2" x14ac:dyDescent="0.25">
      <c r="B978" t="s">
        <v>1607</v>
      </c>
    </row>
    <row r="979" spans="2:2" x14ac:dyDescent="0.25">
      <c r="B979" t="s">
        <v>2131</v>
      </c>
    </row>
    <row r="980" spans="2:2" x14ac:dyDescent="0.25">
      <c r="B980" t="s">
        <v>2132</v>
      </c>
    </row>
    <row r="981" spans="2:2" x14ac:dyDescent="0.25">
      <c r="B981" t="s">
        <v>2133</v>
      </c>
    </row>
    <row r="982" spans="2:2" x14ac:dyDescent="0.25">
      <c r="B982" t="s">
        <v>1611</v>
      </c>
    </row>
    <row r="983" spans="2:2" x14ac:dyDescent="0.25">
      <c r="B983" t="s">
        <v>1612</v>
      </c>
    </row>
    <row r="984" spans="2:2" x14ac:dyDescent="0.25">
      <c r="B984" t="s">
        <v>1613</v>
      </c>
    </row>
    <row r="985" spans="2:2" x14ac:dyDescent="0.25">
      <c r="B985" t="s">
        <v>1020</v>
      </c>
    </row>
  </sheetData>
  <mergeCells count="7">
    <mergeCell ref="N3:Q3"/>
    <mergeCell ref="B4:C4"/>
    <mergeCell ref="D4:E4"/>
    <mergeCell ref="F4:G4"/>
    <mergeCell ref="H4:I4"/>
    <mergeCell ref="J4:K4"/>
    <mergeCell ref="B3:K3"/>
  </mergeCells>
  <hyperlinks>
    <hyperlink ref="B4" location="'NoTrendHoltWinters'!$B$10:$B$10" display="Inputs" xr:uid="{078E5AC0-C5B7-4E2E-9440-1F5BBE0003F3}"/>
    <hyperlink ref="D4" location="'NoTrendHoltWinters'!$B$34:$B$34" display="Error Measures: Training" xr:uid="{0CBF4BE9-18E3-4F31-8592-10E884A8CB7D}"/>
    <hyperlink ref="F4" location="'NoTrendHoltWinters'!$B$45:$B$45" display="Fitted" xr:uid="{B3C619F1-6A62-48FF-BC02-6284580F4BD1}"/>
    <hyperlink ref="H4" location="'NoTrendHoltWinters'!$I$45:$I$45" display="Forecast" xr:uid="{1BFEDAED-589E-4A2F-A5A8-AAF3869E620A}"/>
    <hyperlink ref="J4" location="'NoTrendHoltWinters_Stored3'!$B$10:$B$10" display="PMML Model" xr:uid="{43F33078-DE06-4279-AA40-5A90CF7965BF}"/>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BA87-C3AC-4A9B-A5BF-0832BC9FC96F}">
  <dimension ref="A1:E1513"/>
  <sheetViews>
    <sheetView topLeftCell="A1314" workbookViewId="0">
      <selection activeCell="A1325" sqref="A1325:B1513"/>
    </sheetView>
  </sheetViews>
  <sheetFormatPr defaultRowHeight="15" x14ac:dyDescent="0.25"/>
  <cols>
    <col min="1" max="1" width="9.85546875" bestFit="1" customWidth="1"/>
    <col min="4" max="4" width="14.140625" customWidth="1"/>
    <col min="5" max="5" width="12.140625" customWidth="1"/>
  </cols>
  <sheetData>
    <row r="1" spans="1:5" ht="26.25" x14ac:dyDescent="0.25">
      <c r="A1" s="1" t="s">
        <v>0</v>
      </c>
      <c r="B1" s="2" t="s">
        <v>1</v>
      </c>
      <c r="C1" s="3" t="s">
        <v>2</v>
      </c>
      <c r="D1" s="3" t="s">
        <v>1641</v>
      </c>
      <c r="E1" s="3" t="s">
        <v>2128</v>
      </c>
    </row>
    <row r="2" spans="1:5" x14ac:dyDescent="0.25">
      <c r="A2" s="4">
        <v>38412</v>
      </c>
      <c r="B2" s="5">
        <v>0.27083333333333331</v>
      </c>
      <c r="C2" s="6">
        <v>1</v>
      </c>
    </row>
    <row r="3" spans="1:5" x14ac:dyDescent="0.25">
      <c r="A3" s="4">
        <v>38412</v>
      </c>
      <c r="B3" s="5">
        <v>0.28125</v>
      </c>
      <c r="C3" s="6">
        <v>2</v>
      </c>
    </row>
    <row r="4" spans="1:5" x14ac:dyDescent="0.25">
      <c r="A4" s="4">
        <v>38412</v>
      </c>
      <c r="B4" s="5">
        <v>0.29166666666666702</v>
      </c>
      <c r="C4" s="6">
        <v>4</v>
      </c>
    </row>
    <row r="5" spans="1:5" x14ac:dyDescent="0.25">
      <c r="A5" s="4">
        <v>38412</v>
      </c>
      <c r="B5" s="5">
        <v>0.30208333333333298</v>
      </c>
      <c r="C5" s="6">
        <v>0</v>
      </c>
    </row>
    <row r="6" spans="1:5" x14ac:dyDescent="0.25">
      <c r="A6" s="4">
        <v>38412</v>
      </c>
      <c r="B6" s="5">
        <v>0.3125</v>
      </c>
      <c r="C6" s="6">
        <v>10</v>
      </c>
    </row>
    <row r="7" spans="1:5" x14ac:dyDescent="0.25">
      <c r="A7" s="4">
        <v>38412</v>
      </c>
      <c r="B7" s="5">
        <v>0.32291666666666702</v>
      </c>
      <c r="C7" s="6">
        <v>13</v>
      </c>
    </row>
    <row r="8" spans="1:5" x14ac:dyDescent="0.25">
      <c r="A8" s="4">
        <v>38412</v>
      </c>
      <c r="B8" s="5">
        <v>0.33333333333333298</v>
      </c>
      <c r="C8" s="6">
        <v>18</v>
      </c>
    </row>
    <row r="9" spans="1:5" x14ac:dyDescent="0.25">
      <c r="A9" s="4">
        <v>38412</v>
      </c>
      <c r="B9" s="5">
        <v>0.34375</v>
      </c>
      <c r="C9" s="6">
        <v>19</v>
      </c>
    </row>
    <row r="10" spans="1:5" x14ac:dyDescent="0.25">
      <c r="A10" s="4">
        <v>38412</v>
      </c>
      <c r="B10" s="5">
        <v>0.35416666666666702</v>
      </c>
      <c r="C10" s="6">
        <v>23</v>
      </c>
    </row>
    <row r="11" spans="1:5" x14ac:dyDescent="0.25">
      <c r="A11" s="4">
        <v>38412</v>
      </c>
      <c r="B11" s="5">
        <v>0.36458333333333298</v>
      </c>
      <c r="C11" s="6">
        <v>13</v>
      </c>
    </row>
    <row r="12" spans="1:5" x14ac:dyDescent="0.25">
      <c r="A12" s="4">
        <v>38412</v>
      </c>
      <c r="B12" s="5">
        <v>0.375</v>
      </c>
      <c r="C12" s="6">
        <v>14</v>
      </c>
    </row>
    <row r="13" spans="1:5" x14ac:dyDescent="0.25">
      <c r="A13" s="4">
        <v>38412</v>
      </c>
      <c r="B13" s="5">
        <v>0.38541666666666702</v>
      </c>
      <c r="C13" s="6">
        <v>14</v>
      </c>
    </row>
    <row r="14" spans="1:5" x14ac:dyDescent="0.25">
      <c r="A14" s="4">
        <v>38412</v>
      </c>
      <c r="B14" s="5">
        <v>0.39583333333333298</v>
      </c>
      <c r="C14" s="6">
        <v>28</v>
      </c>
    </row>
    <row r="15" spans="1:5" x14ac:dyDescent="0.25">
      <c r="A15" s="4">
        <v>38412</v>
      </c>
      <c r="B15" s="5">
        <v>0.40625</v>
      </c>
      <c r="C15" s="6">
        <v>20</v>
      </c>
    </row>
    <row r="16" spans="1:5" x14ac:dyDescent="0.25">
      <c r="A16" s="4">
        <v>38412</v>
      </c>
      <c r="B16" s="5">
        <v>0.41666666666666702</v>
      </c>
      <c r="C16" s="6">
        <v>17</v>
      </c>
    </row>
    <row r="17" spans="1:3" x14ac:dyDescent="0.25">
      <c r="A17" s="4">
        <v>38412</v>
      </c>
      <c r="B17" s="5">
        <v>0.42708333333333298</v>
      </c>
      <c r="C17" s="6">
        <v>27</v>
      </c>
    </row>
    <row r="18" spans="1:3" x14ac:dyDescent="0.25">
      <c r="A18" s="4">
        <v>38412</v>
      </c>
      <c r="B18" s="5">
        <v>0.4375</v>
      </c>
      <c r="C18" s="6">
        <v>15</v>
      </c>
    </row>
    <row r="19" spans="1:3" x14ac:dyDescent="0.25">
      <c r="A19" s="4">
        <v>38412</v>
      </c>
      <c r="B19" s="5">
        <v>0.44791666666666702</v>
      </c>
      <c r="C19" s="6">
        <v>31</v>
      </c>
    </row>
    <row r="20" spans="1:3" x14ac:dyDescent="0.25">
      <c r="A20" s="4">
        <v>38412</v>
      </c>
      <c r="B20" s="5">
        <v>0.45833333333333298</v>
      </c>
      <c r="C20" s="6">
        <v>29</v>
      </c>
    </row>
    <row r="21" spans="1:3" x14ac:dyDescent="0.25">
      <c r="A21" s="4">
        <v>38412</v>
      </c>
      <c r="B21" s="5">
        <v>0.46875</v>
      </c>
      <c r="C21" s="6">
        <v>25</v>
      </c>
    </row>
    <row r="22" spans="1:3" x14ac:dyDescent="0.25">
      <c r="A22" s="4">
        <v>38412</v>
      </c>
      <c r="B22" s="5">
        <v>0.47916666666666702</v>
      </c>
      <c r="C22" s="6">
        <v>33</v>
      </c>
    </row>
    <row r="23" spans="1:3" x14ac:dyDescent="0.25">
      <c r="A23" s="4">
        <v>38412</v>
      </c>
      <c r="B23" s="5">
        <v>0.48958333333333298</v>
      </c>
      <c r="C23" s="6">
        <v>40</v>
      </c>
    </row>
    <row r="24" spans="1:3" x14ac:dyDescent="0.25">
      <c r="A24" s="4">
        <v>38412</v>
      </c>
      <c r="B24" s="5">
        <v>0.5</v>
      </c>
      <c r="C24" s="6">
        <v>36</v>
      </c>
    </row>
    <row r="25" spans="1:3" x14ac:dyDescent="0.25">
      <c r="A25" s="4">
        <v>38412</v>
      </c>
      <c r="B25" s="5">
        <v>0.51041666666666696</v>
      </c>
      <c r="C25" s="6">
        <v>49</v>
      </c>
    </row>
    <row r="26" spans="1:3" x14ac:dyDescent="0.25">
      <c r="A26" s="4">
        <v>38412</v>
      </c>
      <c r="B26" s="5">
        <v>0.52083333333333304</v>
      </c>
      <c r="C26" s="6">
        <v>43</v>
      </c>
    </row>
    <row r="27" spans="1:3" x14ac:dyDescent="0.25">
      <c r="A27" s="4">
        <v>38412</v>
      </c>
      <c r="B27" s="5">
        <v>0.53125</v>
      </c>
      <c r="C27" s="6">
        <v>47</v>
      </c>
    </row>
    <row r="28" spans="1:3" x14ac:dyDescent="0.25">
      <c r="A28" s="4">
        <v>38412</v>
      </c>
      <c r="B28" s="5">
        <v>0.54166666666666696</v>
      </c>
      <c r="C28" s="6">
        <v>43</v>
      </c>
    </row>
    <row r="29" spans="1:3" x14ac:dyDescent="0.25">
      <c r="A29" s="4">
        <v>38412</v>
      </c>
      <c r="B29" s="5">
        <v>0.55208333333333304</v>
      </c>
      <c r="C29" s="6">
        <v>51</v>
      </c>
    </row>
    <row r="30" spans="1:3" x14ac:dyDescent="0.25">
      <c r="A30" s="4">
        <v>38412</v>
      </c>
      <c r="B30" s="5">
        <v>0.5625</v>
      </c>
      <c r="C30" s="6">
        <v>38</v>
      </c>
    </row>
    <row r="31" spans="1:3" x14ac:dyDescent="0.25">
      <c r="A31" s="4">
        <v>38412</v>
      </c>
      <c r="B31" s="5">
        <v>0.57291666666666696</v>
      </c>
      <c r="C31" s="6">
        <v>34</v>
      </c>
    </row>
    <row r="32" spans="1:3" x14ac:dyDescent="0.25">
      <c r="A32" s="4">
        <v>38412</v>
      </c>
      <c r="B32" s="5">
        <v>0.58333333333333404</v>
      </c>
      <c r="C32" s="6">
        <v>47</v>
      </c>
    </row>
    <row r="33" spans="1:3" x14ac:dyDescent="0.25">
      <c r="A33" s="4">
        <v>38412</v>
      </c>
      <c r="B33" s="5">
        <v>0.59375</v>
      </c>
      <c r="C33" s="6">
        <v>45</v>
      </c>
    </row>
    <row r="34" spans="1:3" x14ac:dyDescent="0.25">
      <c r="A34" s="4">
        <v>38412</v>
      </c>
      <c r="B34" s="5">
        <v>0.60416666666666696</v>
      </c>
      <c r="C34" s="6">
        <v>35</v>
      </c>
    </row>
    <row r="35" spans="1:3" x14ac:dyDescent="0.25">
      <c r="A35" s="4">
        <v>38412</v>
      </c>
      <c r="B35" s="5">
        <v>0.61458333333333404</v>
      </c>
      <c r="C35" s="6">
        <v>34</v>
      </c>
    </row>
    <row r="36" spans="1:3" x14ac:dyDescent="0.25">
      <c r="A36" s="4">
        <v>38412</v>
      </c>
      <c r="B36" s="5">
        <v>0.625</v>
      </c>
      <c r="C36" s="6">
        <v>31</v>
      </c>
    </row>
    <row r="37" spans="1:3" x14ac:dyDescent="0.25">
      <c r="A37" s="4">
        <v>38412</v>
      </c>
      <c r="B37" s="5">
        <v>0.63541666666666696</v>
      </c>
      <c r="C37" s="6">
        <v>37</v>
      </c>
    </row>
    <row r="38" spans="1:3" x14ac:dyDescent="0.25">
      <c r="A38" s="4">
        <v>38412</v>
      </c>
      <c r="B38" s="5">
        <v>0.64583333333333404</v>
      </c>
      <c r="C38" s="6">
        <v>32</v>
      </c>
    </row>
    <row r="39" spans="1:3" x14ac:dyDescent="0.25">
      <c r="A39" s="4">
        <v>38412</v>
      </c>
      <c r="B39" s="5">
        <v>0.65625</v>
      </c>
      <c r="C39" s="6">
        <v>32</v>
      </c>
    </row>
    <row r="40" spans="1:3" x14ac:dyDescent="0.25">
      <c r="A40" s="4">
        <v>38412</v>
      </c>
      <c r="B40" s="5">
        <v>0.66666666666666696</v>
      </c>
      <c r="C40" s="6">
        <v>45</v>
      </c>
    </row>
    <row r="41" spans="1:3" x14ac:dyDescent="0.25">
      <c r="A41" s="4">
        <v>38412</v>
      </c>
      <c r="B41" s="5">
        <v>0.67708333333333404</v>
      </c>
      <c r="C41" s="6">
        <v>28</v>
      </c>
    </row>
    <row r="42" spans="1:3" x14ac:dyDescent="0.25">
      <c r="A42" s="4">
        <v>38412</v>
      </c>
      <c r="B42" s="5">
        <v>0.6875</v>
      </c>
      <c r="C42" s="6">
        <v>40</v>
      </c>
    </row>
    <row r="43" spans="1:3" x14ac:dyDescent="0.25">
      <c r="A43" s="4">
        <v>38412</v>
      </c>
      <c r="B43" s="5">
        <v>0.69791666666666696</v>
      </c>
      <c r="C43" s="6">
        <v>27</v>
      </c>
    </row>
    <row r="44" spans="1:3" x14ac:dyDescent="0.25">
      <c r="A44" s="4">
        <v>38412</v>
      </c>
      <c r="B44" s="5">
        <v>0.70833333333333404</v>
      </c>
      <c r="C44" s="6">
        <v>41</v>
      </c>
    </row>
    <row r="45" spans="1:3" x14ac:dyDescent="0.25">
      <c r="A45" s="4">
        <v>38412</v>
      </c>
      <c r="B45" s="5">
        <v>0.71875</v>
      </c>
      <c r="C45" s="6">
        <v>44</v>
      </c>
    </row>
    <row r="46" spans="1:3" x14ac:dyDescent="0.25">
      <c r="A46" s="4">
        <v>38412</v>
      </c>
      <c r="B46" s="5">
        <v>0.72916666666666696</v>
      </c>
      <c r="C46" s="6">
        <v>50</v>
      </c>
    </row>
    <row r="47" spans="1:3" x14ac:dyDescent="0.25">
      <c r="A47" s="4">
        <v>38412</v>
      </c>
      <c r="B47" s="5">
        <v>0.73958333333333404</v>
      </c>
      <c r="C47" s="6">
        <v>44</v>
      </c>
    </row>
    <row r="48" spans="1:3" x14ac:dyDescent="0.25">
      <c r="A48" s="4">
        <v>38412</v>
      </c>
      <c r="B48" s="5">
        <v>0.750000000000001</v>
      </c>
      <c r="C48" s="6">
        <v>50</v>
      </c>
    </row>
    <row r="49" spans="1:3" x14ac:dyDescent="0.25">
      <c r="A49" s="4">
        <v>38412</v>
      </c>
      <c r="B49" s="5">
        <v>0.76041666666666696</v>
      </c>
      <c r="C49" s="6">
        <v>62</v>
      </c>
    </row>
    <row r="50" spans="1:3" x14ac:dyDescent="0.25">
      <c r="A50" s="4">
        <v>38412</v>
      </c>
      <c r="B50" s="5">
        <v>0.77083333333333404</v>
      </c>
      <c r="C50" s="6">
        <v>62</v>
      </c>
    </row>
    <row r="51" spans="1:3" x14ac:dyDescent="0.25">
      <c r="A51" s="4">
        <v>38412</v>
      </c>
      <c r="B51" s="5">
        <v>0.781250000000001</v>
      </c>
      <c r="C51" s="6">
        <v>69</v>
      </c>
    </row>
    <row r="52" spans="1:3" x14ac:dyDescent="0.25">
      <c r="A52" s="4">
        <v>38412</v>
      </c>
      <c r="B52" s="5">
        <v>0.79166666666666696</v>
      </c>
      <c r="C52" s="6">
        <v>98</v>
      </c>
    </row>
    <row r="53" spans="1:3" x14ac:dyDescent="0.25">
      <c r="A53" s="4">
        <v>38412</v>
      </c>
      <c r="B53" s="5">
        <v>0.80208333333333404</v>
      </c>
      <c r="C53" s="6">
        <v>82</v>
      </c>
    </row>
    <row r="54" spans="1:3" x14ac:dyDescent="0.25">
      <c r="A54" s="4">
        <v>38412</v>
      </c>
      <c r="B54" s="5">
        <v>0.812500000000001</v>
      </c>
      <c r="C54" s="6">
        <v>66</v>
      </c>
    </row>
    <row r="55" spans="1:3" x14ac:dyDescent="0.25">
      <c r="A55" s="4">
        <v>38412</v>
      </c>
      <c r="B55" s="5">
        <v>0.82291666666666696</v>
      </c>
      <c r="C55" s="6">
        <v>60</v>
      </c>
    </row>
    <row r="56" spans="1:3" x14ac:dyDescent="0.25">
      <c r="A56" s="4">
        <v>38412</v>
      </c>
      <c r="B56" s="5">
        <v>0.83333333333333404</v>
      </c>
      <c r="C56" s="6">
        <v>79</v>
      </c>
    </row>
    <row r="57" spans="1:3" x14ac:dyDescent="0.25">
      <c r="A57" s="4">
        <v>38412</v>
      </c>
      <c r="B57" s="5">
        <v>0.843750000000001</v>
      </c>
      <c r="C57" s="6">
        <v>60</v>
      </c>
    </row>
    <row r="58" spans="1:3" x14ac:dyDescent="0.25">
      <c r="A58" s="4">
        <v>38412</v>
      </c>
      <c r="B58" s="5">
        <v>0.85416666666666696</v>
      </c>
      <c r="C58" s="6">
        <v>46</v>
      </c>
    </row>
    <row r="59" spans="1:3" x14ac:dyDescent="0.25">
      <c r="A59" s="4">
        <v>38412</v>
      </c>
      <c r="B59" s="5">
        <v>0.86458333333333404</v>
      </c>
      <c r="C59" s="6">
        <v>36</v>
      </c>
    </row>
    <row r="60" spans="1:3" x14ac:dyDescent="0.25">
      <c r="A60" s="4">
        <v>38412</v>
      </c>
      <c r="B60" s="5">
        <v>0.875000000000001</v>
      </c>
      <c r="C60" s="6">
        <v>27</v>
      </c>
    </row>
    <row r="61" spans="1:3" x14ac:dyDescent="0.25">
      <c r="A61" s="4">
        <v>38412</v>
      </c>
      <c r="B61" s="5">
        <v>0.88541666666666696</v>
      </c>
      <c r="C61" s="6">
        <v>26</v>
      </c>
    </row>
    <row r="62" spans="1:3" x14ac:dyDescent="0.25">
      <c r="A62" s="4">
        <v>38412</v>
      </c>
      <c r="B62" s="5">
        <v>0.89583333333333404</v>
      </c>
      <c r="C62" s="6">
        <v>24</v>
      </c>
    </row>
    <row r="63" spans="1:3" x14ac:dyDescent="0.25">
      <c r="A63" s="4">
        <v>38412</v>
      </c>
      <c r="B63" s="5">
        <v>0.906250000000001</v>
      </c>
      <c r="C63" s="6">
        <v>12</v>
      </c>
    </row>
    <row r="64" spans="1:3" x14ac:dyDescent="0.25">
      <c r="A64" s="4">
        <v>38412</v>
      </c>
      <c r="B64" s="5">
        <v>0.91666666666666696</v>
      </c>
      <c r="C64" s="6">
        <v>8</v>
      </c>
    </row>
    <row r="65" spans="1:3" x14ac:dyDescent="0.25">
      <c r="A65" s="4">
        <v>38413</v>
      </c>
      <c r="B65" s="5">
        <v>0.27083333333333331</v>
      </c>
      <c r="C65" s="6">
        <v>4</v>
      </c>
    </row>
    <row r="66" spans="1:3" x14ac:dyDescent="0.25">
      <c r="A66" s="4">
        <v>38413</v>
      </c>
      <c r="B66" s="5">
        <v>0.28125</v>
      </c>
      <c r="C66" s="6">
        <v>3</v>
      </c>
    </row>
    <row r="67" spans="1:3" x14ac:dyDescent="0.25">
      <c r="A67" s="4">
        <v>38413</v>
      </c>
      <c r="B67" s="5">
        <v>0.29166666666666702</v>
      </c>
      <c r="C67" s="6">
        <v>2</v>
      </c>
    </row>
    <row r="68" spans="1:3" x14ac:dyDescent="0.25">
      <c r="A68" s="4">
        <v>38413</v>
      </c>
      <c r="B68" s="5">
        <v>0.30208333333333298</v>
      </c>
      <c r="C68" s="6">
        <v>3</v>
      </c>
    </row>
    <row r="69" spans="1:3" x14ac:dyDescent="0.25">
      <c r="A69" s="4">
        <v>38413</v>
      </c>
      <c r="B69" s="5">
        <v>0.3125</v>
      </c>
      <c r="C69" s="6">
        <v>10</v>
      </c>
    </row>
    <row r="70" spans="1:3" x14ac:dyDescent="0.25">
      <c r="A70" s="4">
        <v>38413</v>
      </c>
      <c r="B70" s="5">
        <v>0.32291666666666702</v>
      </c>
      <c r="C70" s="6">
        <v>13</v>
      </c>
    </row>
    <row r="71" spans="1:3" x14ac:dyDescent="0.25">
      <c r="A71" s="4">
        <v>38413</v>
      </c>
      <c r="B71" s="5">
        <v>0.33333333333333298</v>
      </c>
      <c r="C71" s="6">
        <v>9</v>
      </c>
    </row>
    <row r="72" spans="1:3" x14ac:dyDescent="0.25">
      <c r="A72" s="4">
        <v>38413</v>
      </c>
      <c r="B72" s="5">
        <v>0.34375</v>
      </c>
      <c r="C72" s="6">
        <v>16</v>
      </c>
    </row>
    <row r="73" spans="1:3" x14ac:dyDescent="0.25">
      <c r="A73" s="4">
        <v>38413</v>
      </c>
      <c r="B73" s="5">
        <v>0.35416666666666702</v>
      </c>
      <c r="C73" s="6">
        <v>21</v>
      </c>
    </row>
    <row r="74" spans="1:3" x14ac:dyDescent="0.25">
      <c r="A74" s="4">
        <v>38413</v>
      </c>
      <c r="B74" s="5">
        <v>0.36458333333333298</v>
      </c>
      <c r="C74" s="6">
        <v>20</v>
      </c>
    </row>
    <row r="75" spans="1:3" x14ac:dyDescent="0.25">
      <c r="A75" s="4">
        <v>38413</v>
      </c>
      <c r="B75" s="5">
        <v>0.375</v>
      </c>
      <c r="C75" s="6">
        <v>12</v>
      </c>
    </row>
    <row r="76" spans="1:3" x14ac:dyDescent="0.25">
      <c r="A76" s="4">
        <v>38413</v>
      </c>
      <c r="B76" s="5">
        <v>0.38541666666666702</v>
      </c>
      <c r="C76" s="6">
        <v>19</v>
      </c>
    </row>
    <row r="77" spans="1:3" x14ac:dyDescent="0.25">
      <c r="A77" s="4">
        <v>38413</v>
      </c>
      <c r="B77" s="5">
        <v>0.39583333333333298</v>
      </c>
      <c r="C77" s="6">
        <v>26</v>
      </c>
    </row>
    <row r="78" spans="1:3" x14ac:dyDescent="0.25">
      <c r="A78" s="4">
        <v>38413</v>
      </c>
      <c r="B78" s="5">
        <v>0.40625</v>
      </c>
      <c r="C78" s="6">
        <v>18</v>
      </c>
    </row>
    <row r="79" spans="1:3" x14ac:dyDescent="0.25">
      <c r="A79" s="4">
        <v>38413</v>
      </c>
      <c r="B79" s="5">
        <v>0.41666666666666702</v>
      </c>
      <c r="C79" s="6">
        <v>15</v>
      </c>
    </row>
    <row r="80" spans="1:3" x14ac:dyDescent="0.25">
      <c r="A80" s="4">
        <v>38413</v>
      </c>
      <c r="B80" s="5">
        <v>0.42708333333333298</v>
      </c>
      <c r="C80" s="6">
        <v>18</v>
      </c>
    </row>
    <row r="81" spans="1:3" x14ac:dyDescent="0.25">
      <c r="A81" s="4">
        <v>38413</v>
      </c>
      <c r="B81" s="5">
        <v>0.4375</v>
      </c>
      <c r="C81" s="6">
        <v>33</v>
      </c>
    </row>
    <row r="82" spans="1:3" x14ac:dyDescent="0.25">
      <c r="A82" s="4">
        <v>38413</v>
      </c>
      <c r="B82" s="5">
        <v>0.44791666666666702</v>
      </c>
      <c r="C82" s="6">
        <v>38</v>
      </c>
    </row>
    <row r="83" spans="1:3" x14ac:dyDescent="0.25">
      <c r="A83" s="4">
        <v>38413</v>
      </c>
      <c r="B83" s="5">
        <v>0.45833333333333298</v>
      </c>
      <c r="C83" s="6">
        <v>32</v>
      </c>
    </row>
    <row r="84" spans="1:3" x14ac:dyDescent="0.25">
      <c r="A84" s="4">
        <v>38413</v>
      </c>
      <c r="B84" s="5">
        <v>0.46875</v>
      </c>
      <c r="C84" s="6">
        <v>32</v>
      </c>
    </row>
    <row r="85" spans="1:3" x14ac:dyDescent="0.25">
      <c r="A85" s="4">
        <v>38413</v>
      </c>
      <c r="B85" s="5">
        <v>0.47916666666666702</v>
      </c>
      <c r="C85" s="6">
        <v>28</v>
      </c>
    </row>
    <row r="86" spans="1:3" x14ac:dyDescent="0.25">
      <c r="A86" s="4">
        <v>38413</v>
      </c>
      <c r="B86" s="5">
        <v>0.48958333333333298</v>
      </c>
      <c r="C86" s="6">
        <v>24</v>
      </c>
    </row>
    <row r="87" spans="1:3" x14ac:dyDescent="0.25">
      <c r="A87" s="4">
        <v>38413</v>
      </c>
      <c r="B87" s="5">
        <v>0.5</v>
      </c>
      <c r="C87" s="6">
        <v>41</v>
      </c>
    </row>
    <row r="88" spans="1:3" x14ac:dyDescent="0.25">
      <c r="A88" s="4">
        <v>38413</v>
      </c>
      <c r="B88" s="5">
        <v>0.51041666666666696</v>
      </c>
      <c r="C88" s="6">
        <v>35</v>
      </c>
    </row>
    <row r="89" spans="1:3" x14ac:dyDescent="0.25">
      <c r="A89" s="4">
        <v>38413</v>
      </c>
      <c r="B89" s="5">
        <v>0.52083333333333304</v>
      </c>
      <c r="C89" s="6">
        <v>43</v>
      </c>
    </row>
    <row r="90" spans="1:3" x14ac:dyDescent="0.25">
      <c r="A90" s="4">
        <v>38413</v>
      </c>
      <c r="B90" s="5">
        <v>0.53125</v>
      </c>
      <c r="C90" s="6">
        <v>41</v>
      </c>
    </row>
    <row r="91" spans="1:3" x14ac:dyDescent="0.25">
      <c r="A91" s="4">
        <v>38413</v>
      </c>
      <c r="B91" s="5">
        <v>0.54166666666666696</v>
      </c>
      <c r="C91" s="6">
        <v>40</v>
      </c>
    </row>
    <row r="92" spans="1:3" x14ac:dyDescent="0.25">
      <c r="A92" s="4">
        <v>38413</v>
      </c>
      <c r="B92" s="5">
        <v>0.55208333333333304</v>
      </c>
      <c r="C92" s="6">
        <v>41</v>
      </c>
    </row>
    <row r="93" spans="1:3" x14ac:dyDescent="0.25">
      <c r="A93" s="4">
        <v>38413</v>
      </c>
      <c r="B93" s="5">
        <v>0.5625</v>
      </c>
      <c r="C93" s="6">
        <v>44</v>
      </c>
    </row>
    <row r="94" spans="1:3" x14ac:dyDescent="0.25">
      <c r="A94" s="4">
        <v>38413</v>
      </c>
      <c r="B94" s="5">
        <v>0.57291666666666696</v>
      </c>
      <c r="C94" s="6">
        <v>50</v>
      </c>
    </row>
    <row r="95" spans="1:3" x14ac:dyDescent="0.25">
      <c r="A95" s="4">
        <v>38413</v>
      </c>
      <c r="B95" s="5">
        <v>0.58333333333333404</v>
      </c>
      <c r="C95" s="6">
        <v>48</v>
      </c>
    </row>
    <row r="96" spans="1:3" x14ac:dyDescent="0.25">
      <c r="A96" s="4">
        <v>38413</v>
      </c>
      <c r="B96" s="5">
        <v>0.59375</v>
      </c>
      <c r="C96" s="6">
        <v>56</v>
      </c>
    </row>
    <row r="97" spans="1:3" x14ac:dyDescent="0.25">
      <c r="A97" s="4">
        <v>38413</v>
      </c>
      <c r="B97" s="5">
        <v>0.60416666666666696</v>
      </c>
      <c r="C97" s="6">
        <v>42</v>
      </c>
    </row>
    <row r="98" spans="1:3" x14ac:dyDescent="0.25">
      <c r="A98" s="4">
        <v>38413</v>
      </c>
      <c r="B98" s="5">
        <v>0.61458333333333404</v>
      </c>
      <c r="C98" s="6">
        <v>36</v>
      </c>
    </row>
    <row r="99" spans="1:3" x14ac:dyDescent="0.25">
      <c r="A99" s="4">
        <v>38413</v>
      </c>
      <c r="B99" s="5">
        <v>0.625</v>
      </c>
      <c r="C99" s="6">
        <v>33</v>
      </c>
    </row>
    <row r="100" spans="1:3" x14ac:dyDescent="0.25">
      <c r="A100" s="4">
        <v>38413</v>
      </c>
      <c r="B100" s="5">
        <v>0.63541666666666696</v>
      </c>
      <c r="C100" s="6">
        <v>25</v>
      </c>
    </row>
    <row r="101" spans="1:3" x14ac:dyDescent="0.25">
      <c r="A101" s="4">
        <v>38413</v>
      </c>
      <c r="B101" s="5">
        <v>0.64583333333333404</v>
      </c>
      <c r="C101" s="6">
        <v>30</v>
      </c>
    </row>
    <row r="102" spans="1:3" x14ac:dyDescent="0.25">
      <c r="A102" s="4">
        <v>38413</v>
      </c>
      <c r="B102" s="5">
        <v>0.65625</v>
      </c>
      <c r="C102" s="6">
        <v>31</v>
      </c>
    </row>
    <row r="103" spans="1:3" x14ac:dyDescent="0.25">
      <c r="A103" s="4">
        <v>38413</v>
      </c>
      <c r="B103" s="5">
        <v>0.66666666666666696</v>
      </c>
      <c r="C103" s="6">
        <v>30</v>
      </c>
    </row>
    <row r="104" spans="1:3" x14ac:dyDescent="0.25">
      <c r="A104" s="4">
        <v>38413</v>
      </c>
      <c r="B104" s="5">
        <v>0.67708333333333404</v>
      </c>
      <c r="C104" s="6">
        <v>20</v>
      </c>
    </row>
    <row r="105" spans="1:3" x14ac:dyDescent="0.25">
      <c r="A105" s="4">
        <v>38413</v>
      </c>
      <c r="B105" s="5">
        <v>0.6875</v>
      </c>
      <c r="C105" s="6">
        <v>33</v>
      </c>
    </row>
    <row r="106" spans="1:3" x14ac:dyDescent="0.25">
      <c r="A106" s="4">
        <v>38413</v>
      </c>
      <c r="B106" s="5">
        <v>0.69791666666666696</v>
      </c>
      <c r="C106" s="6">
        <v>27</v>
      </c>
    </row>
    <row r="107" spans="1:3" x14ac:dyDescent="0.25">
      <c r="A107" s="4">
        <v>38413</v>
      </c>
      <c r="B107" s="5">
        <v>0.70833333333333404</v>
      </c>
      <c r="C107" s="6">
        <v>33</v>
      </c>
    </row>
    <row r="108" spans="1:3" x14ac:dyDescent="0.25">
      <c r="A108" s="4">
        <v>38413</v>
      </c>
      <c r="B108" s="5">
        <v>0.71875</v>
      </c>
      <c r="C108" s="6">
        <v>39</v>
      </c>
    </row>
    <row r="109" spans="1:3" x14ac:dyDescent="0.25">
      <c r="A109" s="4">
        <v>38413</v>
      </c>
      <c r="B109" s="5">
        <v>0.72916666666666696</v>
      </c>
      <c r="C109" s="6">
        <v>42</v>
      </c>
    </row>
    <row r="110" spans="1:3" x14ac:dyDescent="0.25">
      <c r="A110" s="4">
        <v>38413</v>
      </c>
      <c r="B110" s="5">
        <v>0.73958333333333404</v>
      </c>
      <c r="C110" s="6">
        <v>50</v>
      </c>
    </row>
    <row r="111" spans="1:3" x14ac:dyDescent="0.25">
      <c r="A111" s="4">
        <v>38413</v>
      </c>
      <c r="B111" s="5">
        <v>0.750000000000001</v>
      </c>
      <c r="C111" s="6">
        <v>54</v>
      </c>
    </row>
    <row r="112" spans="1:3" x14ac:dyDescent="0.25">
      <c r="A112" s="4">
        <v>38413</v>
      </c>
      <c r="B112" s="5">
        <v>0.76041666666666696</v>
      </c>
      <c r="C112" s="6">
        <v>76</v>
      </c>
    </row>
    <row r="113" spans="1:3" x14ac:dyDescent="0.25">
      <c r="A113" s="4">
        <v>38413</v>
      </c>
      <c r="B113" s="5">
        <v>0.77083333333333404</v>
      </c>
      <c r="C113" s="6">
        <v>84</v>
      </c>
    </row>
    <row r="114" spans="1:3" x14ac:dyDescent="0.25">
      <c r="A114" s="4">
        <v>38413</v>
      </c>
      <c r="B114" s="5">
        <v>0.781250000000001</v>
      </c>
      <c r="C114" s="6">
        <v>79</v>
      </c>
    </row>
    <row r="115" spans="1:3" x14ac:dyDescent="0.25">
      <c r="A115" s="4">
        <v>38413</v>
      </c>
      <c r="B115" s="5">
        <v>0.79166666666666696</v>
      </c>
      <c r="C115" s="6">
        <v>75</v>
      </c>
    </row>
    <row r="116" spans="1:3" x14ac:dyDescent="0.25">
      <c r="A116" s="4">
        <v>38413</v>
      </c>
      <c r="B116" s="5">
        <v>0.80208333333333404</v>
      </c>
      <c r="C116" s="6">
        <v>75</v>
      </c>
    </row>
    <row r="117" spans="1:3" x14ac:dyDescent="0.25">
      <c r="A117" s="4">
        <v>38413</v>
      </c>
      <c r="B117" s="5">
        <v>0.812500000000001</v>
      </c>
      <c r="C117" s="6">
        <v>65</v>
      </c>
    </row>
    <row r="118" spans="1:3" x14ac:dyDescent="0.25">
      <c r="A118" s="4">
        <v>38413</v>
      </c>
      <c r="B118" s="5">
        <v>0.82291666666666696</v>
      </c>
      <c r="C118" s="6">
        <v>71</v>
      </c>
    </row>
    <row r="119" spans="1:3" x14ac:dyDescent="0.25">
      <c r="A119" s="4">
        <v>38413</v>
      </c>
      <c r="B119" s="5">
        <v>0.83333333333333404</v>
      </c>
      <c r="C119" s="6">
        <v>46</v>
      </c>
    </row>
    <row r="120" spans="1:3" x14ac:dyDescent="0.25">
      <c r="A120" s="4">
        <v>38413</v>
      </c>
      <c r="B120" s="5">
        <v>0.843750000000001</v>
      </c>
      <c r="C120" s="6">
        <v>43</v>
      </c>
    </row>
    <row r="121" spans="1:3" x14ac:dyDescent="0.25">
      <c r="A121" s="4">
        <v>38413</v>
      </c>
      <c r="B121" s="5">
        <v>0.85416666666666696</v>
      </c>
      <c r="C121" s="6">
        <v>41</v>
      </c>
    </row>
    <row r="122" spans="1:3" x14ac:dyDescent="0.25">
      <c r="A122" s="4">
        <v>38413</v>
      </c>
      <c r="B122" s="5">
        <v>0.86458333333333404</v>
      </c>
      <c r="C122" s="6">
        <v>30</v>
      </c>
    </row>
    <row r="123" spans="1:3" x14ac:dyDescent="0.25">
      <c r="A123" s="4">
        <v>38413</v>
      </c>
      <c r="B123" s="5">
        <v>0.875000000000001</v>
      </c>
      <c r="C123" s="6">
        <v>31</v>
      </c>
    </row>
    <row r="124" spans="1:3" x14ac:dyDescent="0.25">
      <c r="A124" s="4">
        <v>38413</v>
      </c>
      <c r="B124" s="5">
        <v>0.88541666666666696</v>
      </c>
      <c r="C124" s="6">
        <v>31</v>
      </c>
    </row>
    <row r="125" spans="1:3" x14ac:dyDescent="0.25">
      <c r="A125" s="4">
        <v>38413</v>
      </c>
      <c r="B125" s="5">
        <v>0.89583333333333404</v>
      </c>
      <c r="C125" s="6">
        <v>29</v>
      </c>
    </row>
    <row r="126" spans="1:3" x14ac:dyDescent="0.25">
      <c r="A126" s="4">
        <v>38413</v>
      </c>
      <c r="B126" s="5">
        <v>0.906250000000001</v>
      </c>
      <c r="C126" s="6">
        <v>12</v>
      </c>
    </row>
    <row r="127" spans="1:3" x14ac:dyDescent="0.25">
      <c r="A127" s="4">
        <v>38413</v>
      </c>
      <c r="B127" s="5">
        <v>0.91666666666666696</v>
      </c>
      <c r="C127" s="6">
        <v>9</v>
      </c>
    </row>
    <row r="128" spans="1:3" x14ac:dyDescent="0.25">
      <c r="A128" s="4">
        <v>38414</v>
      </c>
      <c r="B128" s="5">
        <v>0.27083333333333331</v>
      </c>
      <c r="C128" s="6">
        <v>2</v>
      </c>
    </row>
    <row r="129" spans="1:3" x14ac:dyDescent="0.25">
      <c r="A129" s="4">
        <v>38414</v>
      </c>
      <c r="B129" s="5">
        <v>0.28125</v>
      </c>
      <c r="C129" s="6">
        <v>2</v>
      </c>
    </row>
    <row r="130" spans="1:3" x14ac:dyDescent="0.25">
      <c r="A130" s="4">
        <v>38414</v>
      </c>
      <c r="B130" s="5">
        <v>0.29166666666666702</v>
      </c>
      <c r="C130" s="6">
        <v>7</v>
      </c>
    </row>
    <row r="131" spans="1:3" x14ac:dyDescent="0.25">
      <c r="A131" s="4">
        <v>38414</v>
      </c>
      <c r="B131" s="5">
        <v>0.30208333333333298</v>
      </c>
      <c r="C131" s="6">
        <v>4</v>
      </c>
    </row>
    <row r="132" spans="1:3" x14ac:dyDescent="0.25">
      <c r="A132" s="4">
        <v>38414</v>
      </c>
      <c r="B132" s="5">
        <v>0.3125</v>
      </c>
      <c r="C132" s="6">
        <v>11</v>
      </c>
    </row>
    <row r="133" spans="1:3" x14ac:dyDescent="0.25">
      <c r="A133" s="4">
        <v>38414</v>
      </c>
      <c r="B133" s="5">
        <v>0.32291666666666702</v>
      </c>
      <c r="C133" s="6">
        <v>6</v>
      </c>
    </row>
    <row r="134" spans="1:3" x14ac:dyDescent="0.25">
      <c r="A134" s="4">
        <v>38414</v>
      </c>
      <c r="B134" s="5">
        <v>0.33333333333333298</v>
      </c>
      <c r="C134" s="6">
        <v>17</v>
      </c>
    </row>
    <row r="135" spans="1:3" x14ac:dyDescent="0.25">
      <c r="A135" s="4">
        <v>38414</v>
      </c>
      <c r="B135" s="5">
        <v>0.34375</v>
      </c>
      <c r="C135" s="6">
        <v>15</v>
      </c>
    </row>
    <row r="136" spans="1:3" x14ac:dyDescent="0.25">
      <c r="A136" s="4">
        <v>38414</v>
      </c>
      <c r="B136" s="5">
        <v>0.35416666666666702</v>
      </c>
      <c r="C136" s="6">
        <v>24</v>
      </c>
    </row>
    <row r="137" spans="1:3" x14ac:dyDescent="0.25">
      <c r="A137" s="4">
        <v>38414</v>
      </c>
      <c r="B137" s="5">
        <v>0.36458333333333298</v>
      </c>
      <c r="C137" s="6">
        <v>11</v>
      </c>
    </row>
    <row r="138" spans="1:3" x14ac:dyDescent="0.25">
      <c r="A138" s="4">
        <v>38414</v>
      </c>
      <c r="B138" s="5">
        <v>0.375</v>
      </c>
      <c r="C138" s="6">
        <v>15</v>
      </c>
    </row>
    <row r="139" spans="1:3" x14ac:dyDescent="0.25">
      <c r="A139" s="4">
        <v>38414</v>
      </c>
      <c r="B139" s="5">
        <v>0.38541666666666702</v>
      </c>
      <c r="C139" s="6">
        <v>18</v>
      </c>
    </row>
    <row r="140" spans="1:3" x14ac:dyDescent="0.25">
      <c r="A140" s="4">
        <v>38414</v>
      </c>
      <c r="B140" s="5">
        <v>0.39583333333333298</v>
      </c>
      <c r="C140" s="6">
        <v>20</v>
      </c>
    </row>
    <row r="141" spans="1:3" x14ac:dyDescent="0.25">
      <c r="A141" s="4">
        <v>38414</v>
      </c>
      <c r="B141" s="5">
        <v>0.40625</v>
      </c>
      <c r="C141" s="6">
        <v>19</v>
      </c>
    </row>
    <row r="142" spans="1:3" x14ac:dyDescent="0.25">
      <c r="A142" s="4">
        <v>38414</v>
      </c>
      <c r="B142" s="5">
        <v>0.41666666666666702</v>
      </c>
      <c r="C142" s="6">
        <v>26</v>
      </c>
    </row>
    <row r="143" spans="1:3" x14ac:dyDescent="0.25">
      <c r="A143" s="4">
        <v>38414</v>
      </c>
      <c r="B143" s="5">
        <v>0.42708333333333298</v>
      </c>
      <c r="C143" s="6">
        <v>25</v>
      </c>
    </row>
    <row r="144" spans="1:3" x14ac:dyDescent="0.25">
      <c r="A144" s="4">
        <v>38414</v>
      </c>
      <c r="B144" s="5">
        <v>0.4375</v>
      </c>
      <c r="C144" s="6">
        <v>33</v>
      </c>
    </row>
    <row r="145" spans="1:3" x14ac:dyDescent="0.25">
      <c r="A145" s="4">
        <v>38414</v>
      </c>
      <c r="B145" s="5">
        <v>0.44791666666666702</v>
      </c>
      <c r="C145" s="6">
        <v>18</v>
      </c>
    </row>
    <row r="146" spans="1:3" x14ac:dyDescent="0.25">
      <c r="A146" s="4">
        <v>38414</v>
      </c>
      <c r="B146" s="5">
        <v>0.45833333333333298</v>
      </c>
      <c r="C146" s="6">
        <v>23</v>
      </c>
    </row>
    <row r="147" spans="1:3" x14ac:dyDescent="0.25">
      <c r="A147" s="4">
        <v>38414</v>
      </c>
      <c r="B147" s="5">
        <v>0.46875</v>
      </c>
      <c r="C147" s="6">
        <v>33</v>
      </c>
    </row>
    <row r="148" spans="1:3" x14ac:dyDescent="0.25">
      <c r="A148" s="4">
        <v>38414</v>
      </c>
      <c r="B148" s="5">
        <v>0.47916666666666702</v>
      </c>
      <c r="C148" s="6">
        <v>35</v>
      </c>
    </row>
    <row r="149" spans="1:3" x14ac:dyDescent="0.25">
      <c r="A149" s="4">
        <v>38414</v>
      </c>
      <c r="B149" s="5">
        <v>0.48958333333333298</v>
      </c>
      <c r="C149" s="6">
        <v>39</v>
      </c>
    </row>
    <row r="150" spans="1:3" x14ac:dyDescent="0.25">
      <c r="A150" s="4">
        <v>38414</v>
      </c>
      <c r="B150" s="5">
        <v>0.5</v>
      </c>
      <c r="C150" s="6">
        <v>45</v>
      </c>
    </row>
    <row r="151" spans="1:3" x14ac:dyDescent="0.25">
      <c r="A151" s="4">
        <v>38414</v>
      </c>
      <c r="B151" s="5">
        <v>0.51041666666666696</v>
      </c>
      <c r="C151" s="6">
        <v>36</v>
      </c>
    </row>
    <row r="152" spans="1:3" x14ac:dyDescent="0.25">
      <c r="A152" s="4">
        <v>38414</v>
      </c>
      <c r="B152" s="5">
        <v>0.52083333333333304</v>
      </c>
      <c r="C152" s="6">
        <v>37</v>
      </c>
    </row>
    <row r="153" spans="1:3" x14ac:dyDescent="0.25">
      <c r="A153" s="4">
        <v>38414</v>
      </c>
      <c r="B153" s="5">
        <v>0.53125</v>
      </c>
      <c r="C153" s="6">
        <v>49</v>
      </c>
    </row>
    <row r="154" spans="1:3" x14ac:dyDescent="0.25">
      <c r="A154" s="4">
        <v>38414</v>
      </c>
      <c r="B154" s="5">
        <v>0.54166666666666696</v>
      </c>
      <c r="C154" s="6">
        <v>48</v>
      </c>
    </row>
    <row r="155" spans="1:3" x14ac:dyDescent="0.25">
      <c r="A155" s="4">
        <v>38414</v>
      </c>
      <c r="B155" s="5">
        <v>0.55208333333333304</v>
      </c>
      <c r="C155" s="6">
        <v>45</v>
      </c>
    </row>
    <row r="156" spans="1:3" x14ac:dyDescent="0.25">
      <c r="A156" s="4">
        <v>38414</v>
      </c>
      <c r="B156" s="5">
        <v>0.5625</v>
      </c>
      <c r="C156" s="6">
        <v>45</v>
      </c>
    </row>
    <row r="157" spans="1:3" x14ac:dyDescent="0.25">
      <c r="A157" s="4">
        <v>38414</v>
      </c>
      <c r="B157" s="5">
        <v>0.57291666666666696</v>
      </c>
      <c r="C157" s="6">
        <v>48</v>
      </c>
    </row>
    <row r="158" spans="1:3" x14ac:dyDescent="0.25">
      <c r="A158" s="4">
        <v>38414</v>
      </c>
      <c r="B158" s="5">
        <v>0.58333333333333404</v>
      </c>
      <c r="C158" s="6">
        <v>54</v>
      </c>
    </row>
    <row r="159" spans="1:3" x14ac:dyDescent="0.25">
      <c r="A159" s="4">
        <v>38414</v>
      </c>
      <c r="B159" s="5">
        <v>0.59375</v>
      </c>
      <c r="C159" s="6">
        <v>35</v>
      </c>
    </row>
    <row r="160" spans="1:3" x14ac:dyDescent="0.25">
      <c r="A160" s="4">
        <v>38414</v>
      </c>
      <c r="B160" s="5">
        <v>0.60416666666666696</v>
      </c>
      <c r="C160" s="6">
        <v>27</v>
      </c>
    </row>
    <row r="161" spans="1:3" x14ac:dyDescent="0.25">
      <c r="A161" s="4">
        <v>38414</v>
      </c>
      <c r="B161" s="5">
        <v>0.61458333333333404</v>
      </c>
      <c r="C161" s="6">
        <v>30</v>
      </c>
    </row>
    <row r="162" spans="1:3" x14ac:dyDescent="0.25">
      <c r="A162" s="4">
        <v>38414</v>
      </c>
      <c r="B162" s="5">
        <v>0.625</v>
      </c>
      <c r="C162" s="6">
        <v>26</v>
      </c>
    </row>
    <row r="163" spans="1:3" x14ac:dyDescent="0.25">
      <c r="A163" s="4">
        <v>38414</v>
      </c>
      <c r="B163" s="5">
        <v>0.63541666666666696</v>
      </c>
      <c r="C163" s="6">
        <v>30</v>
      </c>
    </row>
    <row r="164" spans="1:3" x14ac:dyDescent="0.25">
      <c r="A164" s="4">
        <v>38414</v>
      </c>
      <c r="B164" s="5">
        <v>0.64583333333333404</v>
      </c>
      <c r="C164" s="6">
        <v>30</v>
      </c>
    </row>
    <row r="165" spans="1:3" x14ac:dyDescent="0.25">
      <c r="A165" s="4">
        <v>38414</v>
      </c>
      <c r="B165" s="5">
        <v>0.65625</v>
      </c>
      <c r="C165" s="6">
        <v>24</v>
      </c>
    </row>
    <row r="166" spans="1:3" x14ac:dyDescent="0.25">
      <c r="A166" s="4">
        <v>38414</v>
      </c>
      <c r="B166" s="5">
        <v>0.66666666666666696</v>
      </c>
      <c r="C166" s="6">
        <v>22</v>
      </c>
    </row>
    <row r="167" spans="1:3" x14ac:dyDescent="0.25">
      <c r="A167" s="4">
        <v>38414</v>
      </c>
      <c r="B167" s="5">
        <v>0.67708333333333404</v>
      </c>
      <c r="C167" s="6">
        <v>19</v>
      </c>
    </row>
    <row r="168" spans="1:3" x14ac:dyDescent="0.25">
      <c r="A168" s="4">
        <v>38414</v>
      </c>
      <c r="B168" s="5">
        <v>0.6875</v>
      </c>
      <c r="C168" s="6">
        <v>27</v>
      </c>
    </row>
    <row r="169" spans="1:3" x14ac:dyDescent="0.25">
      <c r="A169" s="4">
        <v>38414</v>
      </c>
      <c r="B169" s="5">
        <v>0.69791666666666696</v>
      </c>
      <c r="C169" s="6">
        <v>24</v>
      </c>
    </row>
    <row r="170" spans="1:3" x14ac:dyDescent="0.25">
      <c r="A170" s="4">
        <v>38414</v>
      </c>
      <c r="B170" s="5">
        <v>0.70833333333333404</v>
      </c>
      <c r="C170" s="6">
        <v>33</v>
      </c>
    </row>
    <row r="171" spans="1:3" x14ac:dyDescent="0.25">
      <c r="A171" s="4">
        <v>38414</v>
      </c>
      <c r="B171" s="5">
        <v>0.71875</v>
      </c>
      <c r="C171" s="6">
        <v>39</v>
      </c>
    </row>
    <row r="172" spans="1:3" x14ac:dyDescent="0.25">
      <c r="A172" s="4">
        <v>38414</v>
      </c>
      <c r="B172" s="5">
        <v>0.72916666666666696</v>
      </c>
      <c r="C172" s="6">
        <v>30</v>
      </c>
    </row>
    <row r="173" spans="1:3" x14ac:dyDescent="0.25">
      <c r="A173" s="4">
        <v>38414</v>
      </c>
      <c r="B173" s="5">
        <v>0.73958333333333404</v>
      </c>
      <c r="C173" s="6">
        <v>48</v>
      </c>
    </row>
    <row r="174" spans="1:3" x14ac:dyDescent="0.25">
      <c r="A174" s="4">
        <v>38414</v>
      </c>
      <c r="B174" s="5">
        <v>0.750000000000001</v>
      </c>
      <c r="C174" s="6">
        <v>45</v>
      </c>
    </row>
    <row r="175" spans="1:3" x14ac:dyDescent="0.25">
      <c r="A175" s="4">
        <v>38414</v>
      </c>
      <c r="B175" s="5">
        <v>0.76041666666666696</v>
      </c>
      <c r="C175" s="6">
        <v>77</v>
      </c>
    </row>
    <row r="176" spans="1:3" x14ac:dyDescent="0.25">
      <c r="A176" s="4">
        <v>38414</v>
      </c>
      <c r="B176" s="5">
        <v>0.77083333333333404</v>
      </c>
      <c r="C176" s="6">
        <v>87</v>
      </c>
    </row>
    <row r="177" spans="1:3" x14ac:dyDescent="0.25">
      <c r="A177" s="4">
        <v>38414</v>
      </c>
      <c r="B177" s="5">
        <v>0.781250000000001</v>
      </c>
      <c r="C177" s="6">
        <v>87</v>
      </c>
    </row>
    <row r="178" spans="1:3" x14ac:dyDescent="0.25">
      <c r="A178" s="4">
        <v>38414</v>
      </c>
      <c r="B178" s="5">
        <v>0.79166666666666696</v>
      </c>
      <c r="C178" s="6">
        <v>61</v>
      </c>
    </row>
    <row r="179" spans="1:3" x14ac:dyDescent="0.25">
      <c r="A179" s="4">
        <v>38414</v>
      </c>
      <c r="B179" s="5">
        <v>0.80208333333333404</v>
      </c>
      <c r="C179" s="6">
        <v>69</v>
      </c>
    </row>
    <row r="180" spans="1:3" x14ac:dyDescent="0.25">
      <c r="A180" s="4">
        <v>38414</v>
      </c>
      <c r="B180" s="5">
        <v>0.812500000000001</v>
      </c>
      <c r="C180" s="6">
        <v>81</v>
      </c>
    </row>
    <row r="181" spans="1:3" x14ac:dyDescent="0.25">
      <c r="A181" s="4">
        <v>38414</v>
      </c>
      <c r="B181" s="5">
        <v>0.82291666666666696</v>
      </c>
      <c r="C181" s="6">
        <v>68</v>
      </c>
    </row>
    <row r="182" spans="1:3" x14ac:dyDescent="0.25">
      <c r="A182" s="4">
        <v>38414</v>
      </c>
      <c r="B182" s="5">
        <v>0.83333333333333404</v>
      </c>
      <c r="C182" s="6">
        <v>54</v>
      </c>
    </row>
    <row r="183" spans="1:3" x14ac:dyDescent="0.25">
      <c r="A183" s="4">
        <v>38414</v>
      </c>
      <c r="B183" s="5">
        <v>0.843750000000001</v>
      </c>
      <c r="C183" s="6">
        <v>38</v>
      </c>
    </row>
    <row r="184" spans="1:3" x14ac:dyDescent="0.25">
      <c r="A184" s="4">
        <v>38414</v>
      </c>
      <c r="B184" s="5">
        <v>0.85416666666666696</v>
      </c>
      <c r="C184" s="6">
        <v>39</v>
      </c>
    </row>
    <row r="185" spans="1:3" x14ac:dyDescent="0.25">
      <c r="A185" s="4">
        <v>38414</v>
      </c>
      <c r="B185" s="5">
        <v>0.86458333333333404</v>
      </c>
      <c r="C185" s="6">
        <v>35</v>
      </c>
    </row>
    <row r="186" spans="1:3" x14ac:dyDescent="0.25">
      <c r="A186" s="4">
        <v>38414</v>
      </c>
      <c r="B186" s="5">
        <v>0.875000000000001</v>
      </c>
      <c r="C186" s="6">
        <v>21</v>
      </c>
    </row>
    <row r="187" spans="1:3" x14ac:dyDescent="0.25">
      <c r="A187" s="4">
        <v>38414</v>
      </c>
      <c r="B187" s="5">
        <v>0.88541666666666696</v>
      </c>
      <c r="C187" s="6">
        <v>28</v>
      </c>
    </row>
    <row r="188" spans="1:3" x14ac:dyDescent="0.25">
      <c r="A188" s="4">
        <v>38414</v>
      </c>
      <c r="B188" s="5">
        <v>0.89583333333333404</v>
      </c>
      <c r="C188" s="6">
        <v>15</v>
      </c>
    </row>
    <row r="189" spans="1:3" x14ac:dyDescent="0.25">
      <c r="A189" s="4">
        <v>38414</v>
      </c>
      <c r="B189" s="5">
        <v>0.906250000000001</v>
      </c>
      <c r="C189" s="6">
        <v>11</v>
      </c>
    </row>
    <row r="190" spans="1:3" x14ac:dyDescent="0.25">
      <c r="A190" s="4">
        <v>38414</v>
      </c>
      <c r="B190" s="5">
        <v>0.91666666666666696</v>
      </c>
      <c r="C190" s="6">
        <v>3</v>
      </c>
    </row>
    <row r="191" spans="1:3" x14ac:dyDescent="0.25">
      <c r="A191" s="4">
        <v>38415</v>
      </c>
      <c r="B191" s="5">
        <v>0.27083333333333331</v>
      </c>
      <c r="C191" s="6">
        <v>2</v>
      </c>
    </row>
    <row r="192" spans="1:3" x14ac:dyDescent="0.25">
      <c r="A192" s="4">
        <v>38415</v>
      </c>
      <c r="B192" s="5">
        <v>0.28125</v>
      </c>
      <c r="C192" s="6">
        <v>1</v>
      </c>
    </row>
    <row r="193" spans="1:3" x14ac:dyDescent="0.25">
      <c r="A193" s="4">
        <v>38415</v>
      </c>
      <c r="B193" s="5">
        <v>0.29166666666666702</v>
      </c>
      <c r="C193" s="6">
        <v>3</v>
      </c>
    </row>
    <row r="194" spans="1:3" x14ac:dyDescent="0.25">
      <c r="A194" s="4">
        <v>38415</v>
      </c>
      <c r="B194" s="5">
        <v>0.30208333333333298</v>
      </c>
      <c r="C194" s="6">
        <v>5</v>
      </c>
    </row>
    <row r="195" spans="1:3" x14ac:dyDescent="0.25">
      <c r="A195" s="4">
        <v>38415</v>
      </c>
      <c r="B195" s="5">
        <v>0.3125</v>
      </c>
      <c r="C195" s="6">
        <v>9</v>
      </c>
    </row>
    <row r="196" spans="1:3" x14ac:dyDescent="0.25">
      <c r="A196" s="4">
        <v>38415</v>
      </c>
      <c r="B196" s="5">
        <v>0.32291666666666702</v>
      </c>
      <c r="C196" s="6">
        <v>7</v>
      </c>
    </row>
    <row r="197" spans="1:3" x14ac:dyDescent="0.25">
      <c r="A197" s="4">
        <v>38415</v>
      </c>
      <c r="B197" s="5">
        <v>0.33333333333333298</v>
      </c>
      <c r="C197" s="6">
        <v>14</v>
      </c>
    </row>
    <row r="198" spans="1:3" x14ac:dyDescent="0.25">
      <c r="A198" s="4">
        <v>38415</v>
      </c>
      <c r="B198" s="5">
        <v>0.34375</v>
      </c>
      <c r="C198" s="6">
        <v>8</v>
      </c>
    </row>
    <row r="199" spans="1:3" x14ac:dyDescent="0.25">
      <c r="A199" s="4">
        <v>38415</v>
      </c>
      <c r="B199" s="5">
        <v>0.35416666666666702</v>
      </c>
      <c r="C199" s="6">
        <v>5</v>
      </c>
    </row>
    <row r="200" spans="1:3" x14ac:dyDescent="0.25">
      <c r="A200" s="4">
        <v>38415</v>
      </c>
      <c r="B200" s="5">
        <v>0.36458333333333298</v>
      </c>
      <c r="C200" s="6">
        <v>10</v>
      </c>
    </row>
    <row r="201" spans="1:3" x14ac:dyDescent="0.25">
      <c r="A201" s="4">
        <v>38415</v>
      </c>
      <c r="B201" s="5">
        <v>0.375</v>
      </c>
      <c r="C201" s="6">
        <v>12</v>
      </c>
    </row>
    <row r="202" spans="1:3" x14ac:dyDescent="0.25">
      <c r="A202" s="4">
        <v>38415</v>
      </c>
      <c r="B202" s="5">
        <v>0.38541666666666702</v>
      </c>
      <c r="C202" s="6">
        <v>22</v>
      </c>
    </row>
    <row r="203" spans="1:3" x14ac:dyDescent="0.25">
      <c r="A203" s="4">
        <v>38415</v>
      </c>
      <c r="B203" s="5">
        <v>0.39583333333333298</v>
      </c>
      <c r="C203" s="6">
        <v>15</v>
      </c>
    </row>
    <row r="204" spans="1:3" x14ac:dyDescent="0.25">
      <c r="A204" s="4">
        <v>38415</v>
      </c>
      <c r="B204" s="5">
        <v>0.40625</v>
      </c>
      <c r="C204" s="6">
        <v>24</v>
      </c>
    </row>
    <row r="205" spans="1:3" x14ac:dyDescent="0.25">
      <c r="A205" s="4">
        <v>38415</v>
      </c>
      <c r="B205" s="5">
        <v>0.41666666666666702</v>
      </c>
      <c r="C205" s="6">
        <v>16</v>
      </c>
    </row>
    <row r="206" spans="1:3" x14ac:dyDescent="0.25">
      <c r="A206" s="4">
        <v>38415</v>
      </c>
      <c r="B206" s="5">
        <v>0.42708333333333298</v>
      </c>
      <c r="C206" s="6">
        <v>28</v>
      </c>
    </row>
    <row r="207" spans="1:3" x14ac:dyDescent="0.25">
      <c r="A207" s="4">
        <v>38415</v>
      </c>
      <c r="B207" s="5">
        <v>0.4375</v>
      </c>
      <c r="C207" s="6">
        <v>20</v>
      </c>
    </row>
    <row r="208" spans="1:3" x14ac:dyDescent="0.25">
      <c r="A208" s="4">
        <v>38415</v>
      </c>
      <c r="B208" s="5">
        <v>0.44791666666666702</v>
      </c>
      <c r="C208" s="6">
        <v>22</v>
      </c>
    </row>
    <row r="209" spans="1:3" x14ac:dyDescent="0.25">
      <c r="A209" s="4">
        <v>38415</v>
      </c>
      <c r="B209" s="5">
        <v>0.45833333333333298</v>
      </c>
      <c r="C209" s="6">
        <v>33</v>
      </c>
    </row>
    <row r="210" spans="1:3" x14ac:dyDescent="0.25">
      <c r="A210" s="4">
        <v>38415</v>
      </c>
      <c r="B210" s="5">
        <v>0.46875</v>
      </c>
      <c r="C210" s="6">
        <v>32</v>
      </c>
    </row>
    <row r="211" spans="1:3" x14ac:dyDescent="0.25">
      <c r="A211" s="4">
        <v>38415</v>
      </c>
      <c r="B211" s="5">
        <v>0.47916666666666702</v>
      </c>
      <c r="C211" s="6">
        <v>26</v>
      </c>
    </row>
    <row r="212" spans="1:3" x14ac:dyDescent="0.25">
      <c r="A212" s="4">
        <v>38415</v>
      </c>
      <c r="B212" s="5">
        <v>0.48958333333333298</v>
      </c>
      <c r="C212" s="6">
        <v>33</v>
      </c>
    </row>
    <row r="213" spans="1:3" x14ac:dyDescent="0.25">
      <c r="A213" s="4">
        <v>38415</v>
      </c>
      <c r="B213" s="5">
        <v>0.5</v>
      </c>
      <c r="C213" s="6">
        <v>34</v>
      </c>
    </row>
    <row r="214" spans="1:3" x14ac:dyDescent="0.25">
      <c r="A214" s="4">
        <v>38415</v>
      </c>
      <c r="B214" s="5">
        <v>0.51041666666666696</v>
      </c>
      <c r="C214" s="6">
        <v>47</v>
      </c>
    </row>
    <row r="215" spans="1:3" x14ac:dyDescent="0.25">
      <c r="A215" s="4">
        <v>38415</v>
      </c>
      <c r="B215" s="5">
        <v>0.52083333333333304</v>
      </c>
      <c r="C215" s="6">
        <v>35</v>
      </c>
    </row>
    <row r="216" spans="1:3" x14ac:dyDescent="0.25">
      <c r="A216" s="4">
        <v>38415</v>
      </c>
      <c r="B216" s="5">
        <v>0.53125</v>
      </c>
      <c r="C216" s="6">
        <v>39</v>
      </c>
    </row>
    <row r="217" spans="1:3" x14ac:dyDescent="0.25">
      <c r="A217" s="4">
        <v>38415</v>
      </c>
      <c r="B217" s="5">
        <v>0.54166666666666696</v>
      </c>
      <c r="C217" s="6">
        <v>37</v>
      </c>
    </row>
    <row r="218" spans="1:3" x14ac:dyDescent="0.25">
      <c r="A218" s="4">
        <v>38415</v>
      </c>
      <c r="B218" s="5">
        <v>0.55208333333333304</v>
      </c>
      <c r="C218" s="6">
        <v>43</v>
      </c>
    </row>
    <row r="219" spans="1:3" x14ac:dyDescent="0.25">
      <c r="A219" s="4">
        <v>38415</v>
      </c>
      <c r="B219" s="5">
        <v>0.5625</v>
      </c>
      <c r="C219" s="6">
        <v>50</v>
      </c>
    </row>
    <row r="220" spans="1:3" x14ac:dyDescent="0.25">
      <c r="A220" s="4">
        <v>38415</v>
      </c>
      <c r="B220" s="5">
        <v>0.57291666666666696</v>
      </c>
      <c r="C220" s="6">
        <v>53</v>
      </c>
    </row>
    <row r="221" spans="1:3" x14ac:dyDescent="0.25">
      <c r="A221" s="4">
        <v>38415</v>
      </c>
      <c r="B221" s="5">
        <v>0.58333333333333404</v>
      </c>
      <c r="C221" s="6">
        <v>45</v>
      </c>
    </row>
    <row r="222" spans="1:3" x14ac:dyDescent="0.25">
      <c r="A222" s="4">
        <v>38415</v>
      </c>
      <c r="B222" s="5">
        <v>0.59375</v>
      </c>
      <c r="C222" s="6">
        <v>37</v>
      </c>
    </row>
    <row r="223" spans="1:3" x14ac:dyDescent="0.25">
      <c r="A223" s="4">
        <v>38415</v>
      </c>
      <c r="B223" s="5">
        <v>0.60416666666666696</v>
      </c>
      <c r="C223" s="6">
        <v>47</v>
      </c>
    </row>
    <row r="224" spans="1:3" x14ac:dyDescent="0.25">
      <c r="A224" s="4">
        <v>38415</v>
      </c>
      <c r="B224" s="5">
        <v>0.61458333333333404</v>
      </c>
      <c r="C224" s="6">
        <v>39</v>
      </c>
    </row>
    <row r="225" spans="1:3" x14ac:dyDescent="0.25">
      <c r="A225" s="4">
        <v>38415</v>
      </c>
      <c r="B225" s="5">
        <v>0.625</v>
      </c>
      <c r="C225" s="6">
        <v>34</v>
      </c>
    </row>
    <row r="226" spans="1:3" x14ac:dyDescent="0.25">
      <c r="A226" s="4">
        <v>38415</v>
      </c>
      <c r="B226" s="5">
        <v>0.63541666666666696</v>
      </c>
      <c r="C226" s="6">
        <v>39</v>
      </c>
    </row>
    <row r="227" spans="1:3" x14ac:dyDescent="0.25">
      <c r="A227" s="4">
        <v>38415</v>
      </c>
      <c r="B227" s="5">
        <v>0.64583333333333404</v>
      </c>
      <c r="C227" s="6">
        <v>39</v>
      </c>
    </row>
    <row r="228" spans="1:3" x14ac:dyDescent="0.25">
      <c r="A228" s="4">
        <v>38415</v>
      </c>
      <c r="B228" s="5">
        <v>0.65625</v>
      </c>
      <c r="C228" s="6">
        <v>32</v>
      </c>
    </row>
    <row r="229" spans="1:3" x14ac:dyDescent="0.25">
      <c r="A229" s="4">
        <v>38415</v>
      </c>
      <c r="B229" s="5">
        <v>0.66666666666666696</v>
      </c>
      <c r="C229" s="6">
        <v>24</v>
      </c>
    </row>
    <row r="230" spans="1:3" x14ac:dyDescent="0.25">
      <c r="A230" s="4">
        <v>38415</v>
      </c>
      <c r="B230" s="5">
        <v>0.67708333333333404</v>
      </c>
      <c r="C230" s="6">
        <v>39</v>
      </c>
    </row>
    <row r="231" spans="1:3" x14ac:dyDescent="0.25">
      <c r="A231" s="4">
        <v>38415</v>
      </c>
      <c r="B231" s="5">
        <v>0.6875</v>
      </c>
      <c r="C231" s="6">
        <v>36</v>
      </c>
    </row>
    <row r="232" spans="1:3" x14ac:dyDescent="0.25">
      <c r="A232" s="4">
        <v>38415</v>
      </c>
      <c r="B232" s="5">
        <v>0.69791666666666696</v>
      </c>
      <c r="C232" s="6">
        <v>41</v>
      </c>
    </row>
    <row r="233" spans="1:3" x14ac:dyDescent="0.25">
      <c r="A233" s="4">
        <v>38415</v>
      </c>
      <c r="B233" s="5">
        <v>0.70833333333333404</v>
      </c>
      <c r="C233" s="6">
        <v>51</v>
      </c>
    </row>
    <row r="234" spans="1:3" x14ac:dyDescent="0.25">
      <c r="A234" s="4">
        <v>38415</v>
      </c>
      <c r="B234" s="5">
        <v>0.71875</v>
      </c>
      <c r="C234" s="6">
        <v>57</v>
      </c>
    </row>
    <row r="235" spans="1:3" x14ac:dyDescent="0.25">
      <c r="A235" s="4">
        <v>38415</v>
      </c>
      <c r="B235" s="5">
        <v>0.72916666666666696</v>
      </c>
      <c r="C235" s="6">
        <v>67</v>
      </c>
    </row>
    <row r="236" spans="1:3" x14ac:dyDescent="0.25">
      <c r="A236" s="4">
        <v>38415</v>
      </c>
      <c r="B236" s="5">
        <v>0.73958333333333404</v>
      </c>
      <c r="C236" s="6">
        <v>49</v>
      </c>
    </row>
    <row r="237" spans="1:3" x14ac:dyDescent="0.25">
      <c r="A237" s="4">
        <v>38415</v>
      </c>
      <c r="B237" s="5">
        <v>0.750000000000001</v>
      </c>
      <c r="C237" s="6">
        <v>62</v>
      </c>
    </row>
    <row r="238" spans="1:3" x14ac:dyDescent="0.25">
      <c r="A238" s="4">
        <v>38415</v>
      </c>
      <c r="B238" s="5">
        <v>0.76041666666666696</v>
      </c>
      <c r="C238" s="6">
        <v>51</v>
      </c>
    </row>
    <row r="239" spans="1:3" x14ac:dyDescent="0.25">
      <c r="A239" s="4">
        <v>38415</v>
      </c>
      <c r="B239" s="5">
        <v>0.77083333333333404</v>
      </c>
      <c r="C239" s="6">
        <v>50</v>
      </c>
    </row>
    <row r="240" spans="1:3" x14ac:dyDescent="0.25">
      <c r="A240" s="4">
        <v>38415</v>
      </c>
      <c r="B240" s="5">
        <v>0.781250000000001</v>
      </c>
      <c r="C240" s="6">
        <v>57</v>
      </c>
    </row>
    <row r="241" spans="1:3" x14ac:dyDescent="0.25">
      <c r="A241" s="4">
        <v>38415</v>
      </c>
      <c r="B241" s="5">
        <v>0.79166666666666696</v>
      </c>
      <c r="C241" s="6">
        <v>54</v>
      </c>
    </row>
    <row r="242" spans="1:3" x14ac:dyDescent="0.25">
      <c r="A242" s="4">
        <v>38415</v>
      </c>
      <c r="B242" s="5">
        <v>0.80208333333333404</v>
      </c>
      <c r="C242" s="6">
        <v>58</v>
      </c>
    </row>
    <row r="243" spans="1:3" x14ac:dyDescent="0.25">
      <c r="A243" s="4">
        <v>38415</v>
      </c>
      <c r="B243" s="5">
        <v>0.812500000000001</v>
      </c>
      <c r="C243" s="6">
        <v>47</v>
      </c>
    </row>
    <row r="244" spans="1:3" x14ac:dyDescent="0.25">
      <c r="A244" s="4">
        <v>38415</v>
      </c>
      <c r="B244" s="5">
        <v>0.82291666666666696</v>
      </c>
      <c r="C244" s="6">
        <v>38</v>
      </c>
    </row>
    <row r="245" spans="1:3" x14ac:dyDescent="0.25">
      <c r="A245" s="4">
        <v>38415</v>
      </c>
      <c r="B245" s="5">
        <v>0.83333333333333404</v>
      </c>
      <c r="C245" s="6">
        <v>45</v>
      </c>
    </row>
    <row r="246" spans="1:3" x14ac:dyDescent="0.25">
      <c r="A246" s="4">
        <v>38415</v>
      </c>
      <c r="B246" s="5">
        <v>0.843750000000001</v>
      </c>
      <c r="C246" s="6">
        <v>31</v>
      </c>
    </row>
    <row r="247" spans="1:3" x14ac:dyDescent="0.25">
      <c r="A247" s="4">
        <v>38415</v>
      </c>
      <c r="B247" s="5">
        <v>0.85416666666666696</v>
      </c>
      <c r="C247" s="6">
        <v>41</v>
      </c>
    </row>
    <row r="248" spans="1:3" x14ac:dyDescent="0.25">
      <c r="A248" s="4">
        <v>38415</v>
      </c>
      <c r="B248" s="5">
        <v>0.86458333333333404</v>
      </c>
      <c r="C248" s="6">
        <v>30</v>
      </c>
    </row>
    <row r="249" spans="1:3" x14ac:dyDescent="0.25">
      <c r="A249" s="4">
        <v>38415</v>
      </c>
      <c r="B249" s="5">
        <v>0.875000000000001</v>
      </c>
      <c r="C249" s="6">
        <v>28</v>
      </c>
    </row>
    <row r="250" spans="1:3" x14ac:dyDescent="0.25">
      <c r="A250" s="4">
        <v>38415</v>
      </c>
      <c r="B250" s="5">
        <v>0.88541666666666696</v>
      </c>
      <c r="C250" s="6">
        <v>26</v>
      </c>
    </row>
    <row r="251" spans="1:3" x14ac:dyDescent="0.25">
      <c r="A251" s="4">
        <v>38415</v>
      </c>
      <c r="B251" s="5">
        <v>0.89583333333333404</v>
      </c>
      <c r="C251" s="6">
        <v>16</v>
      </c>
    </row>
    <row r="252" spans="1:3" x14ac:dyDescent="0.25">
      <c r="A252" s="4">
        <v>38415</v>
      </c>
      <c r="B252" s="5">
        <v>0.906250000000001</v>
      </c>
      <c r="C252" s="6">
        <v>13</v>
      </c>
    </row>
    <row r="253" spans="1:3" x14ac:dyDescent="0.25">
      <c r="A253" s="4">
        <v>38415</v>
      </c>
      <c r="B253" s="5">
        <v>0.91666666666666696</v>
      </c>
      <c r="C253" s="6">
        <v>5</v>
      </c>
    </row>
    <row r="254" spans="1:3" x14ac:dyDescent="0.25">
      <c r="A254" s="4">
        <v>38416</v>
      </c>
      <c r="B254" s="5">
        <v>0.27083333333333331</v>
      </c>
      <c r="C254" s="6">
        <v>0</v>
      </c>
    </row>
    <row r="255" spans="1:3" x14ac:dyDescent="0.25">
      <c r="A255" s="4">
        <v>38416</v>
      </c>
      <c r="B255" s="5">
        <v>0.28125</v>
      </c>
      <c r="C255" s="6">
        <v>1</v>
      </c>
    </row>
    <row r="256" spans="1:3" x14ac:dyDescent="0.25">
      <c r="A256" s="4">
        <v>38416</v>
      </c>
      <c r="B256" s="5">
        <v>0.29166666666666702</v>
      </c>
      <c r="C256" s="6">
        <v>1</v>
      </c>
    </row>
    <row r="257" spans="1:3" x14ac:dyDescent="0.25">
      <c r="A257" s="4">
        <v>38416</v>
      </c>
      <c r="B257" s="5">
        <v>0.30208333333333298</v>
      </c>
      <c r="C257" s="6">
        <v>1</v>
      </c>
    </row>
    <row r="258" spans="1:3" x14ac:dyDescent="0.25">
      <c r="A258" s="4">
        <v>38416</v>
      </c>
      <c r="B258" s="5">
        <v>0.3125</v>
      </c>
      <c r="C258" s="6">
        <v>2</v>
      </c>
    </row>
    <row r="259" spans="1:3" x14ac:dyDescent="0.25">
      <c r="A259" s="4">
        <v>38416</v>
      </c>
      <c r="B259" s="5">
        <v>0.32291666666666702</v>
      </c>
      <c r="C259" s="6">
        <v>1</v>
      </c>
    </row>
    <row r="260" spans="1:3" x14ac:dyDescent="0.25">
      <c r="A260" s="4">
        <v>38416</v>
      </c>
      <c r="B260" s="5">
        <v>0.33333333333333298</v>
      </c>
      <c r="C260" s="6">
        <v>4</v>
      </c>
    </row>
    <row r="261" spans="1:3" x14ac:dyDescent="0.25">
      <c r="A261" s="4">
        <v>38416</v>
      </c>
      <c r="B261" s="5">
        <v>0.34375</v>
      </c>
      <c r="C261" s="6">
        <v>0</v>
      </c>
    </row>
    <row r="262" spans="1:3" x14ac:dyDescent="0.25">
      <c r="A262" s="4">
        <v>38416</v>
      </c>
      <c r="B262" s="5">
        <v>0.35416666666666702</v>
      </c>
      <c r="C262" s="6">
        <v>5</v>
      </c>
    </row>
    <row r="263" spans="1:3" x14ac:dyDescent="0.25">
      <c r="A263" s="4">
        <v>38416</v>
      </c>
      <c r="B263" s="5">
        <v>0.36458333333333298</v>
      </c>
      <c r="C263" s="6">
        <v>1</v>
      </c>
    </row>
    <row r="264" spans="1:3" x14ac:dyDescent="0.25">
      <c r="A264" s="4">
        <v>38416</v>
      </c>
      <c r="B264" s="5">
        <v>0.375</v>
      </c>
      <c r="C264" s="6">
        <v>3</v>
      </c>
    </row>
    <row r="265" spans="1:3" x14ac:dyDescent="0.25">
      <c r="A265" s="4">
        <v>38416</v>
      </c>
      <c r="B265" s="5">
        <v>0.38541666666666702</v>
      </c>
      <c r="C265" s="6">
        <v>2</v>
      </c>
    </row>
    <row r="266" spans="1:3" x14ac:dyDescent="0.25">
      <c r="A266" s="4">
        <v>38416</v>
      </c>
      <c r="B266" s="5">
        <v>0.39583333333333298</v>
      </c>
      <c r="C266" s="6">
        <v>3</v>
      </c>
    </row>
    <row r="267" spans="1:3" x14ac:dyDescent="0.25">
      <c r="A267" s="4">
        <v>38416</v>
      </c>
      <c r="B267" s="5">
        <v>0.40625</v>
      </c>
      <c r="C267" s="6">
        <v>2</v>
      </c>
    </row>
    <row r="268" spans="1:3" x14ac:dyDescent="0.25">
      <c r="A268" s="4">
        <v>38416</v>
      </c>
      <c r="B268" s="5">
        <v>0.41666666666666702</v>
      </c>
      <c r="C268" s="6">
        <v>5</v>
      </c>
    </row>
    <row r="269" spans="1:3" x14ac:dyDescent="0.25">
      <c r="A269" s="4">
        <v>38416</v>
      </c>
      <c r="B269" s="5">
        <v>0.42708333333333298</v>
      </c>
      <c r="C269" s="6">
        <v>3</v>
      </c>
    </row>
    <row r="270" spans="1:3" x14ac:dyDescent="0.25">
      <c r="A270" s="4">
        <v>38416</v>
      </c>
      <c r="B270" s="5">
        <v>0.4375</v>
      </c>
      <c r="C270" s="6">
        <v>3</v>
      </c>
    </row>
    <row r="271" spans="1:3" x14ac:dyDescent="0.25">
      <c r="A271" s="4">
        <v>38416</v>
      </c>
      <c r="B271" s="5">
        <v>0.44791666666666702</v>
      </c>
      <c r="C271" s="6">
        <v>6</v>
      </c>
    </row>
    <row r="272" spans="1:3" x14ac:dyDescent="0.25">
      <c r="A272" s="4">
        <v>38416</v>
      </c>
      <c r="B272" s="5">
        <v>0.45833333333333298</v>
      </c>
      <c r="C272" s="6">
        <v>2</v>
      </c>
    </row>
    <row r="273" spans="1:3" x14ac:dyDescent="0.25">
      <c r="A273" s="4">
        <v>38416</v>
      </c>
      <c r="B273" s="5">
        <v>0.46875</v>
      </c>
      <c r="C273" s="6">
        <v>3</v>
      </c>
    </row>
    <row r="274" spans="1:3" x14ac:dyDescent="0.25">
      <c r="A274" s="4">
        <v>38416</v>
      </c>
      <c r="B274" s="5">
        <v>0.47916666666666702</v>
      </c>
      <c r="C274" s="6">
        <v>6</v>
      </c>
    </row>
    <row r="275" spans="1:3" x14ac:dyDescent="0.25">
      <c r="A275" s="4">
        <v>38416</v>
      </c>
      <c r="B275" s="5">
        <v>0.48958333333333298</v>
      </c>
      <c r="C275" s="6">
        <v>10</v>
      </c>
    </row>
    <row r="276" spans="1:3" x14ac:dyDescent="0.25">
      <c r="A276" s="4">
        <v>38416</v>
      </c>
      <c r="B276" s="5">
        <v>0.5</v>
      </c>
      <c r="C276" s="6">
        <v>8</v>
      </c>
    </row>
    <row r="277" spans="1:3" x14ac:dyDescent="0.25">
      <c r="A277" s="4">
        <v>38416</v>
      </c>
      <c r="B277" s="5">
        <v>0.51041666666666696</v>
      </c>
      <c r="C277" s="6">
        <v>4</v>
      </c>
    </row>
    <row r="278" spans="1:3" x14ac:dyDescent="0.25">
      <c r="A278" s="4">
        <v>38416</v>
      </c>
      <c r="B278" s="5">
        <v>0.52083333333333304</v>
      </c>
      <c r="C278" s="6">
        <v>6</v>
      </c>
    </row>
    <row r="279" spans="1:3" x14ac:dyDescent="0.25">
      <c r="A279" s="4">
        <v>38416</v>
      </c>
      <c r="B279" s="5">
        <v>0.53125</v>
      </c>
      <c r="C279" s="6">
        <v>9</v>
      </c>
    </row>
    <row r="280" spans="1:3" x14ac:dyDescent="0.25">
      <c r="A280" s="4">
        <v>38416</v>
      </c>
      <c r="B280" s="5">
        <v>0.54166666666666696</v>
      </c>
      <c r="C280" s="6">
        <v>9</v>
      </c>
    </row>
    <row r="281" spans="1:3" x14ac:dyDescent="0.25">
      <c r="A281" s="4">
        <v>38416</v>
      </c>
      <c r="B281" s="5">
        <v>0.55208333333333304</v>
      </c>
      <c r="C281" s="6">
        <v>14</v>
      </c>
    </row>
    <row r="282" spans="1:3" x14ac:dyDescent="0.25">
      <c r="A282" s="4">
        <v>38416</v>
      </c>
      <c r="B282" s="5">
        <v>0.5625</v>
      </c>
      <c r="C282" s="6">
        <v>14</v>
      </c>
    </row>
    <row r="283" spans="1:3" x14ac:dyDescent="0.25">
      <c r="A283" s="4">
        <v>38416</v>
      </c>
      <c r="B283" s="5">
        <v>0.57291666666666696</v>
      </c>
      <c r="C283" s="6">
        <v>10</v>
      </c>
    </row>
    <row r="284" spans="1:3" x14ac:dyDescent="0.25">
      <c r="A284" s="4">
        <v>38416</v>
      </c>
      <c r="B284" s="5">
        <v>0.58333333333333404</v>
      </c>
      <c r="C284" s="6">
        <v>12</v>
      </c>
    </row>
    <row r="285" spans="1:3" x14ac:dyDescent="0.25">
      <c r="A285" s="4">
        <v>38416</v>
      </c>
      <c r="B285" s="5">
        <v>0.59375</v>
      </c>
      <c r="C285" s="6">
        <v>5</v>
      </c>
    </row>
    <row r="286" spans="1:3" x14ac:dyDescent="0.25">
      <c r="A286" s="4">
        <v>38416</v>
      </c>
      <c r="B286" s="5">
        <v>0.60416666666666696</v>
      </c>
      <c r="C286" s="6">
        <v>9</v>
      </c>
    </row>
    <row r="287" spans="1:3" x14ac:dyDescent="0.25">
      <c r="A287" s="4">
        <v>38416</v>
      </c>
      <c r="B287" s="5">
        <v>0.61458333333333404</v>
      </c>
      <c r="C287" s="6">
        <v>8</v>
      </c>
    </row>
    <row r="288" spans="1:3" x14ac:dyDescent="0.25">
      <c r="A288" s="4">
        <v>38416</v>
      </c>
      <c r="B288" s="5">
        <v>0.625</v>
      </c>
      <c r="C288" s="6">
        <v>11</v>
      </c>
    </row>
    <row r="289" spans="1:3" x14ac:dyDescent="0.25">
      <c r="A289" s="4">
        <v>38416</v>
      </c>
      <c r="B289" s="5">
        <v>0.63541666666666696</v>
      </c>
      <c r="C289" s="6">
        <v>5</v>
      </c>
    </row>
    <row r="290" spans="1:3" x14ac:dyDescent="0.25">
      <c r="A290" s="4">
        <v>38416</v>
      </c>
      <c r="B290" s="5">
        <v>0.64583333333333404</v>
      </c>
      <c r="C290" s="6">
        <v>7</v>
      </c>
    </row>
    <row r="291" spans="1:3" x14ac:dyDescent="0.25">
      <c r="A291" s="4">
        <v>38416</v>
      </c>
      <c r="B291" s="5">
        <v>0.65625</v>
      </c>
      <c r="C291" s="6">
        <v>3</v>
      </c>
    </row>
    <row r="292" spans="1:3" x14ac:dyDescent="0.25">
      <c r="A292" s="4">
        <v>38416</v>
      </c>
      <c r="B292" s="5">
        <v>0.66666666666666696</v>
      </c>
      <c r="C292" s="6">
        <v>7</v>
      </c>
    </row>
    <row r="293" spans="1:3" x14ac:dyDescent="0.25">
      <c r="A293" s="4">
        <v>38416</v>
      </c>
      <c r="B293" s="5">
        <v>0.67708333333333404</v>
      </c>
      <c r="C293" s="6">
        <v>6</v>
      </c>
    </row>
    <row r="294" spans="1:3" x14ac:dyDescent="0.25">
      <c r="A294" s="4">
        <v>38416</v>
      </c>
      <c r="B294" s="5">
        <v>0.6875</v>
      </c>
      <c r="C294" s="6">
        <v>2</v>
      </c>
    </row>
    <row r="295" spans="1:3" x14ac:dyDescent="0.25">
      <c r="A295" s="4">
        <v>38416</v>
      </c>
      <c r="B295" s="5">
        <v>0.69791666666666696</v>
      </c>
      <c r="C295" s="6">
        <v>2</v>
      </c>
    </row>
    <row r="296" spans="1:3" x14ac:dyDescent="0.25">
      <c r="A296" s="4">
        <v>38416</v>
      </c>
      <c r="B296" s="5">
        <v>0.70833333333333404</v>
      </c>
      <c r="C296" s="6">
        <v>1</v>
      </c>
    </row>
    <row r="297" spans="1:3" x14ac:dyDescent="0.25">
      <c r="A297" s="4">
        <v>38416</v>
      </c>
      <c r="B297" s="5">
        <v>0.71875</v>
      </c>
      <c r="C297" s="6">
        <v>3</v>
      </c>
    </row>
    <row r="298" spans="1:3" x14ac:dyDescent="0.25">
      <c r="A298" s="4">
        <v>38416</v>
      </c>
      <c r="B298" s="5">
        <v>0.72916666666666696</v>
      </c>
      <c r="C298" s="6">
        <v>2</v>
      </c>
    </row>
    <row r="299" spans="1:3" x14ac:dyDescent="0.25">
      <c r="A299" s="4">
        <v>38416</v>
      </c>
      <c r="B299" s="5">
        <v>0.73958333333333404</v>
      </c>
      <c r="C299" s="6">
        <v>9</v>
      </c>
    </row>
    <row r="300" spans="1:3" x14ac:dyDescent="0.25">
      <c r="A300" s="4">
        <v>38416</v>
      </c>
      <c r="B300" s="5">
        <v>0.750000000000001</v>
      </c>
      <c r="C300" s="6">
        <v>4</v>
      </c>
    </row>
    <row r="301" spans="1:3" x14ac:dyDescent="0.25">
      <c r="A301" s="4">
        <v>38416</v>
      </c>
      <c r="B301" s="5">
        <v>0.76041666666666696</v>
      </c>
      <c r="C301" s="6">
        <v>1</v>
      </c>
    </row>
    <row r="302" spans="1:3" x14ac:dyDescent="0.25">
      <c r="A302" s="4">
        <v>38416</v>
      </c>
      <c r="B302" s="5">
        <v>0.77083333333333404</v>
      </c>
      <c r="C302" s="6">
        <v>3</v>
      </c>
    </row>
    <row r="303" spans="1:3" x14ac:dyDescent="0.25">
      <c r="A303" s="4">
        <v>38416</v>
      </c>
      <c r="B303" s="5">
        <v>0.781250000000001</v>
      </c>
      <c r="C303" s="6">
        <v>2</v>
      </c>
    </row>
    <row r="304" spans="1:3" x14ac:dyDescent="0.25">
      <c r="A304" s="4">
        <v>38416</v>
      </c>
      <c r="B304" s="5">
        <v>0.79166666666666696</v>
      </c>
      <c r="C304" s="6">
        <v>3</v>
      </c>
    </row>
    <row r="305" spans="1:3" x14ac:dyDescent="0.25">
      <c r="A305" s="4">
        <v>38416</v>
      </c>
      <c r="B305" s="5">
        <v>0.80208333333333404</v>
      </c>
      <c r="C305" s="6">
        <v>2</v>
      </c>
    </row>
    <row r="306" spans="1:3" x14ac:dyDescent="0.25">
      <c r="A306" s="4">
        <v>38416</v>
      </c>
      <c r="B306" s="5">
        <v>0.812500000000001</v>
      </c>
      <c r="C306" s="6">
        <v>3</v>
      </c>
    </row>
    <row r="307" spans="1:3" x14ac:dyDescent="0.25">
      <c r="A307" s="4">
        <v>38416</v>
      </c>
      <c r="B307" s="5">
        <v>0.82291666666666696</v>
      </c>
      <c r="C307" s="6">
        <v>2</v>
      </c>
    </row>
    <row r="308" spans="1:3" x14ac:dyDescent="0.25">
      <c r="A308" s="4">
        <v>38416</v>
      </c>
      <c r="B308" s="5">
        <v>0.83333333333333404</v>
      </c>
      <c r="C308" s="6">
        <v>3</v>
      </c>
    </row>
    <row r="309" spans="1:3" x14ac:dyDescent="0.25">
      <c r="A309" s="4">
        <v>38416</v>
      </c>
      <c r="B309" s="5">
        <v>0.843750000000001</v>
      </c>
      <c r="C309" s="6">
        <v>0</v>
      </c>
    </row>
    <row r="310" spans="1:3" x14ac:dyDescent="0.25">
      <c r="A310" s="4">
        <v>38416</v>
      </c>
      <c r="B310" s="5">
        <v>0.85416666666666696</v>
      </c>
      <c r="C310" s="6">
        <v>1</v>
      </c>
    </row>
    <row r="311" spans="1:3" x14ac:dyDescent="0.25">
      <c r="A311" s="4">
        <v>38416</v>
      </c>
      <c r="B311" s="5">
        <v>0.86458333333333404</v>
      </c>
      <c r="C311" s="6">
        <v>2</v>
      </c>
    </row>
    <row r="312" spans="1:3" x14ac:dyDescent="0.25">
      <c r="A312" s="4">
        <v>38416</v>
      </c>
      <c r="B312" s="5">
        <v>0.875000000000001</v>
      </c>
      <c r="C312" s="6">
        <v>4</v>
      </c>
    </row>
    <row r="313" spans="1:3" x14ac:dyDescent="0.25">
      <c r="A313" s="4">
        <v>38416</v>
      </c>
      <c r="B313" s="5">
        <v>0.88541666666666696</v>
      </c>
      <c r="C313" s="6">
        <v>0</v>
      </c>
    </row>
    <row r="314" spans="1:3" x14ac:dyDescent="0.25">
      <c r="A314" s="4">
        <v>38416</v>
      </c>
      <c r="B314" s="5">
        <v>0.89583333333333404</v>
      </c>
      <c r="C314" s="6">
        <v>4</v>
      </c>
    </row>
    <row r="315" spans="1:3" x14ac:dyDescent="0.25">
      <c r="A315" s="4">
        <v>38416</v>
      </c>
      <c r="B315" s="5">
        <v>0.906250000000001</v>
      </c>
      <c r="C315" s="6">
        <v>0</v>
      </c>
    </row>
    <row r="316" spans="1:3" x14ac:dyDescent="0.25">
      <c r="A316" s="4">
        <v>38416</v>
      </c>
      <c r="B316" s="5">
        <v>0.91666666666666696</v>
      </c>
      <c r="C316" s="6">
        <v>0</v>
      </c>
    </row>
    <row r="317" spans="1:3" x14ac:dyDescent="0.25">
      <c r="A317" s="4">
        <v>38417</v>
      </c>
      <c r="B317" s="5">
        <v>0.27083333333333331</v>
      </c>
      <c r="C317" s="6">
        <v>0</v>
      </c>
    </row>
    <row r="318" spans="1:3" x14ac:dyDescent="0.25">
      <c r="A318" s="4">
        <v>38417</v>
      </c>
      <c r="B318" s="5">
        <v>0.28125</v>
      </c>
      <c r="C318" s="6">
        <v>0</v>
      </c>
    </row>
    <row r="319" spans="1:3" x14ac:dyDescent="0.25">
      <c r="A319" s="4">
        <v>38417</v>
      </c>
      <c r="B319" s="5">
        <v>0.29166666666666702</v>
      </c>
      <c r="C319" s="6">
        <v>0</v>
      </c>
    </row>
    <row r="320" spans="1:3" x14ac:dyDescent="0.25">
      <c r="A320" s="4">
        <v>38417</v>
      </c>
      <c r="B320" s="5">
        <v>0.30208333333333298</v>
      </c>
      <c r="C320" s="6">
        <v>0</v>
      </c>
    </row>
    <row r="321" spans="1:3" x14ac:dyDescent="0.25">
      <c r="A321" s="4">
        <v>38417</v>
      </c>
      <c r="B321" s="5">
        <v>0.3125</v>
      </c>
      <c r="C321" s="6">
        <v>0</v>
      </c>
    </row>
    <row r="322" spans="1:3" x14ac:dyDescent="0.25">
      <c r="A322" s="4">
        <v>38417</v>
      </c>
      <c r="B322" s="5">
        <v>0.32291666666666702</v>
      </c>
      <c r="C322" s="6">
        <v>0</v>
      </c>
    </row>
    <row r="323" spans="1:3" x14ac:dyDescent="0.25">
      <c r="A323" s="4">
        <v>38417</v>
      </c>
      <c r="B323" s="5">
        <v>0.33333333333333298</v>
      </c>
      <c r="C323" s="6">
        <v>0</v>
      </c>
    </row>
    <row r="324" spans="1:3" x14ac:dyDescent="0.25">
      <c r="A324" s="4">
        <v>38417</v>
      </c>
      <c r="B324" s="5">
        <v>0.34375</v>
      </c>
      <c r="C324" s="6">
        <v>0</v>
      </c>
    </row>
    <row r="325" spans="1:3" x14ac:dyDescent="0.25">
      <c r="A325" s="4">
        <v>38417</v>
      </c>
      <c r="B325" s="5">
        <v>0.35416666666666702</v>
      </c>
      <c r="C325" s="6">
        <v>0</v>
      </c>
    </row>
    <row r="326" spans="1:3" x14ac:dyDescent="0.25">
      <c r="A326" s="4">
        <v>38417</v>
      </c>
      <c r="B326" s="5">
        <v>0.36458333333333298</v>
      </c>
      <c r="C326" s="6">
        <v>0</v>
      </c>
    </row>
    <row r="327" spans="1:3" x14ac:dyDescent="0.25">
      <c r="A327" s="4">
        <v>38417</v>
      </c>
      <c r="B327" s="5">
        <v>0.375</v>
      </c>
      <c r="C327" s="6">
        <v>0</v>
      </c>
    </row>
    <row r="328" spans="1:3" x14ac:dyDescent="0.25">
      <c r="A328" s="4">
        <v>38417</v>
      </c>
      <c r="B328" s="5">
        <v>0.38541666666666702</v>
      </c>
      <c r="C328" s="6">
        <v>0</v>
      </c>
    </row>
    <row r="329" spans="1:3" x14ac:dyDescent="0.25">
      <c r="A329" s="4">
        <v>38417</v>
      </c>
      <c r="B329" s="5">
        <v>0.39583333333333298</v>
      </c>
      <c r="C329" s="6">
        <v>0</v>
      </c>
    </row>
    <row r="330" spans="1:3" x14ac:dyDescent="0.25">
      <c r="A330" s="4">
        <v>38417</v>
      </c>
      <c r="B330" s="5">
        <v>0.40625</v>
      </c>
      <c r="C330" s="6">
        <v>2</v>
      </c>
    </row>
    <row r="331" spans="1:3" x14ac:dyDescent="0.25">
      <c r="A331" s="4">
        <v>38417</v>
      </c>
      <c r="B331" s="5">
        <v>0.41666666666666702</v>
      </c>
      <c r="C331" s="6">
        <v>0</v>
      </c>
    </row>
    <row r="332" spans="1:3" x14ac:dyDescent="0.25">
      <c r="A332" s="4">
        <v>38417</v>
      </c>
      <c r="B332" s="5">
        <v>0.42708333333333298</v>
      </c>
      <c r="C332" s="6">
        <v>1</v>
      </c>
    </row>
    <row r="333" spans="1:3" x14ac:dyDescent="0.25">
      <c r="A333" s="4">
        <v>38417</v>
      </c>
      <c r="B333" s="5">
        <v>0.4375</v>
      </c>
      <c r="C333" s="6">
        <v>1</v>
      </c>
    </row>
    <row r="334" spans="1:3" x14ac:dyDescent="0.25">
      <c r="A334" s="4">
        <v>38417</v>
      </c>
      <c r="B334" s="5">
        <v>0.44791666666666702</v>
      </c>
      <c r="C334" s="6">
        <v>0</v>
      </c>
    </row>
    <row r="335" spans="1:3" x14ac:dyDescent="0.25">
      <c r="A335" s="4">
        <v>38417</v>
      </c>
      <c r="B335" s="5">
        <v>0.45833333333333298</v>
      </c>
      <c r="C335" s="6">
        <v>0</v>
      </c>
    </row>
    <row r="336" spans="1:3" x14ac:dyDescent="0.25">
      <c r="A336" s="4">
        <v>38417</v>
      </c>
      <c r="B336" s="5">
        <v>0.46875</v>
      </c>
      <c r="C336" s="6">
        <v>0</v>
      </c>
    </row>
    <row r="337" spans="1:3" x14ac:dyDescent="0.25">
      <c r="A337" s="4">
        <v>38417</v>
      </c>
      <c r="B337" s="5">
        <v>0.47916666666666702</v>
      </c>
      <c r="C337" s="6">
        <v>0</v>
      </c>
    </row>
    <row r="338" spans="1:3" x14ac:dyDescent="0.25">
      <c r="A338" s="4">
        <v>38417</v>
      </c>
      <c r="B338" s="5">
        <v>0.48958333333333298</v>
      </c>
      <c r="C338" s="6">
        <v>5</v>
      </c>
    </row>
    <row r="339" spans="1:3" x14ac:dyDescent="0.25">
      <c r="A339" s="4">
        <v>38417</v>
      </c>
      <c r="B339" s="5">
        <v>0.5</v>
      </c>
      <c r="C339" s="6">
        <v>1</v>
      </c>
    </row>
    <row r="340" spans="1:3" x14ac:dyDescent="0.25">
      <c r="A340" s="4">
        <v>38417</v>
      </c>
      <c r="B340" s="5">
        <v>0.51041666666666696</v>
      </c>
      <c r="C340" s="6">
        <v>1</v>
      </c>
    </row>
    <row r="341" spans="1:3" x14ac:dyDescent="0.25">
      <c r="A341" s="4">
        <v>38417</v>
      </c>
      <c r="B341" s="5">
        <v>0.52083333333333304</v>
      </c>
      <c r="C341" s="6">
        <v>1</v>
      </c>
    </row>
    <row r="342" spans="1:3" x14ac:dyDescent="0.25">
      <c r="A342" s="4">
        <v>38417</v>
      </c>
      <c r="B342" s="5">
        <v>0.53125</v>
      </c>
      <c r="C342" s="6">
        <v>2</v>
      </c>
    </row>
    <row r="343" spans="1:3" x14ac:dyDescent="0.25">
      <c r="A343" s="4">
        <v>38417</v>
      </c>
      <c r="B343" s="5">
        <v>0.54166666666666696</v>
      </c>
      <c r="C343" s="6">
        <v>1</v>
      </c>
    </row>
    <row r="344" spans="1:3" x14ac:dyDescent="0.25">
      <c r="A344" s="4">
        <v>38417</v>
      </c>
      <c r="B344" s="5">
        <v>0.55208333333333304</v>
      </c>
      <c r="C344" s="6">
        <v>1</v>
      </c>
    </row>
    <row r="345" spans="1:3" x14ac:dyDescent="0.25">
      <c r="A345" s="4">
        <v>38417</v>
      </c>
      <c r="B345" s="5">
        <v>0.5625</v>
      </c>
      <c r="C345" s="6">
        <v>0</v>
      </c>
    </row>
    <row r="346" spans="1:3" x14ac:dyDescent="0.25">
      <c r="A346" s="4">
        <v>38417</v>
      </c>
      <c r="B346" s="5">
        <v>0.57291666666666696</v>
      </c>
      <c r="C346" s="6">
        <v>3</v>
      </c>
    </row>
    <row r="347" spans="1:3" x14ac:dyDescent="0.25">
      <c r="A347" s="4">
        <v>38417</v>
      </c>
      <c r="B347" s="5">
        <v>0.58333333333333404</v>
      </c>
      <c r="C347" s="6">
        <v>1</v>
      </c>
    </row>
    <row r="348" spans="1:3" x14ac:dyDescent="0.25">
      <c r="A348" s="4">
        <v>38417</v>
      </c>
      <c r="B348" s="5">
        <v>0.59375</v>
      </c>
      <c r="C348" s="6">
        <v>1</v>
      </c>
    </row>
    <row r="349" spans="1:3" x14ac:dyDescent="0.25">
      <c r="A349" s="4">
        <v>38417</v>
      </c>
      <c r="B349" s="5">
        <v>0.60416666666666696</v>
      </c>
      <c r="C349" s="6">
        <v>1</v>
      </c>
    </row>
    <row r="350" spans="1:3" x14ac:dyDescent="0.25">
      <c r="A350" s="4">
        <v>38417</v>
      </c>
      <c r="B350" s="5">
        <v>0.61458333333333404</v>
      </c>
      <c r="C350" s="6">
        <v>1</v>
      </c>
    </row>
    <row r="351" spans="1:3" x14ac:dyDescent="0.25">
      <c r="A351" s="4">
        <v>38417</v>
      </c>
      <c r="B351" s="5">
        <v>0.625</v>
      </c>
      <c r="C351" s="6">
        <v>4</v>
      </c>
    </row>
    <row r="352" spans="1:3" x14ac:dyDescent="0.25">
      <c r="A352" s="4">
        <v>38417</v>
      </c>
      <c r="B352" s="5">
        <v>0.63541666666666696</v>
      </c>
      <c r="C352" s="6">
        <v>0</v>
      </c>
    </row>
    <row r="353" spans="1:3" x14ac:dyDescent="0.25">
      <c r="A353" s="4">
        <v>38417</v>
      </c>
      <c r="B353" s="5">
        <v>0.64583333333333404</v>
      </c>
      <c r="C353" s="6">
        <v>2</v>
      </c>
    </row>
    <row r="354" spans="1:3" x14ac:dyDescent="0.25">
      <c r="A354" s="4">
        <v>38417</v>
      </c>
      <c r="B354" s="5">
        <v>0.65625</v>
      </c>
      <c r="C354" s="6">
        <v>2</v>
      </c>
    </row>
    <row r="355" spans="1:3" x14ac:dyDescent="0.25">
      <c r="A355" s="4">
        <v>38417</v>
      </c>
      <c r="B355" s="5">
        <v>0.66666666666666696</v>
      </c>
      <c r="C355" s="6">
        <v>2</v>
      </c>
    </row>
    <row r="356" spans="1:3" x14ac:dyDescent="0.25">
      <c r="A356" s="4">
        <v>38417</v>
      </c>
      <c r="B356" s="5">
        <v>0.67708333333333404</v>
      </c>
      <c r="C356" s="6">
        <v>2</v>
      </c>
    </row>
    <row r="357" spans="1:3" x14ac:dyDescent="0.25">
      <c r="A357" s="4">
        <v>38417</v>
      </c>
      <c r="B357" s="5">
        <v>0.6875</v>
      </c>
      <c r="C357" s="6">
        <v>4</v>
      </c>
    </row>
    <row r="358" spans="1:3" x14ac:dyDescent="0.25">
      <c r="A358" s="4">
        <v>38417</v>
      </c>
      <c r="B358" s="5">
        <v>0.69791666666666696</v>
      </c>
      <c r="C358" s="6">
        <v>0</v>
      </c>
    </row>
    <row r="359" spans="1:3" x14ac:dyDescent="0.25">
      <c r="A359" s="4">
        <v>38417</v>
      </c>
      <c r="B359" s="5">
        <v>0.70833333333333404</v>
      </c>
      <c r="C359" s="6">
        <v>0</v>
      </c>
    </row>
    <row r="360" spans="1:3" x14ac:dyDescent="0.25">
      <c r="A360" s="4">
        <v>38417</v>
      </c>
      <c r="B360" s="5">
        <v>0.71875</v>
      </c>
      <c r="C360" s="6">
        <v>1</v>
      </c>
    </row>
    <row r="361" spans="1:3" x14ac:dyDescent="0.25">
      <c r="A361" s="4">
        <v>38417</v>
      </c>
      <c r="B361" s="5">
        <v>0.72916666666666696</v>
      </c>
      <c r="C361" s="6">
        <v>1</v>
      </c>
    </row>
    <row r="362" spans="1:3" x14ac:dyDescent="0.25">
      <c r="A362" s="4">
        <v>38417</v>
      </c>
      <c r="B362" s="5">
        <v>0.73958333333333404</v>
      </c>
      <c r="C362" s="6">
        <v>1</v>
      </c>
    </row>
    <row r="363" spans="1:3" x14ac:dyDescent="0.25">
      <c r="A363" s="4">
        <v>38417</v>
      </c>
      <c r="B363" s="5">
        <v>0.750000000000001</v>
      </c>
      <c r="C363" s="6">
        <v>2</v>
      </c>
    </row>
    <row r="364" spans="1:3" x14ac:dyDescent="0.25">
      <c r="A364" s="4">
        <v>38417</v>
      </c>
      <c r="B364" s="5">
        <v>0.76041666666666696</v>
      </c>
      <c r="C364" s="6">
        <v>0</v>
      </c>
    </row>
    <row r="365" spans="1:3" x14ac:dyDescent="0.25">
      <c r="A365" s="4">
        <v>38417</v>
      </c>
      <c r="B365" s="5">
        <v>0.77083333333333404</v>
      </c>
      <c r="C365" s="6">
        <v>5</v>
      </c>
    </row>
    <row r="366" spans="1:3" x14ac:dyDescent="0.25">
      <c r="A366" s="4">
        <v>38417</v>
      </c>
      <c r="B366" s="5">
        <v>0.781250000000001</v>
      </c>
      <c r="C366" s="6">
        <v>2</v>
      </c>
    </row>
    <row r="367" spans="1:3" x14ac:dyDescent="0.25">
      <c r="A367" s="4">
        <v>38417</v>
      </c>
      <c r="B367" s="5">
        <v>0.79166666666666696</v>
      </c>
      <c r="C367" s="6">
        <v>3</v>
      </c>
    </row>
    <row r="368" spans="1:3" x14ac:dyDescent="0.25">
      <c r="A368" s="4">
        <v>38417</v>
      </c>
      <c r="B368" s="5">
        <v>0.80208333333333404</v>
      </c>
      <c r="C368" s="6">
        <v>3</v>
      </c>
    </row>
    <row r="369" spans="1:3" x14ac:dyDescent="0.25">
      <c r="A369" s="4">
        <v>38417</v>
      </c>
      <c r="B369" s="5">
        <v>0.812500000000001</v>
      </c>
      <c r="C369" s="6">
        <v>4</v>
      </c>
    </row>
    <row r="370" spans="1:3" x14ac:dyDescent="0.25">
      <c r="A370" s="4">
        <v>38417</v>
      </c>
      <c r="B370" s="5">
        <v>0.82291666666666696</v>
      </c>
      <c r="C370" s="6">
        <v>1</v>
      </c>
    </row>
    <row r="371" spans="1:3" x14ac:dyDescent="0.25">
      <c r="A371" s="4">
        <v>38417</v>
      </c>
      <c r="B371" s="5">
        <v>0.83333333333333404</v>
      </c>
      <c r="C371" s="6">
        <v>3</v>
      </c>
    </row>
    <row r="372" spans="1:3" x14ac:dyDescent="0.25">
      <c r="A372" s="4">
        <v>38417</v>
      </c>
      <c r="B372" s="5">
        <v>0.843750000000001</v>
      </c>
      <c r="C372" s="6">
        <v>4</v>
      </c>
    </row>
    <row r="373" spans="1:3" x14ac:dyDescent="0.25">
      <c r="A373" s="4">
        <v>38417</v>
      </c>
      <c r="B373" s="5">
        <v>0.85416666666666696</v>
      </c>
      <c r="C373" s="6">
        <v>0</v>
      </c>
    </row>
    <row r="374" spans="1:3" x14ac:dyDescent="0.25">
      <c r="A374" s="4">
        <v>38417</v>
      </c>
      <c r="B374" s="5">
        <v>0.86458333333333404</v>
      </c>
      <c r="C374" s="6">
        <v>0</v>
      </c>
    </row>
    <row r="375" spans="1:3" x14ac:dyDescent="0.25">
      <c r="A375" s="4">
        <v>38417</v>
      </c>
      <c r="B375" s="5">
        <v>0.875000000000001</v>
      </c>
      <c r="C375" s="6">
        <v>0</v>
      </c>
    </row>
    <row r="376" spans="1:3" x14ac:dyDescent="0.25">
      <c r="A376" s="4">
        <v>38417</v>
      </c>
      <c r="B376" s="5">
        <v>0.88541666666666696</v>
      </c>
      <c r="C376" s="6">
        <v>4</v>
      </c>
    </row>
    <row r="377" spans="1:3" x14ac:dyDescent="0.25">
      <c r="A377" s="4">
        <v>38417</v>
      </c>
      <c r="B377" s="5">
        <v>0.89583333333333404</v>
      </c>
      <c r="C377" s="6">
        <v>1</v>
      </c>
    </row>
    <row r="378" spans="1:3" x14ac:dyDescent="0.25">
      <c r="A378" s="4">
        <v>38417</v>
      </c>
      <c r="B378" s="5">
        <v>0.906250000000001</v>
      </c>
      <c r="C378" s="6">
        <v>0</v>
      </c>
    </row>
    <row r="379" spans="1:3" x14ac:dyDescent="0.25">
      <c r="A379" s="4">
        <v>38417</v>
      </c>
      <c r="B379" s="5">
        <v>0.91666666666666696</v>
      </c>
      <c r="C379" s="6">
        <v>0</v>
      </c>
    </row>
    <row r="380" spans="1:3" x14ac:dyDescent="0.25">
      <c r="A380" s="4">
        <v>38418</v>
      </c>
      <c r="B380" s="5">
        <v>0.27083333333333331</v>
      </c>
      <c r="C380" s="6">
        <v>4</v>
      </c>
    </row>
    <row r="381" spans="1:3" x14ac:dyDescent="0.25">
      <c r="A381" s="4">
        <v>38418</v>
      </c>
      <c r="B381" s="5">
        <v>0.28125</v>
      </c>
      <c r="C381" s="6">
        <v>2</v>
      </c>
    </row>
    <row r="382" spans="1:3" x14ac:dyDescent="0.25">
      <c r="A382" s="4">
        <v>38418</v>
      </c>
      <c r="B382" s="5">
        <v>0.29166666666666702</v>
      </c>
      <c r="C382" s="6">
        <v>3</v>
      </c>
    </row>
    <row r="383" spans="1:3" x14ac:dyDescent="0.25">
      <c r="A383" s="4">
        <v>38418</v>
      </c>
      <c r="B383" s="5">
        <v>0.30208333333333298</v>
      </c>
      <c r="C383" s="6">
        <v>7</v>
      </c>
    </row>
    <row r="384" spans="1:3" x14ac:dyDescent="0.25">
      <c r="A384" s="4">
        <v>38418</v>
      </c>
      <c r="B384" s="5">
        <v>0.3125</v>
      </c>
      <c r="C384" s="6">
        <v>12</v>
      </c>
    </row>
    <row r="385" spans="1:3" x14ac:dyDescent="0.25">
      <c r="A385" s="4">
        <v>38418</v>
      </c>
      <c r="B385" s="5">
        <v>0.32291666666666702</v>
      </c>
      <c r="C385" s="6">
        <v>18</v>
      </c>
    </row>
    <row r="386" spans="1:3" x14ac:dyDescent="0.25">
      <c r="A386" s="4">
        <v>38418</v>
      </c>
      <c r="B386" s="5">
        <v>0.33333333333333298</v>
      </c>
      <c r="C386" s="6">
        <v>25</v>
      </c>
    </row>
    <row r="387" spans="1:3" x14ac:dyDescent="0.25">
      <c r="A387" s="4">
        <v>38418</v>
      </c>
      <c r="B387" s="5">
        <v>0.34375</v>
      </c>
      <c r="C387" s="6">
        <v>16</v>
      </c>
    </row>
    <row r="388" spans="1:3" x14ac:dyDescent="0.25">
      <c r="A388" s="4">
        <v>38418</v>
      </c>
      <c r="B388" s="5">
        <v>0.35416666666666702</v>
      </c>
      <c r="C388" s="6">
        <v>17</v>
      </c>
    </row>
    <row r="389" spans="1:3" x14ac:dyDescent="0.25">
      <c r="A389" s="4">
        <v>38418</v>
      </c>
      <c r="B389" s="5">
        <v>0.36458333333333298</v>
      </c>
      <c r="C389" s="6">
        <v>18</v>
      </c>
    </row>
    <row r="390" spans="1:3" x14ac:dyDescent="0.25">
      <c r="A390" s="4">
        <v>38418</v>
      </c>
      <c r="B390" s="5">
        <v>0.375</v>
      </c>
      <c r="C390" s="6">
        <v>20</v>
      </c>
    </row>
    <row r="391" spans="1:3" x14ac:dyDescent="0.25">
      <c r="A391" s="4">
        <v>38418</v>
      </c>
      <c r="B391" s="5">
        <v>0.38541666666666702</v>
      </c>
      <c r="C391" s="6">
        <v>17</v>
      </c>
    </row>
    <row r="392" spans="1:3" x14ac:dyDescent="0.25">
      <c r="A392" s="4">
        <v>38418</v>
      </c>
      <c r="B392" s="5">
        <v>0.39583333333333298</v>
      </c>
      <c r="C392" s="6">
        <v>14</v>
      </c>
    </row>
    <row r="393" spans="1:3" x14ac:dyDescent="0.25">
      <c r="A393" s="4">
        <v>38418</v>
      </c>
      <c r="B393" s="5">
        <v>0.40625</v>
      </c>
      <c r="C393" s="6">
        <v>16</v>
      </c>
    </row>
    <row r="394" spans="1:3" x14ac:dyDescent="0.25">
      <c r="A394" s="4">
        <v>38418</v>
      </c>
      <c r="B394" s="5">
        <v>0.41666666666666702</v>
      </c>
      <c r="C394" s="6">
        <v>19</v>
      </c>
    </row>
    <row r="395" spans="1:3" x14ac:dyDescent="0.25">
      <c r="A395" s="4">
        <v>38418</v>
      </c>
      <c r="B395" s="5">
        <v>0.42708333333333298</v>
      </c>
      <c r="C395" s="6">
        <v>20</v>
      </c>
    </row>
    <row r="396" spans="1:3" x14ac:dyDescent="0.25">
      <c r="A396" s="4">
        <v>38418</v>
      </c>
      <c r="B396" s="5">
        <v>0.4375</v>
      </c>
      <c r="C396" s="6">
        <v>24</v>
      </c>
    </row>
    <row r="397" spans="1:3" x14ac:dyDescent="0.25">
      <c r="A397" s="4">
        <v>38418</v>
      </c>
      <c r="B397" s="5">
        <v>0.44791666666666702</v>
      </c>
      <c r="C397" s="6">
        <v>37</v>
      </c>
    </row>
    <row r="398" spans="1:3" x14ac:dyDescent="0.25">
      <c r="A398" s="4">
        <v>38418</v>
      </c>
      <c r="B398" s="5">
        <v>0.45833333333333298</v>
      </c>
      <c r="C398" s="6">
        <v>32</v>
      </c>
    </row>
    <row r="399" spans="1:3" x14ac:dyDescent="0.25">
      <c r="A399" s="4">
        <v>38418</v>
      </c>
      <c r="B399" s="5">
        <v>0.46875</v>
      </c>
      <c r="C399" s="6">
        <v>37</v>
      </c>
    </row>
    <row r="400" spans="1:3" x14ac:dyDescent="0.25">
      <c r="A400" s="4">
        <v>38418</v>
      </c>
      <c r="B400" s="5">
        <v>0.47916666666666702</v>
      </c>
      <c r="C400" s="6">
        <v>31</v>
      </c>
    </row>
    <row r="401" spans="1:3" x14ac:dyDescent="0.25">
      <c r="A401" s="4">
        <v>38418</v>
      </c>
      <c r="B401" s="5">
        <v>0.48958333333333298</v>
      </c>
      <c r="C401" s="6">
        <v>37</v>
      </c>
    </row>
    <row r="402" spans="1:3" x14ac:dyDescent="0.25">
      <c r="A402" s="4">
        <v>38418</v>
      </c>
      <c r="B402" s="5">
        <v>0.5</v>
      </c>
      <c r="C402" s="6">
        <v>31</v>
      </c>
    </row>
    <row r="403" spans="1:3" x14ac:dyDescent="0.25">
      <c r="A403" s="4">
        <v>38418</v>
      </c>
      <c r="B403" s="5">
        <v>0.51041666666666696</v>
      </c>
      <c r="C403" s="6">
        <v>41</v>
      </c>
    </row>
    <row r="404" spans="1:3" x14ac:dyDescent="0.25">
      <c r="A404" s="4">
        <v>38418</v>
      </c>
      <c r="B404" s="5">
        <v>0.52083333333333304</v>
      </c>
      <c r="C404" s="6">
        <v>46</v>
      </c>
    </row>
    <row r="405" spans="1:3" x14ac:dyDescent="0.25">
      <c r="A405" s="4">
        <v>38418</v>
      </c>
      <c r="B405" s="5">
        <v>0.53125</v>
      </c>
      <c r="C405" s="6">
        <v>45</v>
      </c>
    </row>
    <row r="406" spans="1:3" x14ac:dyDescent="0.25">
      <c r="A406" s="4">
        <v>38418</v>
      </c>
      <c r="B406" s="5">
        <v>0.54166666666666696</v>
      </c>
      <c r="C406" s="6">
        <v>54</v>
      </c>
    </row>
    <row r="407" spans="1:3" x14ac:dyDescent="0.25">
      <c r="A407" s="4">
        <v>38418</v>
      </c>
      <c r="B407" s="5">
        <v>0.55208333333333304</v>
      </c>
      <c r="C407" s="6">
        <v>53</v>
      </c>
    </row>
    <row r="408" spans="1:3" x14ac:dyDescent="0.25">
      <c r="A408" s="4">
        <v>38418</v>
      </c>
      <c r="B408" s="5">
        <v>0.5625</v>
      </c>
      <c r="C408" s="6">
        <v>75</v>
      </c>
    </row>
    <row r="409" spans="1:3" x14ac:dyDescent="0.25">
      <c r="A409" s="4">
        <v>38418</v>
      </c>
      <c r="B409" s="5">
        <v>0.57291666666666696</v>
      </c>
      <c r="C409" s="6">
        <v>54</v>
      </c>
    </row>
    <row r="410" spans="1:3" x14ac:dyDescent="0.25">
      <c r="A410" s="4">
        <v>38418</v>
      </c>
      <c r="B410" s="5">
        <v>0.58333333333333404</v>
      </c>
      <c r="C410" s="6">
        <v>50</v>
      </c>
    </row>
    <row r="411" spans="1:3" x14ac:dyDescent="0.25">
      <c r="A411" s="4">
        <v>38418</v>
      </c>
      <c r="B411" s="5">
        <v>0.59375</v>
      </c>
      <c r="C411" s="6">
        <v>70</v>
      </c>
    </row>
    <row r="412" spans="1:3" x14ac:dyDescent="0.25">
      <c r="A412" s="4">
        <v>38418</v>
      </c>
      <c r="B412" s="5">
        <v>0.60416666666666696</v>
      </c>
      <c r="C412" s="6">
        <v>43</v>
      </c>
    </row>
    <row r="413" spans="1:3" x14ac:dyDescent="0.25">
      <c r="A413" s="4">
        <v>38418</v>
      </c>
      <c r="B413" s="5">
        <v>0.61458333333333404</v>
      </c>
      <c r="C413" s="6">
        <v>35</v>
      </c>
    </row>
    <row r="414" spans="1:3" x14ac:dyDescent="0.25">
      <c r="A414" s="4">
        <v>38418</v>
      </c>
      <c r="B414" s="5">
        <v>0.625</v>
      </c>
      <c r="C414" s="6">
        <v>31</v>
      </c>
    </row>
    <row r="415" spans="1:3" x14ac:dyDescent="0.25">
      <c r="A415" s="4">
        <v>38418</v>
      </c>
      <c r="B415" s="5">
        <v>0.63541666666666696</v>
      </c>
      <c r="C415" s="6">
        <v>33</v>
      </c>
    </row>
    <row r="416" spans="1:3" x14ac:dyDescent="0.25">
      <c r="A416" s="4">
        <v>38418</v>
      </c>
      <c r="B416" s="5">
        <v>0.64583333333333404</v>
      </c>
      <c r="C416" s="6">
        <v>45</v>
      </c>
    </row>
    <row r="417" spans="1:3" x14ac:dyDescent="0.25">
      <c r="A417" s="4">
        <v>38418</v>
      </c>
      <c r="B417" s="5">
        <v>0.65625</v>
      </c>
      <c r="C417" s="6">
        <v>32</v>
      </c>
    </row>
    <row r="418" spans="1:3" x14ac:dyDescent="0.25">
      <c r="A418" s="4">
        <v>38418</v>
      </c>
      <c r="B418" s="5">
        <v>0.66666666666666696</v>
      </c>
      <c r="C418" s="6">
        <v>37</v>
      </c>
    </row>
    <row r="419" spans="1:3" x14ac:dyDescent="0.25">
      <c r="A419" s="4">
        <v>38418</v>
      </c>
      <c r="B419" s="5">
        <v>0.67708333333333404</v>
      </c>
      <c r="C419" s="6">
        <v>44</v>
      </c>
    </row>
    <row r="420" spans="1:3" x14ac:dyDescent="0.25">
      <c r="A420" s="4">
        <v>38418</v>
      </c>
      <c r="B420" s="5">
        <v>0.6875</v>
      </c>
      <c r="C420" s="6">
        <v>35</v>
      </c>
    </row>
    <row r="421" spans="1:3" x14ac:dyDescent="0.25">
      <c r="A421" s="4">
        <v>38418</v>
      </c>
      <c r="B421" s="5">
        <v>0.69791666666666696</v>
      </c>
      <c r="C421" s="6">
        <v>41</v>
      </c>
    </row>
    <row r="422" spans="1:3" x14ac:dyDescent="0.25">
      <c r="A422" s="4">
        <v>38418</v>
      </c>
      <c r="B422" s="5">
        <v>0.70833333333333404</v>
      </c>
      <c r="C422" s="6">
        <v>38</v>
      </c>
    </row>
    <row r="423" spans="1:3" x14ac:dyDescent="0.25">
      <c r="A423" s="4">
        <v>38418</v>
      </c>
      <c r="B423" s="5">
        <v>0.71875</v>
      </c>
      <c r="C423" s="6">
        <v>52</v>
      </c>
    </row>
    <row r="424" spans="1:3" x14ac:dyDescent="0.25">
      <c r="A424" s="4">
        <v>38418</v>
      </c>
      <c r="B424" s="5">
        <v>0.72916666666666696</v>
      </c>
      <c r="C424" s="6">
        <v>48</v>
      </c>
    </row>
    <row r="425" spans="1:3" x14ac:dyDescent="0.25">
      <c r="A425" s="4">
        <v>38418</v>
      </c>
      <c r="B425" s="5">
        <v>0.73958333333333404</v>
      </c>
      <c r="C425" s="6">
        <v>59</v>
      </c>
    </row>
    <row r="426" spans="1:3" x14ac:dyDescent="0.25">
      <c r="A426" s="4">
        <v>38418</v>
      </c>
      <c r="B426" s="5">
        <v>0.750000000000001</v>
      </c>
      <c r="C426" s="6">
        <v>66</v>
      </c>
    </row>
    <row r="427" spans="1:3" x14ac:dyDescent="0.25">
      <c r="A427" s="4">
        <v>38418</v>
      </c>
      <c r="B427" s="5">
        <v>0.76041666666666696</v>
      </c>
      <c r="C427" s="6">
        <v>100</v>
      </c>
    </row>
    <row r="428" spans="1:3" x14ac:dyDescent="0.25">
      <c r="A428" s="4">
        <v>38418</v>
      </c>
      <c r="B428" s="5">
        <v>0.77083333333333404</v>
      </c>
      <c r="C428" s="6">
        <v>115</v>
      </c>
    </row>
    <row r="429" spans="1:3" x14ac:dyDescent="0.25">
      <c r="A429" s="4">
        <v>38418</v>
      </c>
      <c r="B429" s="5">
        <v>0.781250000000001</v>
      </c>
      <c r="C429" s="6">
        <v>136</v>
      </c>
    </row>
    <row r="430" spans="1:3" x14ac:dyDescent="0.25">
      <c r="A430" s="4">
        <v>38418</v>
      </c>
      <c r="B430" s="5">
        <v>0.79166666666666696</v>
      </c>
      <c r="C430" s="6">
        <v>100</v>
      </c>
    </row>
    <row r="431" spans="1:3" x14ac:dyDescent="0.25">
      <c r="A431" s="4">
        <v>38418</v>
      </c>
      <c r="B431" s="5">
        <v>0.80208333333333404</v>
      </c>
      <c r="C431" s="6">
        <v>90</v>
      </c>
    </row>
    <row r="432" spans="1:3" x14ac:dyDescent="0.25">
      <c r="A432" s="4">
        <v>38418</v>
      </c>
      <c r="B432" s="5">
        <v>0.812500000000001</v>
      </c>
      <c r="C432" s="6">
        <v>71</v>
      </c>
    </row>
    <row r="433" spans="1:3" x14ac:dyDescent="0.25">
      <c r="A433" s="4">
        <v>38418</v>
      </c>
      <c r="B433" s="5">
        <v>0.82291666666666696</v>
      </c>
      <c r="C433" s="6">
        <v>70</v>
      </c>
    </row>
    <row r="434" spans="1:3" x14ac:dyDescent="0.25">
      <c r="A434" s="4">
        <v>38418</v>
      </c>
      <c r="B434" s="5">
        <v>0.83333333333333404</v>
      </c>
      <c r="C434" s="6">
        <v>69</v>
      </c>
    </row>
    <row r="435" spans="1:3" x14ac:dyDescent="0.25">
      <c r="A435" s="4">
        <v>38418</v>
      </c>
      <c r="B435" s="5">
        <v>0.843750000000001</v>
      </c>
      <c r="C435" s="6">
        <v>55</v>
      </c>
    </row>
    <row r="436" spans="1:3" x14ac:dyDescent="0.25">
      <c r="A436" s="4">
        <v>38418</v>
      </c>
      <c r="B436" s="5">
        <v>0.85416666666666696</v>
      </c>
      <c r="C436" s="6">
        <v>50</v>
      </c>
    </row>
    <row r="437" spans="1:3" x14ac:dyDescent="0.25">
      <c r="A437" s="4">
        <v>38418</v>
      </c>
      <c r="B437" s="5">
        <v>0.86458333333333404</v>
      </c>
      <c r="C437" s="6">
        <v>42</v>
      </c>
    </row>
    <row r="438" spans="1:3" x14ac:dyDescent="0.25">
      <c r="A438" s="4">
        <v>38418</v>
      </c>
      <c r="B438" s="5">
        <v>0.875000000000001</v>
      </c>
      <c r="C438" s="6">
        <v>20</v>
      </c>
    </row>
    <row r="439" spans="1:3" x14ac:dyDescent="0.25">
      <c r="A439" s="4">
        <v>38418</v>
      </c>
      <c r="B439" s="5">
        <v>0.88541666666666696</v>
      </c>
      <c r="C439" s="6">
        <v>22</v>
      </c>
    </row>
    <row r="440" spans="1:3" x14ac:dyDescent="0.25">
      <c r="A440" s="4">
        <v>38418</v>
      </c>
      <c r="B440" s="5">
        <v>0.89583333333333404</v>
      </c>
      <c r="C440" s="6">
        <v>18</v>
      </c>
    </row>
    <row r="441" spans="1:3" x14ac:dyDescent="0.25">
      <c r="A441" s="4">
        <v>38418</v>
      </c>
      <c r="B441" s="5">
        <v>0.906250000000001</v>
      </c>
      <c r="C441" s="6">
        <v>14</v>
      </c>
    </row>
    <row r="442" spans="1:3" x14ac:dyDescent="0.25">
      <c r="A442" s="4">
        <v>38418</v>
      </c>
      <c r="B442" s="5">
        <v>0.91666666666666696</v>
      </c>
      <c r="C442" s="6">
        <v>7</v>
      </c>
    </row>
    <row r="443" spans="1:3" x14ac:dyDescent="0.25">
      <c r="A443" s="4">
        <v>38419</v>
      </c>
      <c r="B443" s="5">
        <v>0.27083333333333331</v>
      </c>
      <c r="C443" s="6">
        <v>5</v>
      </c>
    </row>
    <row r="444" spans="1:3" x14ac:dyDescent="0.25">
      <c r="A444" s="4">
        <v>38419</v>
      </c>
      <c r="B444" s="5">
        <v>0.28125</v>
      </c>
      <c r="C444" s="6">
        <v>3</v>
      </c>
    </row>
    <row r="445" spans="1:3" x14ac:dyDescent="0.25">
      <c r="A445" s="4">
        <v>38419</v>
      </c>
      <c r="B445" s="5">
        <v>0.29166666666666702</v>
      </c>
      <c r="C445" s="6">
        <v>1</v>
      </c>
    </row>
    <row r="446" spans="1:3" x14ac:dyDescent="0.25">
      <c r="A446" s="4">
        <v>38419</v>
      </c>
      <c r="B446" s="5">
        <v>0.30208333333333298</v>
      </c>
      <c r="C446" s="6">
        <v>8</v>
      </c>
    </row>
    <row r="447" spans="1:3" x14ac:dyDescent="0.25">
      <c r="A447" s="4">
        <v>38419</v>
      </c>
      <c r="B447" s="5">
        <v>0.3125</v>
      </c>
      <c r="C447" s="6">
        <v>6</v>
      </c>
    </row>
    <row r="448" spans="1:3" x14ac:dyDescent="0.25">
      <c r="A448" s="4">
        <v>38419</v>
      </c>
      <c r="B448" s="5">
        <v>0.32291666666666702</v>
      </c>
      <c r="C448" s="6">
        <v>11</v>
      </c>
    </row>
    <row r="449" spans="1:3" x14ac:dyDescent="0.25">
      <c r="A449" s="4">
        <v>38419</v>
      </c>
      <c r="B449" s="5">
        <v>0.33333333333333298</v>
      </c>
      <c r="C449" s="6">
        <v>18</v>
      </c>
    </row>
    <row r="450" spans="1:3" x14ac:dyDescent="0.25">
      <c r="A450" s="4">
        <v>38419</v>
      </c>
      <c r="B450" s="5">
        <v>0.34375</v>
      </c>
      <c r="C450" s="6">
        <v>6</v>
      </c>
    </row>
    <row r="451" spans="1:3" x14ac:dyDescent="0.25">
      <c r="A451" s="4">
        <v>38419</v>
      </c>
      <c r="B451" s="5">
        <v>0.35416666666666702</v>
      </c>
      <c r="C451" s="6">
        <v>12</v>
      </c>
    </row>
    <row r="452" spans="1:3" x14ac:dyDescent="0.25">
      <c r="A452" s="4">
        <v>38419</v>
      </c>
      <c r="B452" s="5">
        <v>0.36458333333333298</v>
      </c>
      <c r="C452" s="6">
        <v>20</v>
      </c>
    </row>
    <row r="453" spans="1:3" x14ac:dyDescent="0.25">
      <c r="A453" s="4">
        <v>38419</v>
      </c>
      <c r="B453" s="5">
        <v>0.375</v>
      </c>
      <c r="C453" s="6">
        <v>20</v>
      </c>
    </row>
    <row r="454" spans="1:3" x14ac:dyDescent="0.25">
      <c r="A454" s="4">
        <v>38419</v>
      </c>
      <c r="B454" s="5">
        <v>0.38541666666666702</v>
      </c>
      <c r="C454" s="6">
        <v>27</v>
      </c>
    </row>
    <row r="455" spans="1:3" x14ac:dyDescent="0.25">
      <c r="A455" s="4">
        <v>38419</v>
      </c>
      <c r="B455" s="5">
        <v>0.39583333333333298</v>
      </c>
      <c r="C455" s="6">
        <v>22</v>
      </c>
    </row>
    <row r="456" spans="1:3" x14ac:dyDescent="0.25">
      <c r="A456" s="4">
        <v>38419</v>
      </c>
      <c r="B456" s="5">
        <v>0.40625</v>
      </c>
      <c r="C456" s="6">
        <v>22</v>
      </c>
    </row>
    <row r="457" spans="1:3" x14ac:dyDescent="0.25">
      <c r="A457" s="4">
        <v>38419</v>
      </c>
      <c r="B457" s="5">
        <v>0.41666666666666702</v>
      </c>
      <c r="C457" s="6">
        <v>32</v>
      </c>
    </row>
    <row r="458" spans="1:3" x14ac:dyDescent="0.25">
      <c r="A458" s="4">
        <v>38419</v>
      </c>
      <c r="B458" s="5">
        <v>0.42708333333333298</v>
      </c>
      <c r="C458" s="6">
        <v>26</v>
      </c>
    </row>
    <row r="459" spans="1:3" x14ac:dyDescent="0.25">
      <c r="A459" s="4">
        <v>38419</v>
      </c>
      <c r="B459" s="5">
        <v>0.4375</v>
      </c>
      <c r="C459" s="6">
        <v>18</v>
      </c>
    </row>
    <row r="460" spans="1:3" x14ac:dyDescent="0.25">
      <c r="A460" s="4">
        <v>38419</v>
      </c>
      <c r="B460" s="5">
        <v>0.44791666666666702</v>
      </c>
      <c r="C460" s="6">
        <v>23</v>
      </c>
    </row>
    <row r="461" spans="1:3" x14ac:dyDescent="0.25">
      <c r="A461" s="4">
        <v>38419</v>
      </c>
      <c r="B461" s="5">
        <v>0.45833333333333298</v>
      </c>
      <c r="C461" s="6">
        <v>29</v>
      </c>
    </row>
    <row r="462" spans="1:3" x14ac:dyDescent="0.25">
      <c r="A462" s="4">
        <v>38419</v>
      </c>
      <c r="B462" s="5">
        <v>0.46875</v>
      </c>
      <c r="C462" s="6">
        <v>41</v>
      </c>
    </row>
    <row r="463" spans="1:3" x14ac:dyDescent="0.25">
      <c r="A463" s="4">
        <v>38419</v>
      </c>
      <c r="B463" s="5">
        <v>0.47916666666666702</v>
      </c>
      <c r="C463" s="6">
        <v>31</v>
      </c>
    </row>
    <row r="464" spans="1:3" x14ac:dyDescent="0.25">
      <c r="A464" s="4">
        <v>38419</v>
      </c>
      <c r="B464" s="5">
        <v>0.48958333333333298</v>
      </c>
      <c r="C464" s="6">
        <v>43</v>
      </c>
    </row>
    <row r="465" spans="1:3" x14ac:dyDescent="0.25">
      <c r="A465" s="4">
        <v>38419</v>
      </c>
      <c r="B465" s="5">
        <v>0.5</v>
      </c>
      <c r="C465" s="6">
        <v>45</v>
      </c>
    </row>
    <row r="466" spans="1:3" x14ac:dyDescent="0.25">
      <c r="A466" s="4">
        <v>38419</v>
      </c>
      <c r="B466" s="5">
        <v>0.51041666666666696</v>
      </c>
      <c r="C466" s="6">
        <v>52</v>
      </c>
    </row>
    <row r="467" spans="1:3" x14ac:dyDescent="0.25">
      <c r="A467" s="4">
        <v>38419</v>
      </c>
      <c r="B467" s="5">
        <v>0.52083333333333304</v>
      </c>
      <c r="C467" s="6">
        <v>42</v>
      </c>
    </row>
    <row r="468" spans="1:3" x14ac:dyDescent="0.25">
      <c r="A468" s="4">
        <v>38419</v>
      </c>
      <c r="B468" s="5">
        <v>0.53125</v>
      </c>
      <c r="C468" s="6">
        <v>48</v>
      </c>
    </row>
    <row r="469" spans="1:3" x14ac:dyDescent="0.25">
      <c r="A469" s="4">
        <v>38419</v>
      </c>
      <c r="B469" s="5">
        <v>0.54166666666666696</v>
      </c>
      <c r="C469" s="6">
        <v>45</v>
      </c>
    </row>
    <row r="470" spans="1:3" x14ac:dyDescent="0.25">
      <c r="A470" s="4">
        <v>38419</v>
      </c>
      <c r="B470" s="5">
        <v>0.55208333333333304</v>
      </c>
      <c r="C470" s="6">
        <v>65</v>
      </c>
    </row>
    <row r="471" spans="1:3" x14ac:dyDescent="0.25">
      <c r="A471" s="4">
        <v>38419</v>
      </c>
      <c r="B471" s="5">
        <v>0.5625</v>
      </c>
      <c r="C471" s="6">
        <v>51</v>
      </c>
    </row>
    <row r="472" spans="1:3" x14ac:dyDescent="0.25">
      <c r="A472" s="4">
        <v>38419</v>
      </c>
      <c r="B472" s="5">
        <v>0.57291666666666696</v>
      </c>
      <c r="C472" s="6">
        <v>48</v>
      </c>
    </row>
    <row r="473" spans="1:3" x14ac:dyDescent="0.25">
      <c r="A473" s="4">
        <v>38419</v>
      </c>
      <c r="B473" s="5">
        <v>0.58333333333333404</v>
      </c>
      <c r="C473" s="6">
        <v>43</v>
      </c>
    </row>
    <row r="474" spans="1:3" x14ac:dyDescent="0.25">
      <c r="A474" s="4">
        <v>38419</v>
      </c>
      <c r="B474" s="5">
        <v>0.59375</v>
      </c>
      <c r="C474" s="6">
        <v>36</v>
      </c>
    </row>
    <row r="475" spans="1:3" x14ac:dyDescent="0.25">
      <c r="A475" s="4">
        <v>38419</v>
      </c>
      <c r="B475" s="5">
        <v>0.60416666666666696</v>
      </c>
      <c r="C475" s="6">
        <v>32</v>
      </c>
    </row>
    <row r="476" spans="1:3" x14ac:dyDescent="0.25">
      <c r="A476" s="4">
        <v>38419</v>
      </c>
      <c r="B476" s="5">
        <v>0.61458333333333404</v>
      </c>
      <c r="C476" s="6">
        <v>40</v>
      </c>
    </row>
    <row r="477" spans="1:3" x14ac:dyDescent="0.25">
      <c r="A477" s="4">
        <v>38419</v>
      </c>
      <c r="B477" s="5">
        <v>0.625</v>
      </c>
      <c r="C477" s="6">
        <v>36</v>
      </c>
    </row>
    <row r="478" spans="1:3" x14ac:dyDescent="0.25">
      <c r="A478" s="4">
        <v>38419</v>
      </c>
      <c r="B478" s="5">
        <v>0.63541666666666696</v>
      </c>
      <c r="C478" s="6">
        <v>45</v>
      </c>
    </row>
    <row r="479" spans="1:3" x14ac:dyDescent="0.25">
      <c r="A479" s="4">
        <v>38419</v>
      </c>
      <c r="B479" s="5">
        <v>0.64583333333333404</v>
      </c>
      <c r="C479" s="6">
        <v>32</v>
      </c>
    </row>
    <row r="480" spans="1:3" x14ac:dyDescent="0.25">
      <c r="A480" s="4">
        <v>38419</v>
      </c>
      <c r="B480" s="5">
        <v>0.65625</v>
      </c>
      <c r="C480" s="6">
        <v>30</v>
      </c>
    </row>
    <row r="481" spans="1:3" x14ac:dyDescent="0.25">
      <c r="A481" s="4">
        <v>38419</v>
      </c>
      <c r="B481" s="5">
        <v>0.66666666666666696</v>
      </c>
      <c r="C481" s="6">
        <v>42</v>
      </c>
    </row>
    <row r="482" spans="1:3" x14ac:dyDescent="0.25">
      <c r="A482" s="4">
        <v>38419</v>
      </c>
      <c r="B482" s="5">
        <v>0.67708333333333404</v>
      </c>
      <c r="C482" s="6">
        <v>24</v>
      </c>
    </row>
    <row r="483" spans="1:3" x14ac:dyDescent="0.25">
      <c r="A483" s="4">
        <v>38419</v>
      </c>
      <c r="B483" s="5">
        <v>0.6875</v>
      </c>
      <c r="C483" s="6">
        <v>35</v>
      </c>
    </row>
    <row r="484" spans="1:3" x14ac:dyDescent="0.25">
      <c r="A484" s="4">
        <v>38419</v>
      </c>
      <c r="B484" s="5">
        <v>0.69791666666666696</v>
      </c>
      <c r="C484" s="6">
        <v>25</v>
      </c>
    </row>
    <row r="485" spans="1:3" x14ac:dyDescent="0.25">
      <c r="A485" s="4">
        <v>38419</v>
      </c>
      <c r="B485" s="5">
        <v>0.70833333333333404</v>
      </c>
      <c r="C485" s="6">
        <v>39</v>
      </c>
    </row>
    <row r="486" spans="1:3" x14ac:dyDescent="0.25">
      <c r="A486" s="4">
        <v>38419</v>
      </c>
      <c r="B486" s="5">
        <v>0.71875</v>
      </c>
      <c r="C486" s="6">
        <v>35</v>
      </c>
    </row>
    <row r="487" spans="1:3" x14ac:dyDescent="0.25">
      <c r="A487" s="4">
        <v>38419</v>
      </c>
      <c r="B487" s="5">
        <v>0.72916666666666696</v>
      </c>
      <c r="C487" s="6">
        <v>41</v>
      </c>
    </row>
    <row r="488" spans="1:3" x14ac:dyDescent="0.25">
      <c r="A488" s="4">
        <v>38419</v>
      </c>
      <c r="B488" s="5">
        <v>0.73958333333333404</v>
      </c>
      <c r="C488" s="6">
        <v>53</v>
      </c>
    </row>
    <row r="489" spans="1:3" x14ac:dyDescent="0.25">
      <c r="A489" s="4">
        <v>38419</v>
      </c>
      <c r="B489" s="5">
        <v>0.750000000000001</v>
      </c>
      <c r="C489" s="6">
        <v>63</v>
      </c>
    </row>
    <row r="490" spans="1:3" x14ac:dyDescent="0.25">
      <c r="A490" s="4">
        <v>38419</v>
      </c>
      <c r="B490" s="5">
        <v>0.76041666666666696</v>
      </c>
      <c r="C490" s="6">
        <v>89</v>
      </c>
    </row>
    <row r="491" spans="1:3" x14ac:dyDescent="0.25">
      <c r="A491" s="4">
        <v>38419</v>
      </c>
      <c r="B491" s="5">
        <v>0.77083333333333404</v>
      </c>
      <c r="C491" s="6">
        <v>98</v>
      </c>
    </row>
    <row r="492" spans="1:3" x14ac:dyDescent="0.25">
      <c r="A492" s="4">
        <v>38419</v>
      </c>
      <c r="B492" s="5">
        <v>0.781250000000001</v>
      </c>
      <c r="C492" s="6">
        <v>91</v>
      </c>
    </row>
    <row r="493" spans="1:3" x14ac:dyDescent="0.25">
      <c r="A493" s="4">
        <v>38419</v>
      </c>
      <c r="B493" s="5">
        <v>0.79166666666666696</v>
      </c>
      <c r="C493" s="6">
        <v>77</v>
      </c>
    </row>
    <row r="494" spans="1:3" x14ac:dyDescent="0.25">
      <c r="A494" s="4">
        <v>38419</v>
      </c>
      <c r="B494" s="5">
        <v>0.80208333333333404</v>
      </c>
      <c r="C494" s="6">
        <v>80</v>
      </c>
    </row>
    <row r="495" spans="1:3" x14ac:dyDescent="0.25">
      <c r="A495" s="4">
        <v>38419</v>
      </c>
      <c r="B495" s="5">
        <v>0.812500000000001</v>
      </c>
      <c r="C495" s="6">
        <v>64</v>
      </c>
    </row>
    <row r="496" spans="1:3" x14ac:dyDescent="0.25">
      <c r="A496" s="4">
        <v>38419</v>
      </c>
      <c r="B496" s="5">
        <v>0.82291666666666696</v>
      </c>
      <c r="C496" s="6">
        <v>67</v>
      </c>
    </row>
    <row r="497" spans="1:3" x14ac:dyDescent="0.25">
      <c r="A497" s="4">
        <v>38419</v>
      </c>
      <c r="B497" s="5">
        <v>0.83333333333333404</v>
      </c>
      <c r="C497" s="6">
        <v>40</v>
      </c>
    </row>
    <row r="498" spans="1:3" x14ac:dyDescent="0.25">
      <c r="A498" s="4">
        <v>38419</v>
      </c>
      <c r="B498" s="5">
        <v>0.843750000000001</v>
      </c>
      <c r="C498" s="6">
        <v>55</v>
      </c>
    </row>
    <row r="499" spans="1:3" x14ac:dyDescent="0.25">
      <c r="A499" s="4">
        <v>38419</v>
      </c>
      <c r="B499" s="5">
        <v>0.85416666666666696</v>
      </c>
      <c r="C499" s="6">
        <v>48</v>
      </c>
    </row>
    <row r="500" spans="1:3" x14ac:dyDescent="0.25">
      <c r="A500" s="4">
        <v>38419</v>
      </c>
      <c r="B500" s="5">
        <v>0.86458333333333404</v>
      </c>
      <c r="C500" s="6">
        <v>33</v>
      </c>
    </row>
    <row r="501" spans="1:3" x14ac:dyDescent="0.25">
      <c r="A501" s="4">
        <v>38419</v>
      </c>
      <c r="B501" s="5">
        <v>0.875000000000001</v>
      </c>
      <c r="C501" s="6">
        <v>31</v>
      </c>
    </row>
    <row r="502" spans="1:3" x14ac:dyDescent="0.25">
      <c r="A502" s="4">
        <v>38419</v>
      </c>
      <c r="B502" s="5">
        <v>0.88541666666666696</v>
      </c>
      <c r="C502" s="6">
        <v>27</v>
      </c>
    </row>
    <row r="503" spans="1:3" x14ac:dyDescent="0.25">
      <c r="A503" s="4">
        <v>38419</v>
      </c>
      <c r="B503" s="5">
        <v>0.89583333333333404</v>
      </c>
      <c r="C503" s="6">
        <v>19</v>
      </c>
    </row>
    <row r="504" spans="1:3" x14ac:dyDescent="0.25">
      <c r="A504" s="4">
        <v>38419</v>
      </c>
      <c r="B504" s="5">
        <v>0.906250000000001</v>
      </c>
      <c r="C504" s="6">
        <v>15</v>
      </c>
    </row>
    <row r="505" spans="1:3" x14ac:dyDescent="0.25">
      <c r="A505" s="4">
        <v>38419</v>
      </c>
      <c r="B505" s="5">
        <v>0.91666666666666696</v>
      </c>
      <c r="C505" s="6">
        <v>4</v>
      </c>
    </row>
    <row r="506" spans="1:3" x14ac:dyDescent="0.25">
      <c r="A506" s="4">
        <v>38420</v>
      </c>
      <c r="B506" s="5">
        <v>0.27083333333333331</v>
      </c>
      <c r="C506" s="6">
        <v>1</v>
      </c>
    </row>
    <row r="507" spans="1:3" x14ac:dyDescent="0.25">
      <c r="A507" s="4">
        <v>38420</v>
      </c>
      <c r="B507" s="5">
        <v>0.28125</v>
      </c>
      <c r="C507" s="6">
        <v>1</v>
      </c>
    </row>
    <row r="508" spans="1:3" x14ac:dyDescent="0.25">
      <c r="A508" s="4">
        <v>38420</v>
      </c>
      <c r="B508" s="5">
        <v>0.29166666666666702</v>
      </c>
      <c r="C508" s="6">
        <v>2</v>
      </c>
    </row>
    <row r="509" spans="1:3" x14ac:dyDescent="0.25">
      <c r="A509" s="4">
        <v>38420</v>
      </c>
      <c r="B509" s="5">
        <v>0.30208333333333298</v>
      </c>
      <c r="C509" s="6">
        <v>4</v>
      </c>
    </row>
    <row r="510" spans="1:3" x14ac:dyDescent="0.25">
      <c r="A510" s="4">
        <v>38420</v>
      </c>
      <c r="B510" s="5">
        <v>0.3125</v>
      </c>
      <c r="C510" s="6">
        <v>12</v>
      </c>
    </row>
    <row r="511" spans="1:3" x14ac:dyDescent="0.25">
      <c r="A511" s="4">
        <v>38420</v>
      </c>
      <c r="B511" s="5">
        <v>0.32291666666666702</v>
      </c>
      <c r="C511" s="6">
        <v>15</v>
      </c>
    </row>
    <row r="512" spans="1:3" x14ac:dyDescent="0.25">
      <c r="A512" s="4">
        <v>38420</v>
      </c>
      <c r="B512" s="5">
        <v>0.33333333333333298</v>
      </c>
      <c r="C512" s="6">
        <v>11</v>
      </c>
    </row>
    <row r="513" spans="1:3" x14ac:dyDescent="0.25">
      <c r="A513" s="4">
        <v>38420</v>
      </c>
      <c r="B513" s="5">
        <v>0.34375</v>
      </c>
      <c r="C513" s="6">
        <v>20</v>
      </c>
    </row>
    <row r="514" spans="1:3" x14ac:dyDescent="0.25">
      <c r="A514" s="4">
        <v>38420</v>
      </c>
      <c r="B514" s="5">
        <v>0.35416666666666702</v>
      </c>
      <c r="C514" s="6">
        <v>15</v>
      </c>
    </row>
    <row r="515" spans="1:3" x14ac:dyDescent="0.25">
      <c r="A515" s="4">
        <v>38420</v>
      </c>
      <c r="B515" s="5">
        <v>0.36458333333333298</v>
      </c>
      <c r="C515" s="6">
        <v>15</v>
      </c>
    </row>
    <row r="516" spans="1:3" x14ac:dyDescent="0.25">
      <c r="A516" s="4">
        <v>38420</v>
      </c>
      <c r="B516" s="5">
        <v>0.375</v>
      </c>
      <c r="C516" s="6">
        <v>17</v>
      </c>
    </row>
    <row r="517" spans="1:3" x14ac:dyDescent="0.25">
      <c r="A517" s="4">
        <v>38420</v>
      </c>
      <c r="B517" s="5">
        <v>0.38541666666666702</v>
      </c>
      <c r="C517" s="6">
        <v>21</v>
      </c>
    </row>
    <row r="518" spans="1:3" x14ac:dyDescent="0.25">
      <c r="A518" s="4">
        <v>38420</v>
      </c>
      <c r="B518" s="5">
        <v>0.39583333333333298</v>
      </c>
      <c r="C518" s="6">
        <v>14</v>
      </c>
    </row>
    <row r="519" spans="1:3" x14ac:dyDescent="0.25">
      <c r="A519" s="4">
        <v>38420</v>
      </c>
      <c r="B519" s="5">
        <v>0.40625</v>
      </c>
      <c r="C519" s="6">
        <v>14</v>
      </c>
    </row>
    <row r="520" spans="1:3" x14ac:dyDescent="0.25">
      <c r="A520" s="4">
        <v>38420</v>
      </c>
      <c r="B520" s="5">
        <v>0.41666666666666702</v>
      </c>
      <c r="C520" s="6">
        <v>20</v>
      </c>
    </row>
    <row r="521" spans="1:3" x14ac:dyDescent="0.25">
      <c r="A521" s="4">
        <v>38420</v>
      </c>
      <c r="B521" s="5">
        <v>0.42708333333333298</v>
      </c>
      <c r="C521" s="6">
        <v>20</v>
      </c>
    </row>
    <row r="522" spans="1:3" x14ac:dyDescent="0.25">
      <c r="A522" s="4">
        <v>38420</v>
      </c>
      <c r="B522" s="5">
        <v>0.4375</v>
      </c>
      <c r="C522" s="6">
        <v>29</v>
      </c>
    </row>
    <row r="523" spans="1:3" x14ac:dyDescent="0.25">
      <c r="A523" s="4">
        <v>38420</v>
      </c>
      <c r="B523" s="5">
        <v>0.44791666666666702</v>
      </c>
      <c r="C523" s="6">
        <v>22</v>
      </c>
    </row>
    <row r="524" spans="1:3" x14ac:dyDescent="0.25">
      <c r="A524" s="4">
        <v>38420</v>
      </c>
      <c r="B524" s="5">
        <v>0.45833333333333298</v>
      </c>
      <c r="C524" s="6">
        <v>29</v>
      </c>
    </row>
    <row r="525" spans="1:3" x14ac:dyDescent="0.25">
      <c r="A525" s="4">
        <v>38420</v>
      </c>
      <c r="B525" s="5">
        <v>0.46875</v>
      </c>
      <c r="C525" s="6">
        <v>19</v>
      </c>
    </row>
    <row r="526" spans="1:3" x14ac:dyDescent="0.25">
      <c r="A526" s="4">
        <v>38420</v>
      </c>
      <c r="B526" s="5">
        <v>0.47916666666666702</v>
      </c>
      <c r="C526" s="6">
        <v>30</v>
      </c>
    </row>
    <row r="527" spans="1:3" x14ac:dyDescent="0.25">
      <c r="A527" s="4">
        <v>38420</v>
      </c>
      <c r="B527" s="5">
        <v>0.48958333333333298</v>
      </c>
      <c r="C527" s="6">
        <v>24</v>
      </c>
    </row>
    <row r="528" spans="1:3" x14ac:dyDescent="0.25">
      <c r="A528" s="4">
        <v>38420</v>
      </c>
      <c r="B528" s="5">
        <v>0.5</v>
      </c>
      <c r="C528" s="6">
        <v>42</v>
      </c>
    </row>
    <row r="529" spans="1:3" x14ac:dyDescent="0.25">
      <c r="A529" s="4">
        <v>38420</v>
      </c>
      <c r="B529" s="5">
        <v>0.51041666666666696</v>
      </c>
      <c r="C529" s="6">
        <v>37</v>
      </c>
    </row>
    <row r="530" spans="1:3" x14ac:dyDescent="0.25">
      <c r="A530" s="4">
        <v>38420</v>
      </c>
      <c r="B530" s="5">
        <v>0.52083333333333304</v>
      </c>
      <c r="C530" s="6">
        <v>31</v>
      </c>
    </row>
    <row r="531" spans="1:3" x14ac:dyDescent="0.25">
      <c r="A531" s="4">
        <v>38420</v>
      </c>
      <c r="B531" s="5">
        <v>0.53125</v>
      </c>
      <c r="C531" s="6">
        <v>48</v>
      </c>
    </row>
    <row r="532" spans="1:3" x14ac:dyDescent="0.25">
      <c r="A532" s="4">
        <v>38420</v>
      </c>
      <c r="B532" s="5">
        <v>0.54166666666666696</v>
      </c>
      <c r="C532" s="6">
        <v>44</v>
      </c>
    </row>
    <row r="533" spans="1:3" x14ac:dyDescent="0.25">
      <c r="A533" s="4">
        <v>38420</v>
      </c>
      <c r="B533" s="5">
        <v>0.55208333333333304</v>
      </c>
      <c r="C533" s="6">
        <v>37</v>
      </c>
    </row>
    <row r="534" spans="1:3" x14ac:dyDescent="0.25">
      <c r="A534" s="4">
        <v>38420</v>
      </c>
      <c r="B534" s="5">
        <v>0.5625</v>
      </c>
      <c r="C534" s="6">
        <v>38</v>
      </c>
    </row>
    <row r="535" spans="1:3" x14ac:dyDescent="0.25">
      <c r="A535" s="4">
        <v>38420</v>
      </c>
      <c r="B535" s="5">
        <v>0.57291666666666696</v>
      </c>
      <c r="C535" s="6">
        <v>56</v>
      </c>
    </row>
    <row r="536" spans="1:3" x14ac:dyDescent="0.25">
      <c r="A536" s="4">
        <v>38420</v>
      </c>
      <c r="B536" s="5">
        <v>0.58333333333333404</v>
      </c>
      <c r="C536" s="6">
        <v>42</v>
      </c>
    </row>
    <row r="537" spans="1:3" x14ac:dyDescent="0.25">
      <c r="A537" s="4">
        <v>38420</v>
      </c>
      <c r="B537" s="5">
        <v>0.59375</v>
      </c>
      <c r="C537" s="6">
        <v>50</v>
      </c>
    </row>
    <row r="538" spans="1:3" x14ac:dyDescent="0.25">
      <c r="A538" s="4">
        <v>38420</v>
      </c>
      <c r="B538" s="5">
        <v>0.60416666666666696</v>
      </c>
      <c r="C538" s="6">
        <v>45</v>
      </c>
    </row>
    <row r="539" spans="1:3" x14ac:dyDescent="0.25">
      <c r="A539" s="4">
        <v>38420</v>
      </c>
      <c r="B539" s="5">
        <v>0.61458333333333404</v>
      </c>
      <c r="C539" s="6">
        <v>32</v>
      </c>
    </row>
    <row r="540" spans="1:3" x14ac:dyDescent="0.25">
      <c r="A540" s="4">
        <v>38420</v>
      </c>
      <c r="B540" s="5">
        <v>0.625</v>
      </c>
      <c r="C540" s="6">
        <v>50</v>
      </c>
    </row>
    <row r="541" spans="1:3" x14ac:dyDescent="0.25">
      <c r="A541" s="4">
        <v>38420</v>
      </c>
      <c r="B541" s="5">
        <v>0.63541666666666696</v>
      </c>
      <c r="C541" s="6">
        <v>36</v>
      </c>
    </row>
    <row r="542" spans="1:3" x14ac:dyDescent="0.25">
      <c r="A542" s="4">
        <v>38420</v>
      </c>
      <c r="B542" s="5">
        <v>0.64583333333333404</v>
      </c>
      <c r="C542" s="6">
        <v>39</v>
      </c>
    </row>
    <row r="543" spans="1:3" x14ac:dyDescent="0.25">
      <c r="A543" s="4">
        <v>38420</v>
      </c>
      <c r="B543" s="5">
        <v>0.65625</v>
      </c>
      <c r="C543" s="6">
        <v>26</v>
      </c>
    </row>
    <row r="544" spans="1:3" x14ac:dyDescent="0.25">
      <c r="A544" s="4">
        <v>38420</v>
      </c>
      <c r="B544" s="5">
        <v>0.66666666666666696</v>
      </c>
      <c r="C544" s="6">
        <v>22</v>
      </c>
    </row>
    <row r="545" spans="1:3" x14ac:dyDescent="0.25">
      <c r="A545" s="4">
        <v>38420</v>
      </c>
      <c r="B545" s="5">
        <v>0.67708333333333404</v>
      </c>
      <c r="C545" s="6">
        <v>31</v>
      </c>
    </row>
    <row r="546" spans="1:3" x14ac:dyDescent="0.25">
      <c r="A546" s="4">
        <v>38420</v>
      </c>
      <c r="B546" s="5">
        <v>0.6875</v>
      </c>
      <c r="C546" s="6">
        <v>34</v>
      </c>
    </row>
    <row r="547" spans="1:3" x14ac:dyDescent="0.25">
      <c r="A547" s="4">
        <v>38420</v>
      </c>
      <c r="B547" s="5">
        <v>0.69791666666666696</v>
      </c>
      <c r="C547" s="6">
        <v>25</v>
      </c>
    </row>
    <row r="548" spans="1:3" x14ac:dyDescent="0.25">
      <c r="A548" s="4">
        <v>38420</v>
      </c>
      <c r="B548" s="5">
        <v>0.70833333333333404</v>
      </c>
      <c r="C548" s="6">
        <v>34</v>
      </c>
    </row>
    <row r="549" spans="1:3" x14ac:dyDescent="0.25">
      <c r="A549" s="4">
        <v>38420</v>
      </c>
      <c r="B549" s="5">
        <v>0.71875</v>
      </c>
      <c r="C549" s="6">
        <v>35</v>
      </c>
    </row>
    <row r="550" spans="1:3" x14ac:dyDescent="0.25">
      <c r="A550" s="4">
        <v>38420</v>
      </c>
      <c r="B550" s="5">
        <v>0.72916666666666696</v>
      </c>
      <c r="C550" s="6">
        <v>38</v>
      </c>
    </row>
    <row r="551" spans="1:3" x14ac:dyDescent="0.25">
      <c r="A551" s="4">
        <v>38420</v>
      </c>
      <c r="B551" s="5">
        <v>0.73958333333333404</v>
      </c>
      <c r="C551" s="6">
        <v>55</v>
      </c>
    </row>
    <row r="552" spans="1:3" x14ac:dyDescent="0.25">
      <c r="A552" s="4">
        <v>38420</v>
      </c>
      <c r="B552" s="5">
        <v>0.750000000000001</v>
      </c>
      <c r="C552" s="6">
        <v>66</v>
      </c>
    </row>
    <row r="553" spans="1:3" x14ac:dyDescent="0.25">
      <c r="A553" s="4">
        <v>38420</v>
      </c>
      <c r="B553" s="5">
        <v>0.76041666666666696</v>
      </c>
      <c r="C553" s="6">
        <v>74</v>
      </c>
    </row>
    <row r="554" spans="1:3" x14ac:dyDescent="0.25">
      <c r="A554" s="4">
        <v>38420</v>
      </c>
      <c r="B554" s="5">
        <v>0.77083333333333404</v>
      </c>
      <c r="C554" s="6">
        <v>76</v>
      </c>
    </row>
    <row r="555" spans="1:3" x14ac:dyDescent="0.25">
      <c r="A555" s="4">
        <v>38420</v>
      </c>
      <c r="B555" s="5">
        <v>0.781250000000001</v>
      </c>
      <c r="C555" s="6">
        <v>93</v>
      </c>
    </row>
    <row r="556" spans="1:3" x14ac:dyDescent="0.25">
      <c r="A556" s="4">
        <v>38420</v>
      </c>
      <c r="B556" s="5">
        <v>0.79166666666666696</v>
      </c>
      <c r="C556" s="6">
        <v>95</v>
      </c>
    </row>
    <row r="557" spans="1:3" x14ac:dyDescent="0.25">
      <c r="A557" s="4">
        <v>38420</v>
      </c>
      <c r="B557" s="5">
        <v>0.80208333333333404</v>
      </c>
      <c r="C557" s="6">
        <v>63</v>
      </c>
    </row>
    <row r="558" spans="1:3" x14ac:dyDescent="0.25">
      <c r="A558" s="4">
        <v>38420</v>
      </c>
      <c r="B558" s="5">
        <v>0.812500000000001</v>
      </c>
      <c r="C558" s="6">
        <v>54</v>
      </c>
    </row>
    <row r="559" spans="1:3" x14ac:dyDescent="0.25">
      <c r="A559" s="4">
        <v>38420</v>
      </c>
      <c r="B559" s="5">
        <v>0.82291666666666696</v>
      </c>
      <c r="C559" s="6">
        <v>59</v>
      </c>
    </row>
    <row r="560" spans="1:3" x14ac:dyDescent="0.25">
      <c r="A560" s="4">
        <v>38420</v>
      </c>
      <c r="B560" s="5">
        <v>0.83333333333333404</v>
      </c>
      <c r="C560" s="6">
        <v>57</v>
      </c>
    </row>
    <row r="561" spans="1:3" x14ac:dyDescent="0.25">
      <c r="A561" s="4">
        <v>38420</v>
      </c>
      <c r="B561" s="5">
        <v>0.843750000000001</v>
      </c>
      <c r="C561" s="6">
        <v>60</v>
      </c>
    </row>
    <row r="562" spans="1:3" x14ac:dyDescent="0.25">
      <c r="A562" s="4">
        <v>38420</v>
      </c>
      <c r="B562" s="5">
        <v>0.85416666666666696</v>
      </c>
      <c r="C562" s="6">
        <v>45</v>
      </c>
    </row>
    <row r="563" spans="1:3" x14ac:dyDescent="0.25">
      <c r="A563" s="4">
        <v>38420</v>
      </c>
      <c r="B563" s="5">
        <v>0.86458333333333404</v>
      </c>
      <c r="C563" s="6">
        <v>40</v>
      </c>
    </row>
    <row r="564" spans="1:3" x14ac:dyDescent="0.25">
      <c r="A564" s="4">
        <v>38420</v>
      </c>
      <c r="B564" s="5">
        <v>0.875000000000001</v>
      </c>
      <c r="C564" s="6">
        <v>27</v>
      </c>
    </row>
    <row r="565" spans="1:3" x14ac:dyDescent="0.25">
      <c r="A565" s="4">
        <v>38420</v>
      </c>
      <c r="B565" s="5">
        <v>0.88541666666666696</v>
      </c>
      <c r="C565" s="6">
        <v>28</v>
      </c>
    </row>
    <row r="566" spans="1:3" x14ac:dyDescent="0.25">
      <c r="A566" s="4">
        <v>38420</v>
      </c>
      <c r="B566" s="5">
        <v>0.89583333333333404</v>
      </c>
      <c r="C566" s="6">
        <v>19</v>
      </c>
    </row>
    <row r="567" spans="1:3" x14ac:dyDescent="0.25">
      <c r="A567" s="4">
        <v>38420</v>
      </c>
      <c r="B567" s="5">
        <v>0.906250000000001</v>
      </c>
      <c r="C567" s="6">
        <v>11</v>
      </c>
    </row>
    <row r="568" spans="1:3" x14ac:dyDescent="0.25">
      <c r="A568" s="4">
        <v>38420</v>
      </c>
      <c r="B568" s="5">
        <v>0.91666666666666696</v>
      </c>
      <c r="C568" s="6">
        <v>6</v>
      </c>
    </row>
    <row r="569" spans="1:3" x14ac:dyDescent="0.25">
      <c r="A569" s="4">
        <v>38421</v>
      </c>
      <c r="B569" s="5">
        <v>0.27083333333333331</v>
      </c>
      <c r="C569" s="6">
        <v>0</v>
      </c>
    </row>
    <row r="570" spans="1:3" x14ac:dyDescent="0.25">
      <c r="A570" s="4">
        <v>38421</v>
      </c>
      <c r="B570" s="5">
        <v>0.28125</v>
      </c>
      <c r="C570" s="6">
        <v>2</v>
      </c>
    </row>
    <row r="571" spans="1:3" x14ac:dyDescent="0.25">
      <c r="A571" s="4">
        <v>38421</v>
      </c>
      <c r="B571" s="5">
        <v>0.29166666666666702</v>
      </c>
      <c r="C571" s="6">
        <v>2</v>
      </c>
    </row>
    <row r="572" spans="1:3" x14ac:dyDescent="0.25">
      <c r="A572" s="4">
        <v>38421</v>
      </c>
      <c r="B572" s="5">
        <v>0.30208333333333298</v>
      </c>
      <c r="C572" s="6">
        <v>8</v>
      </c>
    </row>
    <row r="573" spans="1:3" x14ac:dyDescent="0.25">
      <c r="A573" s="4">
        <v>38421</v>
      </c>
      <c r="B573" s="5">
        <v>0.3125</v>
      </c>
      <c r="C573" s="6">
        <v>7</v>
      </c>
    </row>
    <row r="574" spans="1:3" x14ac:dyDescent="0.25">
      <c r="A574" s="4">
        <v>38421</v>
      </c>
      <c r="B574" s="5">
        <v>0.32291666666666702</v>
      </c>
      <c r="C574" s="6">
        <v>9</v>
      </c>
    </row>
    <row r="575" spans="1:3" x14ac:dyDescent="0.25">
      <c r="A575" s="4">
        <v>38421</v>
      </c>
      <c r="B575" s="5">
        <v>0.33333333333333298</v>
      </c>
      <c r="C575" s="6">
        <v>13</v>
      </c>
    </row>
    <row r="576" spans="1:3" x14ac:dyDescent="0.25">
      <c r="A576" s="4">
        <v>38421</v>
      </c>
      <c r="B576" s="5">
        <v>0.34375</v>
      </c>
      <c r="C576" s="6">
        <v>14</v>
      </c>
    </row>
    <row r="577" spans="1:3" x14ac:dyDescent="0.25">
      <c r="A577" s="4">
        <v>38421</v>
      </c>
      <c r="B577" s="5">
        <v>0.35416666666666702</v>
      </c>
      <c r="C577" s="6">
        <v>15</v>
      </c>
    </row>
    <row r="578" spans="1:3" x14ac:dyDescent="0.25">
      <c r="A578" s="4">
        <v>38421</v>
      </c>
      <c r="B578" s="5">
        <v>0.36458333333333298</v>
      </c>
      <c r="C578" s="6">
        <v>18</v>
      </c>
    </row>
    <row r="579" spans="1:3" x14ac:dyDescent="0.25">
      <c r="A579" s="4">
        <v>38421</v>
      </c>
      <c r="B579" s="5">
        <v>0.375</v>
      </c>
      <c r="C579" s="6">
        <v>10</v>
      </c>
    </row>
    <row r="580" spans="1:3" x14ac:dyDescent="0.25">
      <c r="A580" s="4">
        <v>38421</v>
      </c>
      <c r="B580" s="5">
        <v>0.38541666666666702</v>
      </c>
      <c r="C580" s="6">
        <v>26</v>
      </c>
    </row>
    <row r="581" spans="1:3" x14ac:dyDescent="0.25">
      <c r="A581" s="4">
        <v>38421</v>
      </c>
      <c r="B581" s="5">
        <v>0.39583333333333298</v>
      </c>
      <c r="C581" s="6">
        <v>15</v>
      </c>
    </row>
    <row r="582" spans="1:3" x14ac:dyDescent="0.25">
      <c r="A582" s="4">
        <v>38421</v>
      </c>
      <c r="B582" s="5">
        <v>0.40625</v>
      </c>
      <c r="C582" s="6">
        <v>17</v>
      </c>
    </row>
    <row r="583" spans="1:3" x14ac:dyDescent="0.25">
      <c r="A583" s="4">
        <v>38421</v>
      </c>
      <c r="B583" s="5">
        <v>0.41666666666666702</v>
      </c>
      <c r="C583" s="6">
        <v>13</v>
      </c>
    </row>
    <row r="584" spans="1:3" x14ac:dyDescent="0.25">
      <c r="A584" s="4">
        <v>38421</v>
      </c>
      <c r="B584" s="5">
        <v>0.42708333333333298</v>
      </c>
      <c r="C584" s="6">
        <v>18</v>
      </c>
    </row>
    <row r="585" spans="1:3" x14ac:dyDescent="0.25">
      <c r="A585" s="4">
        <v>38421</v>
      </c>
      <c r="B585" s="5">
        <v>0.4375</v>
      </c>
      <c r="C585" s="6">
        <v>22</v>
      </c>
    </row>
    <row r="586" spans="1:3" x14ac:dyDescent="0.25">
      <c r="A586" s="4">
        <v>38421</v>
      </c>
      <c r="B586" s="5">
        <v>0.44791666666666702</v>
      </c>
      <c r="C586" s="6">
        <v>35</v>
      </c>
    </row>
    <row r="587" spans="1:3" x14ac:dyDescent="0.25">
      <c r="A587" s="4">
        <v>38421</v>
      </c>
      <c r="B587" s="5">
        <v>0.45833333333333298</v>
      </c>
      <c r="C587" s="6">
        <v>37</v>
      </c>
    </row>
    <row r="588" spans="1:3" x14ac:dyDescent="0.25">
      <c r="A588" s="4">
        <v>38421</v>
      </c>
      <c r="B588" s="5">
        <v>0.46875</v>
      </c>
      <c r="C588" s="6">
        <v>30</v>
      </c>
    </row>
    <row r="589" spans="1:3" x14ac:dyDescent="0.25">
      <c r="A589" s="4">
        <v>38421</v>
      </c>
      <c r="B589" s="5">
        <v>0.47916666666666702</v>
      </c>
      <c r="C589" s="6">
        <v>29</v>
      </c>
    </row>
    <row r="590" spans="1:3" x14ac:dyDescent="0.25">
      <c r="A590" s="4">
        <v>38421</v>
      </c>
      <c r="B590" s="5">
        <v>0.48958333333333298</v>
      </c>
      <c r="C590" s="6">
        <v>36</v>
      </c>
    </row>
    <row r="591" spans="1:3" x14ac:dyDescent="0.25">
      <c r="A591" s="4">
        <v>38421</v>
      </c>
      <c r="B591" s="5">
        <v>0.5</v>
      </c>
      <c r="C591" s="6">
        <v>40</v>
      </c>
    </row>
    <row r="592" spans="1:3" x14ac:dyDescent="0.25">
      <c r="A592" s="4">
        <v>38421</v>
      </c>
      <c r="B592" s="5">
        <v>0.51041666666666696</v>
      </c>
      <c r="C592" s="6">
        <v>31</v>
      </c>
    </row>
    <row r="593" spans="1:3" x14ac:dyDescent="0.25">
      <c r="A593" s="4">
        <v>38421</v>
      </c>
      <c r="B593" s="5">
        <v>0.52083333333333304</v>
      </c>
      <c r="C593" s="6">
        <v>34</v>
      </c>
    </row>
    <row r="594" spans="1:3" x14ac:dyDescent="0.25">
      <c r="A594" s="4">
        <v>38421</v>
      </c>
      <c r="B594" s="5">
        <v>0.53125</v>
      </c>
      <c r="C594" s="6">
        <v>49</v>
      </c>
    </row>
    <row r="595" spans="1:3" x14ac:dyDescent="0.25">
      <c r="A595" s="4">
        <v>38421</v>
      </c>
      <c r="B595" s="5">
        <v>0.54166666666666696</v>
      </c>
      <c r="C595" s="6">
        <v>51</v>
      </c>
    </row>
    <row r="596" spans="1:3" x14ac:dyDescent="0.25">
      <c r="A596" s="4">
        <v>38421</v>
      </c>
      <c r="B596" s="5">
        <v>0.55208333333333304</v>
      </c>
      <c r="C596" s="6">
        <v>47</v>
      </c>
    </row>
    <row r="597" spans="1:3" x14ac:dyDescent="0.25">
      <c r="A597" s="4">
        <v>38421</v>
      </c>
      <c r="B597" s="5">
        <v>0.5625</v>
      </c>
      <c r="C597" s="6">
        <v>41</v>
      </c>
    </row>
    <row r="598" spans="1:3" x14ac:dyDescent="0.25">
      <c r="A598" s="4">
        <v>38421</v>
      </c>
      <c r="B598" s="5">
        <v>0.57291666666666696</v>
      </c>
      <c r="C598" s="6">
        <v>53</v>
      </c>
    </row>
    <row r="599" spans="1:3" x14ac:dyDescent="0.25">
      <c r="A599" s="4">
        <v>38421</v>
      </c>
      <c r="B599" s="5">
        <v>0.58333333333333404</v>
      </c>
      <c r="C599" s="6">
        <v>48</v>
      </c>
    </row>
    <row r="600" spans="1:3" x14ac:dyDescent="0.25">
      <c r="A600" s="4">
        <v>38421</v>
      </c>
      <c r="B600" s="5">
        <v>0.59375</v>
      </c>
      <c r="C600" s="6">
        <v>55</v>
      </c>
    </row>
    <row r="601" spans="1:3" x14ac:dyDescent="0.25">
      <c r="A601" s="4">
        <v>38421</v>
      </c>
      <c r="B601" s="5">
        <v>0.60416666666666696</v>
      </c>
      <c r="C601" s="6">
        <v>31</v>
      </c>
    </row>
    <row r="602" spans="1:3" x14ac:dyDescent="0.25">
      <c r="A602" s="4">
        <v>38421</v>
      </c>
      <c r="B602" s="5">
        <v>0.61458333333333404</v>
      </c>
      <c r="C602" s="6">
        <v>35</v>
      </c>
    </row>
    <row r="603" spans="1:3" x14ac:dyDescent="0.25">
      <c r="A603" s="4">
        <v>38421</v>
      </c>
      <c r="B603" s="5">
        <v>0.625</v>
      </c>
      <c r="C603" s="6">
        <v>31</v>
      </c>
    </row>
    <row r="604" spans="1:3" x14ac:dyDescent="0.25">
      <c r="A604" s="4">
        <v>38421</v>
      </c>
      <c r="B604" s="5">
        <v>0.63541666666666696</v>
      </c>
      <c r="C604" s="6">
        <v>33</v>
      </c>
    </row>
    <row r="605" spans="1:3" x14ac:dyDescent="0.25">
      <c r="A605" s="4">
        <v>38421</v>
      </c>
      <c r="B605" s="5">
        <v>0.64583333333333404</v>
      </c>
      <c r="C605" s="6">
        <v>27</v>
      </c>
    </row>
    <row r="606" spans="1:3" x14ac:dyDescent="0.25">
      <c r="A606" s="4">
        <v>38421</v>
      </c>
      <c r="B606" s="5">
        <v>0.65625</v>
      </c>
      <c r="C606" s="6">
        <v>39</v>
      </c>
    </row>
    <row r="607" spans="1:3" x14ac:dyDescent="0.25">
      <c r="A607" s="4">
        <v>38421</v>
      </c>
      <c r="B607" s="5">
        <v>0.66666666666666696</v>
      </c>
      <c r="C607" s="6">
        <v>28</v>
      </c>
    </row>
    <row r="608" spans="1:3" x14ac:dyDescent="0.25">
      <c r="A608" s="4">
        <v>38421</v>
      </c>
      <c r="B608" s="5">
        <v>0.67708333333333404</v>
      </c>
      <c r="C608" s="6">
        <v>30</v>
      </c>
    </row>
    <row r="609" spans="1:3" x14ac:dyDescent="0.25">
      <c r="A609" s="4">
        <v>38421</v>
      </c>
      <c r="B609" s="5">
        <v>0.6875</v>
      </c>
      <c r="C609" s="6">
        <v>35</v>
      </c>
    </row>
    <row r="610" spans="1:3" x14ac:dyDescent="0.25">
      <c r="A610" s="4">
        <v>38421</v>
      </c>
      <c r="B610" s="5">
        <v>0.69791666666666696</v>
      </c>
      <c r="C610" s="6">
        <v>30</v>
      </c>
    </row>
    <row r="611" spans="1:3" x14ac:dyDescent="0.25">
      <c r="A611" s="4">
        <v>38421</v>
      </c>
      <c r="B611" s="5">
        <v>0.70833333333333404</v>
      </c>
      <c r="C611" s="6">
        <v>32</v>
      </c>
    </row>
    <row r="612" spans="1:3" x14ac:dyDescent="0.25">
      <c r="A612" s="4">
        <v>38421</v>
      </c>
      <c r="B612" s="5">
        <v>0.71875</v>
      </c>
      <c r="C612" s="6">
        <v>31</v>
      </c>
    </row>
    <row r="613" spans="1:3" x14ac:dyDescent="0.25">
      <c r="A613" s="4">
        <v>38421</v>
      </c>
      <c r="B613" s="5">
        <v>0.72916666666666696</v>
      </c>
      <c r="C613" s="6">
        <v>44</v>
      </c>
    </row>
    <row r="614" spans="1:3" x14ac:dyDescent="0.25">
      <c r="A614" s="4">
        <v>38421</v>
      </c>
      <c r="B614" s="5">
        <v>0.73958333333333404</v>
      </c>
      <c r="C614" s="6">
        <v>48</v>
      </c>
    </row>
    <row r="615" spans="1:3" x14ac:dyDescent="0.25">
      <c r="A615" s="4">
        <v>38421</v>
      </c>
      <c r="B615" s="5">
        <v>0.750000000000001</v>
      </c>
      <c r="C615" s="6">
        <v>57</v>
      </c>
    </row>
    <row r="616" spans="1:3" x14ac:dyDescent="0.25">
      <c r="A616" s="4">
        <v>38421</v>
      </c>
      <c r="B616" s="5">
        <v>0.76041666666666696</v>
      </c>
      <c r="C616" s="6">
        <v>74</v>
      </c>
    </row>
    <row r="617" spans="1:3" x14ac:dyDescent="0.25">
      <c r="A617" s="4">
        <v>38421</v>
      </c>
      <c r="B617" s="5">
        <v>0.77083333333333404</v>
      </c>
      <c r="C617" s="6">
        <v>77</v>
      </c>
    </row>
    <row r="618" spans="1:3" x14ac:dyDescent="0.25">
      <c r="A618" s="4">
        <v>38421</v>
      </c>
      <c r="B618" s="5">
        <v>0.781250000000001</v>
      </c>
      <c r="C618" s="6">
        <v>89</v>
      </c>
    </row>
    <row r="619" spans="1:3" x14ac:dyDescent="0.25">
      <c r="A619" s="4">
        <v>38421</v>
      </c>
      <c r="B619" s="5">
        <v>0.79166666666666696</v>
      </c>
      <c r="C619" s="6">
        <v>69</v>
      </c>
    </row>
    <row r="620" spans="1:3" x14ac:dyDescent="0.25">
      <c r="A620" s="4">
        <v>38421</v>
      </c>
      <c r="B620" s="5">
        <v>0.80208333333333404</v>
      </c>
      <c r="C620" s="6">
        <v>83</v>
      </c>
    </row>
    <row r="621" spans="1:3" x14ac:dyDescent="0.25">
      <c r="A621" s="4">
        <v>38421</v>
      </c>
      <c r="B621" s="5">
        <v>0.812500000000001</v>
      </c>
      <c r="C621" s="6">
        <v>44</v>
      </c>
    </row>
    <row r="622" spans="1:3" x14ac:dyDescent="0.25">
      <c r="A622" s="4">
        <v>38421</v>
      </c>
      <c r="B622" s="5">
        <v>0.82291666666666696</v>
      </c>
      <c r="C622" s="6">
        <v>59</v>
      </c>
    </row>
    <row r="623" spans="1:3" x14ac:dyDescent="0.25">
      <c r="A623" s="4">
        <v>38421</v>
      </c>
      <c r="B623" s="5">
        <v>0.83333333333333404</v>
      </c>
      <c r="C623" s="6">
        <v>46</v>
      </c>
    </row>
    <row r="624" spans="1:3" x14ac:dyDescent="0.25">
      <c r="A624" s="4">
        <v>38421</v>
      </c>
      <c r="B624" s="5">
        <v>0.843750000000001</v>
      </c>
      <c r="C624" s="6">
        <v>39</v>
      </c>
    </row>
    <row r="625" spans="1:3" x14ac:dyDescent="0.25">
      <c r="A625" s="4">
        <v>38421</v>
      </c>
      <c r="B625" s="5">
        <v>0.85416666666666696</v>
      </c>
      <c r="C625" s="6">
        <v>36</v>
      </c>
    </row>
    <row r="626" spans="1:3" x14ac:dyDescent="0.25">
      <c r="A626" s="4">
        <v>38421</v>
      </c>
      <c r="B626" s="5">
        <v>0.86458333333333404</v>
      </c>
      <c r="C626" s="6">
        <v>33</v>
      </c>
    </row>
    <row r="627" spans="1:3" x14ac:dyDescent="0.25">
      <c r="A627" s="4">
        <v>38421</v>
      </c>
      <c r="B627" s="5">
        <v>0.875000000000001</v>
      </c>
      <c r="C627" s="6">
        <v>39</v>
      </c>
    </row>
    <row r="628" spans="1:3" x14ac:dyDescent="0.25">
      <c r="A628" s="4">
        <v>38421</v>
      </c>
      <c r="B628" s="5">
        <v>0.88541666666666696</v>
      </c>
      <c r="C628" s="6">
        <v>35</v>
      </c>
    </row>
    <row r="629" spans="1:3" x14ac:dyDescent="0.25">
      <c r="A629" s="4">
        <v>38421</v>
      </c>
      <c r="B629" s="5">
        <v>0.89583333333333404</v>
      </c>
      <c r="C629" s="6">
        <v>18</v>
      </c>
    </row>
    <row r="630" spans="1:3" x14ac:dyDescent="0.25">
      <c r="A630" s="4">
        <v>38421</v>
      </c>
      <c r="B630" s="5">
        <v>0.906250000000001</v>
      </c>
      <c r="C630" s="6">
        <v>10</v>
      </c>
    </row>
    <row r="631" spans="1:3" x14ac:dyDescent="0.25">
      <c r="A631" s="4">
        <v>38421</v>
      </c>
      <c r="B631" s="5">
        <v>0.91666666666666696</v>
      </c>
      <c r="C631" s="6">
        <v>4</v>
      </c>
    </row>
    <row r="632" spans="1:3" x14ac:dyDescent="0.25">
      <c r="A632" s="4">
        <v>38422</v>
      </c>
      <c r="B632" s="5">
        <v>0.27083333333333331</v>
      </c>
      <c r="C632" s="6">
        <v>2</v>
      </c>
    </row>
    <row r="633" spans="1:3" x14ac:dyDescent="0.25">
      <c r="A633" s="4">
        <v>38422</v>
      </c>
      <c r="B633" s="5">
        <v>0.28125</v>
      </c>
      <c r="C633" s="6">
        <v>1</v>
      </c>
    </row>
    <row r="634" spans="1:3" x14ac:dyDescent="0.25">
      <c r="A634" s="4">
        <v>38422</v>
      </c>
      <c r="B634" s="5">
        <v>0.29166666666666702</v>
      </c>
      <c r="C634" s="6">
        <v>3</v>
      </c>
    </row>
    <row r="635" spans="1:3" x14ac:dyDescent="0.25">
      <c r="A635" s="4">
        <v>38422</v>
      </c>
      <c r="B635" s="5">
        <v>0.30208333333333298</v>
      </c>
      <c r="C635" s="6">
        <v>3</v>
      </c>
    </row>
    <row r="636" spans="1:3" x14ac:dyDescent="0.25">
      <c r="A636" s="4">
        <v>38422</v>
      </c>
      <c r="B636" s="5">
        <v>0.3125</v>
      </c>
      <c r="C636" s="6">
        <v>12</v>
      </c>
    </row>
    <row r="637" spans="1:3" x14ac:dyDescent="0.25">
      <c r="A637" s="4">
        <v>38422</v>
      </c>
      <c r="B637" s="5">
        <v>0.32291666666666702</v>
      </c>
      <c r="C637" s="6">
        <v>12</v>
      </c>
    </row>
    <row r="638" spans="1:3" x14ac:dyDescent="0.25">
      <c r="A638" s="4">
        <v>38422</v>
      </c>
      <c r="B638" s="5">
        <v>0.33333333333333298</v>
      </c>
      <c r="C638" s="6">
        <v>15</v>
      </c>
    </row>
    <row r="639" spans="1:3" x14ac:dyDescent="0.25">
      <c r="A639" s="4">
        <v>38422</v>
      </c>
      <c r="B639" s="5">
        <v>0.34375</v>
      </c>
      <c r="C639" s="6">
        <v>14</v>
      </c>
    </row>
    <row r="640" spans="1:3" x14ac:dyDescent="0.25">
      <c r="A640" s="4">
        <v>38422</v>
      </c>
      <c r="B640" s="5">
        <v>0.35416666666666702</v>
      </c>
      <c r="C640" s="6">
        <v>12</v>
      </c>
    </row>
    <row r="641" spans="1:3" x14ac:dyDescent="0.25">
      <c r="A641" s="4">
        <v>38422</v>
      </c>
      <c r="B641" s="5">
        <v>0.36458333333333298</v>
      </c>
      <c r="C641" s="6">
        <v>15</v>
      </c>
    </row>
    <row r="642" spans="1:3" x14ac:dyDescent="0.25">
      <c r="A642" s="4">
        <v>38422</v>
      </c>
      <c r="B642" s="5">
        <v>0.375</v>
      </c>
      <c r="C642" s="6">
        <v>15</v>
      </c>
    </row>
    <row r="643" spans="1:3" x14ac:dyDescent="0.25">
      <c r="A643" s="4">
        <v>38422</v>
      </c>
      <c r="B643" s="5">
        <v>0.38541666666666702</v>
      </c>
      <c r="C643" s="6">
        <v>23</v>
      </c>
    </row>
    <row r="644" spans="1:3" x14ac:dyDescent="0.25">
      <c r="A644" s="4">
        <v>38422</v>
      </c>
      <c r="B644" s="5">
        <v>0.39583333333333298</v>
      </c>
      <c r="C644" s="6">
        <v>27</v>
      </c>
    </row>
    <row r="645" spans="1:3" x14ac:dyDescent="0.25">
      <c r="A645" s="4">
        <v>38422</v>
      </c>
      <c r="B645" s="5">
        <v>0.40625</v>
      </c>
      <c r="C645" s="6">
        <v>21</v>
      </c>
    </row>
    <row r="646" spans="1:3" x14ac:dyDescent="0.25">
      <c r="A646" s="4">
        <v>38422</v>
      </c>
      <c r="B646" s="5">
        <v>0.41666666666666702</v>
      </c>
      <c r="C646" s="6">
        <v>21</v>
      </c>
    </row>
    <row r="647" spans="1:3" x14ac:dyDescent="0.25">
      <c r="A647" s="4">
        <v>38422</v>
      </c>
      <c r="B647" s="5">
        <v>0.42708333333333298</v>
      </c>
      <c r="C647" s="6">
        <v>21</v>
      </c>
    </row>
    <row r="648" spans="1:3" x14ac:dyDescent="0.25">
      <c r="A648" s="4">
        <v>38422</v>
      </c>
      <c r="B648" s="5">
        <v>0.4375</v>
      </c>
      <c r="C648" s="6">
        <v>21</v>
      </c>
    </row>
    <row r="649" spans="1:3" x14ac:dyDescent="0.25">
      <c r="A649" s="4">
        <v>38422</v>
      </c>
      <c r="B649" s="5">
        <v>0.44791666666666702</v>
      </c>
      <c r="C649" s="6">
        <v>24</v>
      </c>
    </row>
    <row r="650" spans="1:3" x14ac:dyDescent="0.25">
      <c r="A650" s="4">
        <v>38422</v>
      </c>
      <c r="B650" s="5">
        <v>0.45833333333333298</v>
      </c>
      <c r="C650" s="6">
        <v>26</v>
      </c>
    </row>
    <row r="651" spans="1:3" x14ac:dyDescent="0.25">
      <c r="A651" s="4">
        <v>38422</v>
      </c>
      <c r="B651" s="5">
        <v>0.46875</v>
      </c>
      <c r="C651" s="6">
        <v>30</v>
      </c>
    </row>
    <row r="652" spans="1:3" x14ac:dyDescent="0.25">
      <c r="A652" s="4">
        <v>38422</v>
      </c>
      <c r="B652" s="5">
        <v>0.47916666666666702</v>
      </c>
      <c r="C652" s="6">
        <v>37</v>
      </c>
    </row>
    <row r="653" spans="1:3" x14ac:dyDescent="0.25">
      <c r="A653" s="4">
        <v>38422</v>
      </c>
      <c r="B653" s="5">
        <v>0.48958333333333298</v>
      </c>
      <c r="C653" s="6">
        <v>30</v>
      </c>
    </row>
    <row r="654" spans="1:3" x14ac:dyDescent="0.25">
      <c r="A654" s="4">
        <v>38422</v>
      </c>
      <c r="B654" s="5">
        <v>0.5</v>
      </c>
      <c r="C654" s="6">
        <v>38</v>
      </c>
    </row>
    <row r="655" spans="1:3" x14ac:dyDescent="0.25">
      <c r="A655" s="4">
        <v>38422</v>
      </c>
      <c r="B655" s="5">
        <v>0.51041666666666696</v>
      </c>
      <c r="C655" s="6">
        <v>44</v>
      </c>
    </row>
    <row r="656" spans="1:3" x14ac:dyDescent="0.25">
      <c r="A656" s="4">
        <v>38422</v>
      </c>
      <c r="B656" s="5">
        <v>0.52083333333333304</v>
      </c>
      <c r="C656" s="6">
        <v>55</v>
      </c>
    </row>
    <row r="657" spans="1:3" x14ac:dyDescent="0.25">
      <c r="A657" s="4">
        <v>38422</v>
      </c>
      <c r="B657" s="5">
        <v>0.53125</v>
      </c>
      <c r="C657" s="6">
        <v>52</v>
      </c>
    </row>
    <row r="658" spans="1:3" x14ac:dyDescent="0.25">
      <c r="A658" s="4">
        <v>38422</v>
      </c>
      <c r="B658" s="5">
        <v>0.54166666666666696</v>
      </c>
      <c r="C658" s="6">
        <v>38</v>
      </c>
    </row>
    <row r="659" spans="1:3" x14ac:dyDescent="0.25">
      <c r="A659" s="4">
        <v>38422</v>
      </c>
      <c r="B659" s="5">
        <v>0.55208333333333304</v>
      </c>
      <c r="C659" s="6">
        <v>42</v>
      </c>
    </row>
    <row r="660" spans="1:3" x14ac:dyDescent="0.25">
      <c r="A660" s="4">
        <v>38422</v>
      </c>
      <c r="B660" s="5">
        <v>0.5625</v>
      </c>
      <c r="C660" s="6">
        <v>42</v>
      </c>
    </row>
    <row r="661" spans="1:3" x14ac:dyDescent="0.25">
      <c r="A661" s="4">
        <v>38422</v>
      </c>
      <c r="B661" s="5">
        <v>0.57291666666666696</v>
      </c>
      <c r="C661" s="6">
        <v>53</v>
      </c>
    </row>
    <row r="662" spans="1:3" x14ac:dyDescent="0.25">
      <c r="A662" s="4">
        <v>38422</v>
      </c>
      <c r="B662" s="5">
        <v>0.58333333333333404</v>
      </c>
      <c r="C662" s="6">
        <v>40</v>
      </c>
    </row>
    <row r="663" spans="1:3" x14ac:dyDescent="0.25">
      <c r="A663" s="4">
        <v>38422</v>
      </c>
      <c r="B663" s="5">
        <v>0.59375</v>
      </c>
      <c r="C663" s="6">
        <v>55</v>
      </c>
    </row>
    <row r="664" spans="1:3" x14ac:dyDescent="0.25">
      <c r="A664" s="4">
        <v>38422</v>
      </c>
      <c r="B664" s="5">
        <v>0.60416666666666696</v>
      </c>
      <c r="C664" s="6">
        <v>35</v>
      </c>
    </row>
    <row r="665" spans="1:3" x14ac:dyDescent="0.25">
      <c r="A665" s="4">
        <v>38422</v>
      </c>
      <c r="B665" s="5">
        <v>0.61458333333333404</v>
      </c>
      <c r="C665" s="6">
        <v>40</v>
      </c>
    </row>
    <row r="666" spans="1:3" x14ac:dyDescent="0.25">
      <c r="A666" s="4">
        <v>38422</v>
      </c>
      <c r="B666" s="5">
        <v>0.625</v>
      </c>
      <c r="C666" s="6">
        <v>31</v>
      </c>
    </row>
    <row r="667" spans="1:3" x14ac:dyDescent="0.25">
      <c r="A667" s="4">
        <v>38422</v>
      </c>
      <c r="B667" s="5">
        <v>0.63541666666666696</v>
      </c>
      <c r="C667" s="6">
        <v>44</v>
      </c>
    </row>
    <row r="668" spans="1:3" x14ac:dyDescent="0.25">
      <c r="A668" s="4">
        <v>38422</v>
      </c>
      <c r="B668" s="5">
        <v>0.64583333333333404</v>
      </c>
      <c r="C668" s="6">
        <v>22</v>
      </c>
    </row>
    <row r="669" spans="1:3" x14ac:dyDescent="0.25">
      <c r="A669" s="4">
        <v>38422</v>
      </c>
      <c r="B669" s="5">
        <v>0.65625</v>
      </c>
      <c r="C669" s="6">
        <v>34</v>
      </c>
    </row>
    <row r="670" spans="1:3" x14ac:dyDescent="0.25">
      <c r="A670" s="4">
        <v>38422</v>
      </c>
      <c r="B670" s="5">
        <v>0.66666666666666696</v>
      </c>
      <c r="C670" s="6">
        <v>36</v>
      </c>
    </row>
    <row r="671" spans="1:3" x14ac:dyDescent="0.25">
      <c r="A671" s="4">
        <v>38422</v>
      </c>
      <c r="B671" s="5">
        <v>0.67708333333333404</v>
      </c>
      <c r="C671" s="6">
        <v>38</v>
      </c>
    </row>
    <row r="672" spans="1:3" x14ac:dyDescent="0.25">
      <c r="A672" s="4">
        <v>38422</v>
      </c>
      <c r="B672" s="5">
        <v>0.6875</v>
      </c>
      <c r="C672" s="6">
        <v>34</v>
      </c>
    </row>
    <row r="673" spans="1:3" x14ac:dyDescent="0.25">
      <c r="A673" s="4">
        <v>38422</v>
      </c>
      <c r="B673" s="5">
        <v>0.69791666666666696</v>
      </c>
      <c r="C673" s="6">
        <v>47</v>
      </c>
    </row>
    <row r="674" spans="1:3" x14ac:dyDescent="0.25">
      <c r="A674" s="4">
        <v>38422</v>
      </c>
      <c r="B674" s="5">
        <v>0.70833333333333404</v>
      </c>
      <c r="C674" s="6">
        <v>47</v>
      </c>
    </row>
    <row r="675" spans="1:3" x14ac:dyDescent="0.25">
      <c r="A675" s="4">
        <v>38422</v>
      </c>
      <c r="B675" s="5">
        <v>0.71875</v>
      </c>
      <c r="C675" s="6">
        <v>67</v>
      </c>
    </row>
    <row r="676" spans="1:3" x14ac:dyDescent="0.25">
      <c r="A676" s="4">
        <v>38422</v>
      </c>
      <c r="B676" s="5">
        <v>0.72916666666666696</v>
      </c>
      <c r="C676" s="6">
        <v>45</v>
      </c>
    </row>
    <row r="677" spans="1:3" x14ac:dyDescent="0.25">
      <c r="A677" s="4">
        <v>38422</v>
      </c>
      <c r="B677" s="5">
        <v>0.73958333333333404</v>
      </c>
      <c r="C677" s="6">
        <v>47</v>
      </c>
    </row>
    <row r="678" spans="1:3" x14ac:dyDescent="0.25">
      <c r="A678" s="4">
        <v>38422</v>
      </c>
      <c r="B678" s="5">
        <v>0.750000000000001</v>
      </c>
      <c r="C678" s="6">
        <v>56</v>
      </c>
    </row>
    <row r="679" spans="1:3" x14ac:dyDescent="0.25">
      <c r="A679" s="4">
        <v>38422</v>
      </c>
      <c r="B679" s="5">
        <v>0.76041666666666696</v>
      </c>
      <c r="C679" s="6">
        <v>66</v>
      </c>
    </row>
    <row r="680" spans="1:3" x14ac:dyDescent="0.25">
      <c r="A680" s="4">
        <v>38422</v>
      </c>
      <c r="B680" s="5">
        <v>0.77083333333333404</v>
      </c>
      <c r="C680" s="6">
        <v>48</v>
      </c>
    </row>
    <row r="681" spans="1:3" x14ac:dyDescent="0.25">
      <c r="A681" s="4">
        <v>38422</v>
      </c>
      <c r="B681" s="5">
        <v>0.781250000000001</v>
      </c>
      <c r="C681" s="6">
        <v>55</v>
      </c>
    </row>
    <row r="682" spans="1:3" x14ac:dyDescent="0.25">
      <c r="A682" s="4">
        <v>38422</v>
      </c>
      <c r="B682" s="5">
        <v>0.79166666666666696</v>
      </c>
      <c r="C682" s="6">
        <v>52</v>
      </c>
    </row>
    <row r="683" spans="1:3" x14ac:dyDescent="0.25">
      <c r="A683" s="4">
        <v>38422</v>
      </c>
      <c r="B683" s="5">
        <v>0.80208333333333404</v>
      </c>
      <c r="C683" s="6">
        <v>51</v>
      </c>
    </row>
    <row r="684" spans="1:3" x14ac:dyDescent="0.25">
      <c r="A684" s="4">
        <v>38422</v>
      </c>
      <c r="B684" s="5">
        <v>0.812500000000001</v>
      </c>
      <c r="C684" s="6">
        <v>39</v>
      </c>
    </row>
    <row r="685" spans="1:3" x14ac:dyDescent="0.25">
      <c r="A685" s="4">
        <v>38422</v>
      </c>
      <c r="B685" s="5">
        <v>0.82291666666666696</v>
      </c>
      <c r="C685" s="6">
        <v>47</v>
      </c>
    </row>
    <row r="686" spans="1:3" x14ac:dyDescent="0.25">
      <c r="A686" s="4">
        <v>38422</v>
      </c>
      <c r="B686" s="5">
        <v>0.83333333333333404</v>
      </c>
      <c r="C686" s="6">
        <v>38</v>
      </c>
    </row>
    <row r="687" spans="1:3" x14ac:dyDescent="0.25">
      <c r="A687" s="4">
        <v>38422</v>
      </c>
      <c r="B687" s="5">
        <v>0.843750000000001</v>
      </c>
      <c r="C687" s="6">
        <v>26</v>
      </c>
    </row>
    <row r="688" spans="1:3" x14ac:dyDescent="0.25">
      <c r="A688" s="4">
        <v>38422</v>
      </c>
      <c r="B688" s="5">
        <v>0.85416666666666696</v>
      </c>
      <c r="C688" s="6">
        <v>28</v>
      </c>
    </row>
    <row r="689" spans="1:3" x14ac:dyDescent="0.25">
      <c r="A689" s="4">
        <v>38422</v>
      </c>
      <c r="B689" s="5">
        <v>0.86458333333333404</v>
      </c>
      <c r="C689" s="6">
        <v>27</v>
      </c>
    </row>
    <row r="690" spans="1:3" x14ac:dyDescent="0.25">
      <c r="A690" s="4">
        <v>38422</v>
      </c>
      <c r="B690" s="5">
        <v>0.875000000000001</v>
      </c>
      <c r="C690" s="6">
        <v>24</v>
      </c>
    </row>
    <row r="691" spans="1:3" x14ac:dyDescent="0.25">
      <c r="A691" s="4">
        <v>38422</v>
      </c>
      <c r="B691" s="5">
        <v>0.88541666666666696</v>
      </c>
      <c r="C691" s="6">
        <v>16</v>
      </c>
    </row>
    <row r="692" spans="1:3" x14ac:dyDescent="0.25">
      <c r="A692" s="4">
        <v>38422</v>
      </c>
      <c r="B692" s="5">
        <v>0.89583333333333404</v>
      </c>
      <c r="C692" s="6">
        <v>10</v>
      </c>
    </row>
    <row r="693" spans="1:3" x14ac:dyDescent="0.25">
      <c r="A693" s="4">
        <v>38422</v>
      </c>
      <c r="B693" s="5">
        <v>0.906250000000001</v>
      </c>
      <c r="C693" s="6">
        <v>7</v>
      </c>
    </row>
    <row r="694" spans="1:3" x14ac:dyDescent="0.25">
      <c r="A694" s="4">
        <v>38422</v>
      </c>
      <c r="B694" s="5">
        <v>0.91666666666666696</v>
      </c>
      <c r="C694" s="6">
        <v>4</v>
      </c>
    </row>
    <row r="695" spans="1:3" x14ac:dyDescent="0.25">
      <c r="A695" s="4">
        <v>38423</v>
      </c>
      <c r="B695" s="5">
        <v>0.27083333333333331</v>
      </c>
      <c r="C695" s="6">
        <v>2</v>
      </c>
    </row>
    <row r="696" spans="1:3" x14ac:dyDescent="0.25">
      <c r="A696" s="4">
        <v>38423</v>
      </c>
      <c r="B696" s="5">
        <v>0.28125</v>
      </c>
      <c r="C696" s="6">
        <v>1</v>
      </c>
    </row>
    <row r="697" spans="1:3" x14ac:dyDescent="0.25">
      <c r="A697" s="4">
        <v>38423</v>
      </c>
      <c r="B697" s="5">
        <v>0.29166666666666702</v>
      </c>
      <c r="C697" s="6">
        <v>3</v>
      </c>
    </row>
    <row r="698" spans="1:3" x14ac:dyDescent="0.25">
      <c r="A698" s="4">
        <v>38423</v>
      </c>
      <c r="B698" s="5">
        <v>0.30208333333333298</v>
      </c>
      <c r="C698" s="6">
        <v>0</v>
      </c>
    </row>
    <row r="699" spans="1:3" x14ac:dyDescent="0.25">
      <c r="A699" s="4">
        <v>38423</v>
      </c>
      <c r="B699" s="5">
        <v>0.3125</v>
      </c>
      <c r="C699" s="6">
        <v>1</v>
      </c>
    </row>
    <row r="700" spans="1:3" x14ac:dyDescent="0.25">
      <c r="A700" s="4">
        <v>38423</v>
      </c>
      <c r="B700" s="5">
        <v>0.32291666666666702</v>
      </c>
      <c r="C700" s="6">
        <v>3</v>
      </c>
    </row>
    <row r="701" spans="1:3" x14ac:dyDescent="0.25">
      <c r="A701" s="4">
        <v>38423</v>
      </c>
      <c r="B701" s="5">
        <v>0.33333333333333298</v>
      </c>
      <c r="C701" s="6">
        <v>3</v>
      </c>
    </row>
    <row r="702" spans="1:3" x14ac:dyDescent="0.25">
      <c r="A702" s="4">
        <v>38423</v>
      </c>
      <c r="B702" s="5">
        <v>0.34375</v>
      </c>
      <c r="C702" s="6">
        <v>1</v>
      </c>
    </row>
    <row r="703" spans="1:3" x14ac:dyDescent="0.25">
      <c r="A703" s="4">
        <v>38423</v>
      </c>
      <c r="B703" s="5">
        <v>0.35416666666666702</v>
      </c>
      <c r="C703" s="6">
        <v>4</v>
      </c>
    </row>
    <row r="704" spans="1:3" x14ac:dyDescent="0.25">
      <c r="A704" s="4">
        <v>38423</v>
      </c>
      <c r="B704" s="5">
        <v>0.36458333333333298</v>
      </c>
      <c r="C704" s="6">
        <v>1</v>
      </c>
    </row>
    <row r="705" spans="1:3" x14ac:dyDescent="0.25">
      <c r="A705" s="4">
        <v>38423</v>
      </c>
      <c r="B705" s="5">
        <v>0.375</v>
      </c>
      <c r="C705" s="6">
        <v>3</v>
      </c>
    </row>
    <row r="706" spans="1:3" x14ac:dyDescent="0.25">
      <c r="A706" s="4">
        <v>38423</v>
      </c>
      <c r="B706" s="5">
        <v>0.38541666666666702</v>
      </c>
      <c r="C706" s="6">
        <v>5</v>
      </c>
    </row>
    <row r="707" spans="1:3" x14ac:dyDescent="0.25">
      <c r="A707" s="4">
        <v>38423</v>
      </c>
      <c r="B707" s="5">
        <v>0.39583333333333298</v>
      </c>
      <c r="C707" s="6">
        <v>3</v>
      </c>
    </row>
    <row r="708" spans="1:3" x14ac:dyDescent="0.25">
      <c r="A708" s="4">
        <v>38423</v>
      </c>
      <c r="B708" s="5">
        <v>0.40625</v>
      </c>
      <c r="C708" s="6">
        <v>5</v>
      </c>
    </row>
    <row r="709" spans="1:3" x14ac:dyDescent="0.25">
      <c r="A709" s="4">
        <v>38423</v>
      </c>
      <c r="B709" s="5">
        <v>0.41666666666666702</v>
      </c>
      <c r="C709" s="6">
        <v>1</v>
      </c>
    </row>
    <row r="710" spans="1:3" x14ac:dyDescent="0.25">
      <c r="A710" s="4">
        <v>38423</v>
      </c>
      <c r="B710" s="5">
        <v>0.42708333333333298</v>
      </c>
      <c r="C710" s="6">
        <v>4</v>
      </c>
    </row>
    <row r="711" spans="1:3" x14ac:dyDescent="0.25">
      <c r="A711" s="4">
        <v>38423</v>
      </c>
      <c r="B711" s="5">
        <v>0.4375</v>
      </c>
      <c r="C711" s="6">
        <v>3</v>
      </c>
    </row>
    <row r="712" spans="1:3" x14ac:dyDescent="0.25">
      <c r="A712" s="4">
        <v>38423</v>
      </c>
      <c r="B712" s="5">
        <v>0.44791666666666702</v>
      </c>
      <c r="C712" s="6">
        <v>6</v>
      </c>
    </row>
    <row r="713" spans="1:3" x14ac:dyDescent="0.25">
      <c r="A713" s="4">
        <v>38423</v>
      </c>
      <c r="B713" s="5">
        <v>0.45833333333333298</v>
      </c>
      <c r="C713" s="6">
        <v>4</v>
      </c>
    </row>
    <row r="714" spans="1:3" x14ac:dyDescent="0.25">
      <c r="A714" s="4">
        <v>38423</v>
      </c>
      <c r="B714" s="5">
        <v>0.46875</v>
      </c>
      <c r="C714" s="6">
        <v>2</v>
      </c>
    </row>
    <row r="715" spans="1:3" x14ac:dyDescent="0.25">
      <c r="A715" s="4">
        <v>38423</v>
      </c>
      <c r="B715" s="5">
        <v>0.47916666666666702</v>
      </c>
      <c r="C715" s="6">
        <v>6</v>
      </c>
    </row>
    <row r="716" spans="1:3" x14ac:dyDescent="0.25">
      <c r="A716" s="4">
        <v>38423</v>
      </c>
      <c r="B716" s="5">
        <v>0.48958333333333298</v>
      </c>
      <c r="C716" s="6">
        <v>6</v>
      </c>
    </row>
    <row r="717" spans="1:3" x14ac:dyDescent="0.25">
      <c r="A717" s="4">
        <v>38423</v>
      </c>
      <c r="B717" s="5">
        <v>0.5</v>
      </c>
      <c r="C717" s="6">
        <v>2</v>
      </c>
    </row>
    <row r="718" spans="1:3" x14ac:dyDescent="0.25">
      <c r="A718" s="4">
        <v>38423</v>
      </c>
      <c r="B718" s="5">
        <v>0.51041666666666696</v>
      </c>
      <c r="C718" s="6">
        <v>9</v>
      </c>
    </row>
    <row r="719" spans="1:3" x14ac:dyDescent="0.25">
      <c r="A719" s="4">
        <v>38423</v>
      </c>
      <c r="B719" s="5">
        <v>0.52083333333333304</v>
      </c>
      <c r="C719" s="6">
        <v>7</v>
      </c>
    </row>
    <row r="720" spans="1:3" x14ac:dyDescent="0.25">
      <c r="A720" s="4">
        <v>38423</v>
      </c>
      <c r="B720" s="5">
        <v>0.53125</v>
      </c>
      <c r="C720" s="6">
        <v>14</v>
      </c>
    </row>
    <row r="721" spans="1:3" x14ac:dyDescent="0.25">
      <c r="A721" s="4">
        <v>38423</v>
      </c>
      <c r="B721" s="5">
        <v>0.54166666666666696</v>
      </c>
      <c r="C721" s="6">
        <v>10</v>
      </c>
    </row>
    <row r="722" spans="1:3" x14ac:dyDescent="0.25">
      <c r="A722" s="4">
        <v>38423</v>
      </c>
      <c r="B722" s="5">
        <v>0.55208333333333304</v>
      </c>
      <c r="C722" s="6">
        <v>6</v>
      </c>
    </row>
    <row r="723" spans="1:3" x14ac:dyDescent="0.25">
      <c r="A723" s="4">
        <v>38423</v>
      </c>
      <c r="B723" s="5">
        <v>0.5625</v>
      </c>
      <c r="C723" s="6">
        <v>12</v>
      </c>
    </row>
    <row r="724" spans="1:3" x14ac:dyDescent="0.25">
      <c r="A724" s="4">
        <v>38423</v>
      </c>
      <c r="B724" s="5">
        <v>0.57291666666666696</v>
      </c>
      <c r="C724" s="6">
        <v>9</v>
      </c>
    </row>
    <row r="725" spans="1:3" x14ac:dyDescent="0.25">
      <c r="A725" s="4">
        <v>38423</v>
      </c>
      <c r="B725" s="5">
        <v>0.58333333333333404</v>
      </c>
      <c r="C725" s="6">
        <v>9</v>
      </c>
    </row>
    <row r="726" spans="1:3" x14ac:dyDescent="0.25">
      <c r="A726" s="4">
        <v>38423</v>
      </c>
      <c r="B726" s="5">
        <v>0.59375</v>
      </c>
      <c r="C726" s="6">
        <v>9</v>
      </c>
    </row>
    <row r="727" spans="1:3" x14ac:dyDescent="0.25">
      <c r="A727" s="4">
        <v>38423</v>
      </c>
      <c r="B727" s="5">
        <v>0.60416666666666696</v>
      </c>
      <c r="C727" s="6">
        <v>5</v>
      </c>
    </row>
    <row r="728" spans="1:3" x14ac:dyDescent="0.25">
      <c r="A728" s="4">
        <v>38423</v>
      </c>
      <c r="B728" s="5">
        <v>0.61458333333333404</v>
      </c>
      <c r="C728" s="6">
        <v>5</v>
      </c>
    </row>
    <row r="729" spans="1:3" x14ac:dyDescent="0.25">
      <c r="A729" s="4">
        <v>38423</v>
      </c>
      <c r="B729" s="5">
        <v>0.625</v>
      </c>
      <c r="C729" s="6">
        <v>7</v>
      </c>
    </row>
    <row r="730" spans="1:3" x14ac:dyDescent="0.25">
      <c r="A730" s="4">
        <v>38423</v>
      </c>
      <c r="B730" s="5">
        <v>0.63541666666666696</v>
      </c>
      <c r="C730" s="6">
        <v>10</v>
      </c>
    </row>
    <row r="731" spans="1:3" x14ac:dyDescent="0.25">
      <c r="A731" s="4">
        <v>38423</v>
      </c>
      <c r="B731" s="5">
        <v>0.64583333333333404</v>
      </c>
      <c r="C731" s="6">
        <v>5</v>
      </c>
    </row>
    <row r="732" spans="1:3" x14ac:dyDescent="0.25">
      <c r="A732" s="4">
        <v>38423</v>
      </c>
      <c r="B732" s="5">
        <v>0.65625</v>
      </c>
      <c r="C732" s="6">
        <v>5</v>
      </c>
    </row>
    <row r="733" spans="1:3" x14ac:dyDescent="0.25">
      <c r="A733" s="4">
        <v>38423</v>
      </c>
      <c r="B733" s="5">
        <v>0.66666666666666696</v>
      </c>
      <c r="C733" s="6">
        <v>4</v>
      </c>
    </row>
    <row r="734" spans="1:3" x14ac:dyDescent="0.25">
      <c r="A734" s="4">
        <v>38423</v>
      </c>
      <c r="B734" s="5">
        <v>0.67708333333333404</v>
      </c>
      <c r="C734" s="6">
        <v>3</v>
      </c>
    </row>
    <row r="735" spans="1:3" x14ac:dyDescent="0.25">
      <c r="A735" s="4">
        <v>38423</v>
      </c>
      <c r="B735" s="5">
        <v>0.6875</v>
      </c>
      <c r="C735" s="6">
        <v>1</v>
      </c>
    </row>
    <row r="736" spans="1:3" x14ac:dyDescent="0.25">
      <c r="A736" s="4">
        <v>38423</v>
      </c>
      <c r="B736" s="5">
        <v>0.69791666666666696</v>
      </c>
      <c r="C736" s="6">
        <v>3</v>
      </c>
    </row>
    <row r="737" spans="1:3" x14ac:dyDescent="0.25">
      <c r="A737" s="4">
        <v>38423</v>
      </c>
      <c r="B737" s="5">
        <v>0.70833333333333404</v>
      </c>
      <c r="C737" s="6">
        <v>6</v>
      </c>
    </row>
    <row r="738" spans="1:3" x14ac:dyDescent="0.25">
      <c r="A738" s="4">
        <v>38423</v>
      </c>
      <c r="B738" s="5">
        <v>0.71875</v>
      </c>
      <c r="C738" s="6">
        <v>2</v>
      </c>
    </row>
    <row r="739" spans="1:3" x14ac:dyDescent="0.25">
      <c r="A739" s="4">
        <v>38423</v>
      </c>
      <c r="B739" s="5">
        <v>0.72916666666666696</v>
      </c>
      <c r="C739" s="6">
        <v>6</v>
      </c>
    </row>
    <row r="740" spans="1:3" x14ac:dyDescent="0.25">
      <c r="A740" s="4">
        <v>38423</v>
      </c>
      <c r="B740" s="5">
        <v>0.73958333333333404</v>
      </c>
      <c r="C740" s="6">
        <v>1</v>
      </c>
    </row>
    <row r="741" spans="1:3" x14ac:dyDescent="0.25">
      <c r="A741" s="4">
        <v>38423</v>
      </c>
      <c r="B741" s="5">
        <v>0.750000000000001</v>
      </c>
      <c r="C741" s="6">
        <v>5</v>
      </c>
    </row>
    <row r="742" spans="1:3" x14ac:dyDescent="0.25">
      <c r="A742" s="4">
        <v>38423</v>
      </c>
      <c r="B742" s="5">
        <v>0.76041666666666696</v>
      </c>
      <c r="C742" s="6">
        <v>9</v>
      </c>
    </row>
    <row r="743" spans="1:3" x14ac:dyDescent="0.25">
      <c r="A743" s="4">
        <v>38423</v>
      </c>
      <c r="B743" s="5">
        <v>0.77083333333333404</v>
      </c>
      <c r="C743" s="6">
        <v>2</v>
      </c>
    </row>
    <row r="744" spans="1:3" x14ac:dyDescent="0.25">
      <c r="A744" s="4">
        <v>38423</v>
      </c>
      <c r="B744" s="5">
        <v>0.781250000000001</v>
      </c>
      <c r="C744" s="6">
        <v>3</v>
      </c>
    </row>
    <row r="745" spans="1:3" x14ac:dyDescent="0.25">
      <c r="A745" s="4">
        <v>38423</v>
      </c>
      <c r="B745" s="5">
        <v>0.79166666666666696</v>
      </c>
      <c r="C745" s="6">
        <v>1</v>
      </c>
    </row>
    <row r="746" spans="1:3" x14ac:dyDescent="0.25">
      <c r="A746" s="4">
        <v>38423</v>
      </c>
      <c r="B746" s="5">
        <v>0.80208333333333404</v>
      </c>
      <c r="C746" s="6">
        <v>3</v>
      </c>
    </row>
    <row r="747" spans="1:3" x14ac:dyDescent="0.25">
      <c r="A747" s="4">
        <v>38423</v>
      </c>
      <c r="B747" s="5">
        <v>0.812500000000001</v>
      </c>
      <c r="C747" s="6">
        <v>1</v>
      </c>
    </row>
    <row r="748" spans="1:3" x14ac:dyDescent="0.25">
      <c r="A748" s="4">
        <v>38423</v>
      </c>
      <c r="B748" s="5">
        <v>0.82291666666666696</v>
      </c>
      <c r="C748" s="6">
        <v>2</v>
      </c>
    </row>
    <row r="749" spans="1:3" x14ac:dyDescent="0.25">
      <c r="A749" s="4">
        <v>38423</v>
      </c>
      <c r="B749" s="5">
        <v>0.83333333333333404</v>
      </c>
      <c r="C749" s="6">
        <v>0</v>
      </c>
    </row>
    <row r="750" spans="1:3" x14ac:dyDescent="0.25">
      <c r="A750" s="4">
        <v>38423</v>
      </c>
      <c r="B750" s="5">
        <v>0.843750000000001</v>
      </c>
      <c r="C750" s="6">
        <v>3</v>
      </c>
    </row>
    <row r="751" spans="1:3" x14ac:dyDescent="0.25">
      <c r="A751" s="4">
        <v>38423</v>
      </c>
      <c r="B751" s="5">
        <v>0.85416666666666696</v>
      </c>
      <c r="C751" s="6">
        <v>2</v>
      </c>
    </row>
    <row r="752" spans="1:3" x14ac:dyDescent="0.25">
      <c r="A752" s="4">
        <v>38423</v>
      </c>
      <c r="B752" s="5">
        <v>0.86458333333333404</v>
      </c>
      <c r="C752" s="6">
        <v>2</v>
      </c>
    </row>
    <row r="753" spans="1:3" x14ac:dyDescent="0.25">
      <c r="A753" s="4">
        <v>38423</v>
      </c>
      <c r="B753" s="5">
        <v>0.875000000000001</v>
      </c>
      <c r="C753" s="6">
        <v>1</v>
      </c>
    </row>
    <row r="754" spans="1:3" x14ac:dyDescent="0.25">
      <c r="A754" s="4">
        <v>38423</v>
      </c>
      <c r="B754" s="5">
        <v>0.88541666666666696</v>
      </c>
      <c r="C754" s="6">
        <v>2</v>
      </c>
    </row>
    <row r="755" spans="1:3" x14ac:dyDescent="0.25">
      <c r="A755" s="4">
        <v>38423</v>
      </c>
      <c r="B755" s="5">
        <v>0.89583333333333404</v>
      </c>
      <c r="C755" s="6">
        <v>1</v>
      </c>
    </row>
    <row r="756" spans="1:3" x14ac:dyDescent="0.25">
      <c r="A756" s="4">
        <v>38423</v>
      </c>
      <c r="B756" s="5">
        <v>0.906250000000001</v>
      </c>
      <c r="C756" s="6">
        <v>0</v>
      </c>
    </row>
    <row r="757" spans="1:3" x14ac:dyDescent="0.25">
      <c r="A757" s="4">
        <v>38423</v>
      </c>
      <c r="B757" s="5">
        <v>0.91666666666666696</v>
      </c>
      <c r="C757" s="6">
        <v>0</v>
      </c>
    </row>
    <row r="758" spans="1:3" x14ac:dyDescent="0.25">
      <c r="A758" s="4">
        <v>38424</v>
      </c>
      <c r="B758" s="5">
        <v>0.27083333333333331</v>
      </c>
      <c r="C758" s="6">
        <v>0</v>
      </c>
    </row>
    <row r="759" spans="1:3" x14ac:dyDescent="0.25">
      <c r="A759" s="4">
        <v>38424</v>
      </c>
      <c r="B759" s="5">
        <v>0.28125</v>
      </c>
      <c r="C759" s="6">
        <v>0</v>
      </c>
    </row>
    <row r="760" spans="1:3" x14ac:dyDescent="0.25">
      <c r="A760" s="4">
        <v>38424</v>
      </c>
      <c r="B760" s="5">
        <v>0.29166666666666702</v>
      </c>
      <c r="C760" s="6">
        <v>0</v>
      </c>
    </row>
    <row r="761" spans="1:3" x14ac:dyDescent="0.25">
      <c r="A761" s="4">
        <v>38424</v>
      </c>
      <c r="B761" s="5">
        <v>0.30208333333333298</v>
      </c>
      <c r="C761" s="6">
        <v>0</v>
      </c>
    </row>
    <row r="762" spans="1:3" x14ac:dyDescent="0.25">
      <c r="A762" s="4">
        <v>38424</v>
      </c>
      <c r="B762" s="5">
        <v>0.3125</v>
      </c>
      <c r="C762" s="6">
        <v>0</v>
      </c>
    </row>
    <row r="763" spans="1:3" x14ac:dyDescent="0.25">
      <c r="A763" s="4">
        <v>38424</v>
      </c>
      <c r="B763" s="5">
        <v>0.32291666666666702</v>
      </c>
      <c r="C763" s="6">
        <v>0</v>
      </c>
    </row>
    <row r="764" spans="1:3" x14ac:dyDescent="0.25">
      <c r="A764" s="4">
        <v>38424</v>
      </c>
      <c r="B764" s="5">
        <v>0.33333333333333298</v>
      </c>
      <c r="C764" s="6">
        <v>0</v>
      </c>
    </row>
    <row r="765" spans="1:3" x14ac:dyDescent="0.25">
      <c r="A765" s="4">
        <v>38424</v>
      </c>
      <c r="B765" s="5">
        <v>0.34375</v>
      </c>
      <c r="C765" s="6">
        <v>1</v>
      </c>
    </row>
    <row r="766" spans="1:3" x14ac:dyDescent="0.25">
      <c r="A766" s="4">
        <v>38424</v>
      </c>
      <c r="B766" s="5">
        <v>0.35416666666666702</v>
      </c>
      <c r="C766" s="6">
        <v>0</v>
      </c>
    </row>
    <row r="767" spans="1:3" x14ac:dyDescent="0.25">
      <c r="A767" s="4">
        <v>38424</v>
      </c>
      <c r="B767" s="5">
        <v>0.36458333333333298</v>
      </c>
      <c r="C767" s="6">
        <v>0</v>
      </c>
    </row>
    <row r="768" spans="1:3" x14ac:dyDescent="0.25">
      <c r="A768" s="4">
        <v>38424</v>
      </c>
      <c r="B768" s="5">
        <v>0.375</v>
      </c>
      <c r="C768" s="6">
        <v>0</v>
      </c>
    </row>
    <row r="769" spans="1:3" x14ac:dyDescent="0.25">
      <c r="A769" s="4">
        <v>38424</v>
      </c>
      <c r="B769" s="5">
        <v>0.38541666666666702</v>
      </c>
      <c r="C769" s="6">
        <v>1</v>
      </c>
    </row>
    <row r="770" spans="1:3" x14ac:dyDescent="0.25">
      <c r="A770" s="4">
        <v>38424</v>
      </c>
      <c r="B770" s="5">
        <v>0.39583333333333298</v>
      </c>
      <c r="C770" s="6">
        <v>0</v>
      </c>
    </row>
    <row r="771" spans="1:3" x14ac:dyDescent="0.25">
      <c r="A771" s="4">
        <v>38424</v>
      </c>
      <c r="B771" s="5">
        <v>0.40625</v>
      </c>
      <c r="C771" s="6">
        <v>0</v>
      </c>
    </row>
    <row r="772" spans="1:3" x14ac:dyDescent="0.25">
      <c r="A772" s="4">
        <v>38424</v>
      </c>
      <c r="B772" s="5">
        <v>0.41666666666666702</v>
      </c>
      <c r="C772" s="6">
        <v>2</v>
      </c>
    </row>
    <row r="773" spans="1:3" x14ac:dyDescent="0.25">
      <c r="A773" s="4">
        <v>38424</v>
      </c>
      <c r="B773" s="5">
        <v>0.42708333333333298</v>
      </c>
      <c r="C773" s="6">
        <v>0</v>
      </c>
    </row>
    <row r="774" spans="1:3" x14ac:dyDescent="0.25">
      <c r="A774" s="4">
        <v>38424</v>
      </c>
      <c r="B774" s="5">
        <v>0.4375</v>
      </c>
      <c r="C774" s="6">
        <v>0</v>
      </c>
    </row>
    <row r="775" spans="1:3" x14ac:dyDescent="0.25">
      <c r="A775" s="4">
        <v>38424</v>
      </c>
      <c r="B775" s="5">
        <v>0.44791666666666702</v>
      </c>
      <c r="C775" s="6">
        <v>1</v>
      </c>
    </row>
    <row r="776" spans="1:3" x14ac:dyDescent="0.25">
      <c r="A776" s="4">
        <v>38424</v>
      </c>
      <c r="B776" s="5">
        <v>0.45833333333333298</v>
      </c>
      <c r="C776" s="6">
        <v>2</v>
      </c>
    </row>
    <row r="777" spans="1:3" x14ac:dyDescent="0.25">
      <c r="A777" s="4">
        <v>38424</v>
      </c>
      <c r="B777" s="5">
        <v>0.46875</v>
      </c>
      <c r="C777" s="6">
        <v>0</v>
      </c>
    </row>
    <row r="778" spans="1:3" x14ac:dyDescent="0.25">
      <c r="A778" s="4">
        <v>38424</v>
      </c>
      <c r="B778" s="5">
        <v>0.47916666666666702</v>
      </c>
      <c r="C778" s="6">
        <v>1</v>
      </c>
    </row>
    <row r="779" spans="1:3" x14ac:dyDescent="0.25">
      <c r="A779" s="4">
        <v>38424</v>
      </c>
      <c r="B779" s="5">
        <v>0.48958333333333298</v>
      </c>
      <c r="C779" s="6">
        <v>1</v>
      </c>
    </row>
    <row r="780" spans="1:3" x14ac:dyDescent="0.25">
      <c r="A780" s="4">
        <v>38424</v>
      </c>
      <c r="B780" s="5">
        <v>0.5</v>
      </c>
      <c r="C780" s="6">
        <v>2</v>
      </c>
    </row>
    <row r="781" spans="1:3" x14ac:dyDescent="0.25">
      <c r="A781" s="4">
        <v>38424</v>
      </c>
      <c r="B781" s="5">
        <v>0.51041666666666696</v>
      </c>
      <c r="C781" s="6">
        <v>1</v>
      </c>
    </row>
    <row r="782" spans="1:3" x14ac:dyDescent="0.25">
      <c r="A782" s="4">
        <v>38424</v>
      </c>
      <c r="B782" s="5">
        <v>0.52083333333333304</v>
      </c>
      <c r="C782" s="6">
        <v>2</v>
      </c>
    </row>
    <row r="783" spans="1:3" x14ac:dyDescent="0.25">
      <c r="A783" s="4">
        <v>38424</v>
      </c>
      <c r="B783" s="5">
        <v>0.53125</v>
      </c>
      <c r="C783" s="6">
        <v>2</v>
      </c>
    </row>
    <row r="784" spans="1:3" x14ac:dyDescent="0.25">
      <c r="A784" s="4">
        <v>38424</v>
      </c>
      <c r="B784" s="5">
        <v>0.54166666666666696</v>
      </c>
      <c r="C784" s="6">
        <v>3</v>
      </c>
    </row>
    <row r="785" spans="1:3" x14ac:dyDescent="0.25">
      <c r="A785" s="4">
        <v>38424</v>
      </c>
      <c r="B785" s="5">
        <v>0.55208333333333304</v>
      </c>
      <c r="C785" s="6">
        <v>3</v>
      </c>
    </row>
    <row r="786" spans="1:3" x14ac:dyDescent="0.25">
      <c r="A786" s="4">
        <v>38424</v>
      </c>
      <c r="B786" s="5">
        <v>0.5625</v>
      </c>
      <c r="C786" s="6">
        <v>0</v>
      </c>
    </row>
    <row r="787" spans="1:3" x14ac:dyDescent="0.25">
      <c r="A787" s="4">
        <v>38424</v>
      </c>
      <c r="B787" s="5">
        <v>0.57291666666666696</v>
      </c>
      <c r="C787" s="6">
        <v>2</v>
      </c>
    </row>
    <row r="788" spans="1:3" x14ac:dyDescent="0.25">
      <c r="A788" s="4">
        <v>38424</v>
      </c>
      <c r="B788" s="5">
        <v>0.58333333333333404</v>
      </c>
      <c r="C788" s="6">
        <v>2</v>
      </c>
    </row>
    <row r="789" spans="1:3" x14ac:dyDescent="0.25">
      <c r="A789" s="4">
        <v>38424</v>
      </c>
      <c r="B789" s="5">
        <v>0.59375</v>
      </c>
      <c r="C789" s="6">
        <v>2</v>
      </c>
    </row>
    <row r="790" spans="1:3" x14ac:dyDescent="0.25">
      <c r="A790" s="4">
        <v>38424</v>
      </c>
      <c r="B790" s="5">
        <v>0.60416666666666696</v>
      </c>
      <c r="C790" s="6">
        <v>0</v>
      </c>
    </row>
    <row r="791" spans="1:3" x14ac:dyDescent="0.25">
      <c r="A791" s="4">
        <v>38424</v>
      </c>
      <c r="B791" s="5">
        <v>0.61458333333333404</v>
      </c>
      <c r="C791" s="6">
        <v>2</v>
      </c>
    </row>
    <row r="792" spans="1:3" x14ac:dyDescent="0.25">
      <c r="A792" s="4">
        <v>38424</v>
      </c>
      <c r="B792" s="5">
        <v>0.625</v>
      </c>
      <c r="C792" s="6">
        <v>4</v>
      </c>
    </row>
    <row r="793" spans="1:3" x14ac:dyDescent="0.25">
      <c r="A793" s="4">
        <v>38424</v>
      </c>
      <c r="B793" s="5">
        <v>0.63541666666666696</v>
      </c>
      <c r="C793" s="6">
        <v>1</v>
      </c>
    </row>
    <row r="794" spans="1:3" x14ac:dyDescent="0.25">
      <c r="A794" s="4">
        <v>38424</v>
      </c>
      <c r="B794" s="5">
        <v>0.64583333333333404</v>
      </c>
      <c r="C794" s="6">
        <v>0</v>
      </c>
    </row>
    <row r="795" spans="1:3" x14ac:dyDescent="0.25">
      <c r="A795" s="4">
        <v>38424</v>
      </c>
      <c r="B795" s="5">
        <v>0.65625</v>
      </c>
      <c r="C795" s="6">
        <v>0</v>
      </c>
    </row>
    <row r="796" spans="1:3" x14ac:dyDescent="0.25">
      <c r="A796" s="4">
        <v>38424</v>
      </c>
      <c r="B796" s="5">
        <v>0.66666666666666696</v>
      </c>
      <c r="C796" s="6">
        <v>3</v>
      </c>
    </row>
    <row r="797" spans="1:3" x14ac:dyDescent="0.25">
      <c r="A797" s="4">
        <v>38424</v>
      </c>
      <c r="B797" s="5">
        <v>0.67708333333333404</v>
      </c>
      <c r="C797" s="6">
        <v>1</v>
      </c>
    </row>
    <row r="798" spans="1:3" x14ac:dyDescent="0.25">
      <c r="A798" s="4">
        <v>38424</v>
      </c>
      <c r="B798" s="5">
        <v>0.6875</v>
      </c>
      <c r="C798" s="6">
        <v>1</v>
      </c>
    </row>
    <row r="799" spans="1:3" x14ac:dyDescent="0.25">
      <c r="A799" s="4">
        <v>38424</v>
      </c>
      <c r="B799" s="5">
        <v>0.69791666666666696</v>
      </c>
      <c r="C799" s="6">
        <v>1</v>
      </c>
    </row>
    <row r="800" spans="1:3" x14ac:dyDescent="0.25">
      <c r="A800" s="4">
        <v>38424</v>
      </c>
      <c r="B800" s="5">
        <v>0.70833333333333404</v>
      </c>
      <c r="C800" s="6">
        <v>4</v>
      </c>
    </row>
    <row r="801" spans="1:3" x14ac:dyDescent="0.25">
      <c r="A801" s="4">
        <v>38424</v>
      </c>
      <c r="B801" s="5">
        <v>0.71875</v>
      </c>
      <c r="C801" s="6">
        <v>3</v>
      </c>
    </row>
    <row r="802" spans="1:3" x14ac:dyDescent="0.25">
      <c r="A802" s="4">
        <v>38424</v>
      </c>
      <c r="B802" s="5">
        <v>0.72916666666666696</v>
      </c>
      <c r="C802" s="6">
        <v>1</v>
      </c>
    </row>
    <row r="803" spans="1:3" x14ac:dyDescent="0.25">
      <c r="A803" s="4">
        <v>38424</v>
      </c>
      <c r="B803" s="5">
        <v>0.73958333333333404</v>
      </c>
      <c r="C803" s="6">
        <v>1</v>
      </c>
    </row>
    <row r="804" spans="1:3" x14ac:dyDescent="0.25">
      <c r="A804" s="4">
        <v>38424</v>
      </c>
      <c r="B804" s="5">
        <v>0.750000000000001</v>
      </c>
      <c r="C804" s="6">
        <v>0</v>
      </c>
    </row>
    <row r="805" spans="1:3" x14ac:dyDescent="0.25">
      <c r="A805" s="4">
        <v>38424</v>
      </c>
      <c r="B805" s="5">
        <v>0.76041666666666696</v>
      </c>
      <c r="C805" s="6">
        <v>2</v>
      </c>
    </row>
    <row r="806" spans="1:3" x14ac:dyDescent="0.25">
      <c r="A806" s="4">
        <v>38424</v>
      </c>
      <c r="B806" s="5">
        <v>0.77083333333333404</v>
      </c>
      <c r="C806" s="6">
        <v>0</v>
      </c>
    </row>
    <row r="807" spans="1:3" x14ac:dyDescent="0.25">
      <c r="A807" s="4">
        <v>38424</v>
      </c>
      <c r="B807" s="5">
        <v>0.781250000000001</v>
      </c>
      <c r="C807" s="6">
        <v>0</v>
      </c>
    </row>
    <row r="808" spans="1:3" x14ac:dyDescent="0.25">
      <c r="A808" s="4">
        <v>38424</v>
      </c>
      <c r="B808" s="5">
        <v>0.79166666666666696</v>
      </c>
      <c r="C808" s="6">
        <v>1</v>
      </c>
    </row>
    <row r="809" spans="1:3" x14ac:dyDescent="0.25">
      <c r="A809" s="4">
        <v>38424</v>
      </c>
      <c r="B809" s="5">
        <v>0.80208333333333404</v>
      </c>
      <c r="C809" s="6">
        <v>2</v>
      </c>
    </row>
    <row r="810" spans="1:3" x14ac:dyDescent="0.25">
      <c r="A810" s="4">
        <v>38424</v>
      </c>
      <c r="B810" s="5">
        <v>0.812500000000001</v>
      </c>
      <c r="C810" s="6">
        <v>4</v>
      </c>
    </row>
    <row r="811" spans="1:3" x14ac:dyDescent="0.25">
      <c r="A811" s="4">
        <v>38424</v>
      </c>
      <c r="B811" s="5">
        <v>0.82291666666666696</v>
      </c>
      <c r="C811" s="6">
        <v>0</v>
      </c>
    </row>
    <row r="812" spans="1:3" x14ac:dyDescent="0.25">
      <c r="A812" s="4">
        <v>38424</v>
      </c>
      <c r="B812" s="5">
        <v>0.83333333333333404</v>
      </c>
      <c r="C812" s="6">
        <v>1</v>
      </c>
    </row>
    <row r="813" spans="1:3" x14ac:dyDescent="0.25">
      <c r="A813" s="4">
        <v>38424</v>
      </c>
      <c r="B813" s="5">
        <v>0.843750000000001</v>
      </c>
      <c r="C813" s="6">
        <v>3</v>
      </c>
    </row>
    <row r="814" spans="1:3" x14ac:dyDescent="0.25">
      <c r="A814" s="4">
        <v>38424</v>
      </c>
      <c r="B814" s="5">
        <v>0.85416666666666696</v>
      </c>
      <c r="C814" s="6">
        <v>1</v>
      </c>
    </row>
    <row r="815" spans="1:3" x14ac:dyDescent="0.25">
      <c r="A815" s="4">
        <v>38424</v>
      </c>
      <c r="B815" s="5">
        <v>0.86458333333333404</v>
      </c>
      <c r="C815" s="6">
        <v>1</v>
      </c>
    </row>
    <row r="816" spans="1:3" x14ac:dyDescent="0.25">
      <c r="A816" s="4">
        <v>38424</v>
      </c>
      <c r="B816" s="5">
        <v>0.875000000000001</v>
      </c>
      <c r="C816" s="6">
        <v>1</v>
      </c>
    </row>
    <row r="817" spans="1:3" x14ac:dyDescent="0.25">
      <c r="A817" s="4">
        <v>38424</v>
      </c>
      <c r="B817" s="5">
        <v>0.88541666666666696</v>
      </c>
      <c r="C817" s="6">
        <v>1</v>
      </c>
    </row>
    <row r="818" spans="1:3" x14ac:dyDescent="0.25">
      <c r="A818" s="4">
        <v>38424</v>
      </c>
      <c r="B818" s="5">
        <v>0.89583333333333404</v>
      </c>
      <c r="C818" s="6">
        <v>0</v>
      </c>
    </row>
    <row r="819" spans="1:3" x14ac:dyDescent="0.25">
      <c r="A819" s="4">
        <v>38424</v>
      </c>
      <c r="B819" s="5">
        <v>0.906250000000001</v>
      </c>
      <c r="C819" s="6">
        <v>0</v>
      </c>
    </row>
    <row r="820" spans="1:3" x14ac:dyDescent="0.25">
      <c r="A820" s="4">
        <v>38424</v>
      </c>
      <c r="B820" s="5">
        <v>0.91666666666666696</v>
      </c>
      <c r="C820" s="6">
        <v>0</v>
      </c>
    </row>
    <row r="821" spans="1:3" x14ac:dyDescent="0.25">
      <c r="A821" s="4">
        <v>38425</v>
      </c>
      <c r="B821" s="5">
        <v>0.27083333333333331</v>
      </c>
      <c r="C821" s="6">
        <v>2</v>
      </c>
    </row>
    <row r="822" spans="1:3" x14ac:dyDescent="0.25">
      <c r="A822" s="4">
        <v>38425</v>
      </c>
      <c r="B822" s="5">
        <v>0.28125</v>
      </c>
      <c r="C822" s="6">
        <v>3</v>
      </c>
    </row>
    <row r="823" spans="1:3" x14ac:dyDescent="0.25">
      <c r="A823" s="4">
        <v>38425</v>
      </c>
      <c r="B823" s="5">
        <v>0.29166666666666702</v>
      </c>
      <c r="C823" s="6">
        <v>8</v>
      </c>
    </row>
    <row r="824" spans="1:3" x14ac:dyDescent="0.25">
      <c r="A824" s="4">
        <v>38425</v>
      </c>
      <c r="B824" s="5">
        <v>0.30208333333333298</v>
      </c>
      <c r="C824" s="6">
        <v>7</v>
      </c>
    </row>
    <row r="825" spans="1:3" x14ac:dyDescent="0.25">
      <c r="A825" s="4">
        <v>38425</v>
      </c>
      <c r="B825" s="5">
        <v>0.3125</v>
      </c>
      <c r="C825" s="6">
        <v>11</v>
      </c>
    </row>
    <row r="826" spans="1:3" x14ac:dyDescent="0.25">
      <c r="A826" s="4">
        <v>38425</v>
      </c>
      <c r="B826" s="5">
        <v>0.32291666666666702</v>
      </c>
      <c r="C826" s="6">
        <v>17</v>
      </c>
    </row>
    <row r="827" spans="1:3" x14ac:dyDescent="0.25">
      <c r="A827" s="4">
        <v>38425</v>
      </c>
      <c r="B827" s="5">
        <v>0.33333333333333298</v>
      </c>
      <c r="C827" s="6">
        <v>26</v>
      </c>
    </row>
    <row r="828" spans="1:3" x14ac:dyDescent="0.25">
      <c r="A828" s="4">
        <v>38425</v>
      </c>
      <c r="B828" s="5">
        <v>0.34375</v>
      </c>
      <c r="C828" s="6">
        <v>20</v>
      </c>
    </row>
    <row r="829" spans="1:3" x14ac:dyDescent="0.25">
      <c r="A829" s="4">
        <v>38425</v>
      </c>
      <c r="B829" s="5">
        <v>0.35416666666666702</v>
      </c>
      <c r="C829" s="6">
        <v>19</v>
      </c>
    </row>
    <row r="830" spans="1:3" x14ac:dyDescent="0.25">
      <c r="A830" s="4">
        <v>38425</v>
      </c>
      <c r="B830" s="5">
        <v>0.36458333333333298</v>
      </c>
      <c r="C830" s="6">
        <v>17</v>
      </c>
    </row>
    <row r="831" spans="1:3" x14ac:dyDescent="0.25">
      <c r="A831" s="4">
        <v>38425</v>
      </c>
      <c r="B831" s="5">
        <v>0.375</v>
      </c>
      <c r="C831" s="6">
        <v>22</v>
      </c>
    </row>
    <row r="832" spans="1:3" x14ac:dyDescent="0.25">
      <c r="A832" s="4">
        <v>38425</v>
      </c>
      <c r="B832" s="5">
        <v>0.38541666666666702</v>
      </c>
      <c r="C832" s="6">
        <v>24</v>
      </c>
    </row>
    <row r="833" spans="1:3" x14ac:dyDescent="0.25">
      <c r="A833" s="4">
        <v>38425</v>
      </c>
      <c r="B833" s="5">
        <v>0.39583333333333298</v>
      </c>
      <c r="C833" s="6">
        <v>27</v>
      </c>
    </row>
    <row r="834" spans="1:3" x14ac:dyDescent="0.25">
      <c r="A834" s="4">
        <v>38425</v>
      </c>
      <c r="B834" s="5">
        <v>0.40625</v>
      </c>
      <c r="C834" s="6">
        <v>26</v>
      </c>
    </row>
    <row r="835" spans="1:3" x14ac:dyDescent="0.25">
      <c r="A835" s="4">
        <v>38425</v>
      </c>
      <c r="B835" s="5">
        <v>0.41666666666666702</v>
      </c>
      <c r="C835" s="6">
        <v>24</v>
      </c>
    </row>
    <row r="836" spans="1:3" x14ac:dyDescent="0.25">
      <c r="A836" s="4">
        <v>38425</v>
      </c>
      <c r="B836" s="5">
        <v>0.42708333333333298</v>
      </c>
      <c r="C836" s="6">
        <v>28</v>
      </c>
    </row>
    <row r="837" spans="1:3" x14ac:dyDescent="0.25">
      <c r="A837" s="4">
        <v>38425</v>
      </c>
      <c r="B837" s="5">
        <v>0.4375</v>
      </c>
      <c r="C837" s="6">
        <v>32</v>
      </c>
    </row>
    <row r="838" spans="1:3" x14ac:dyDescent="0.25">
      <c r="A838" s="4">
        <v>38425</v>
      </c>
      <c r="B838" s="5">
        <v>0.44791666666666702</v>
      </c>
      <c r="C838" s="6">
        <v>29</v>
      </c>
    </row>
    <row r="839" spans="1:3" x14ac:dyDescent="0.25">
      <c r="A839" s="4">
        <v>38425</v>
      </c>
      <c r="B839" s="5">
        <v>0.45833333333333298</v>
      </c>
      <c r="C839" s="6">
        <v>27</v>
      </c>
    </row>
    <row r="840" spans="1:3" x14ac:dyDescent="0.25">
      <c r="A840" s="4">
        <v>38425</v>
      </c>
      <c r="B840" s="5">
        <v>0.46875</v>
      </c>
      <c r="C840" s="6">
        <v>36</v>
      </c>
    </row>
    <row r="841" spans="1:3" x14ac:dyDescent="0.25">
      <c r="A841" s="4">
        <v>38425</v>
      </c>
      <c r="B841" s="5">
        <v>0.47916666666666702</v>
      </c>
      <c r="C841" s="6">
        <v>30</v>
      </c>
    </row>
    <row r="842" spans="1:3" x14ac:dyDescent="0.25">
      <c r="A842" s="4">
        <v>38425</v>
      </c>
      <c r="B842" s="5">
        <v>0.48958333333333298</v>
      </c>
      <c r="C842" s="6">
        <v>35</v>
      </c>
    </row>
    <row r="843" spans="1:3" x14ac:dyDescent="0.25">
      <c r="A843" s="4">
        <v>38425</v>
      </c>
      <c r="B843" s="5">
        <v>0.5</v>
      </c>
      <c r="C843" s="6">
        <v>49</v>
      </c>
    </row>
    <row r="844" spans="1:3" x14ac:dyDescent="0.25">
      <c r="A844" s="4">
        <v>38425</v>
      </c>
      <c r="B844" s="5">
        <v>0.51041666666666696</v>
      </c>
      <c r="C844" s="6">
        <v>38</v>
      </c>
    </row>
    <row r="845" spans="1:3" x14ac:dyDescent="0.25">
      <c r="A845" s="4">
        <v>38425</v>
      </c>
      <c r="B845" s="5">
        <v>0.52083333333333304</v>
      </c>
      <c r="C845" s="6">
        <v>50</v>
      </c>
    </row>
    <row r="846" spans="1:3" x14ac:dyDescent="0.25">
      <c r="A846" s="4">
        <v>38425</v>
      </c>
      <c r="B846" s="5">
        <v>0.53125</v>
      </c>
      <c r="C846" s="6">
        <v>49</v>
      </c>
    </row>
    <row r="847" spans="1:3" x14ac:dyDescent="0.25">
      <c r="A847" s="4">
        <v>38425</v>
      </c>
      <c r="B847" s="5">
        <v>0.54166666666666696</v>
      </c>
      <c r="C847" s="6">
        <v>57</v>
      </c>
    </row>
    <row r="848" spans="1:3" x14ac:dyDescent="0.25">
      <c r="A848" s="4">
        <v>38425</v>
      </c>
      <c r="B848" s="5">
        <v>0.55208333333333304</v>
      </c>
      <c r="C848" s="6">
        <v>45</v>
      </c>
    </row>
    <row r="849" spans="1:3" x14ac:dyDescent="0.25">
      <c r="A849" s="4">
        <v>38425</v>
      </c>
      <c r="B849" s="5">
        <v>0.5625</v>
      </c>
      <c r="C849" s="6">
        <v>59</v>
      </c>
    </row>
    <row r="850" spans="1:3" x14ac:dyDescent="0.25">
      <c r="A850" s="4">
        <v>38425</v>
      </c>
      <c r="B850" s="5">
        <v>0.57291666666666696</v>
      </c>
      <c r="C850" s="6">
        <v>51</v>
      </c>
    </row>
    <row r="851" spans="1:3" x14ac:dyDescent="0.25">
      <c r="A851" s="4">
        <v>38425</v>
      </c>
      <c r="B851" s="5">
        <v>0.58333333333333404</v>
      </c>
      <c r="C851" s="6">
        <v>40</v>
      </c>
    </row>
    <row r="852" spans="1:3" x14ac:dyDescent="0.25">
      <c r="A852" s="4">
        <v>38425</v>
      </c>
      <c r="B852" s="5">
        <v>0.59375</v>
      </c>
      <c r="C852" s="6">
        <v>52</v>
      </c>
    </row>
    <row r="853" spans="1:3" x14ac:dyDescent="0.25">
      <c r="A853" s="4">
        <v>38425</v>
      </c>
      <c r="B853" s="5">
        <v>0.60416666666666696</v>
      </c>
      <c r="C853" s="6">
        <v>53</v>
      </c>
    </row>
    <row r="854" spans="1:3" x14ac:dyDescent="0.25">
      <c r="A854" s="4">
        <v>38425</v>
      </c>
      <c r="B854" s="5">
        <v>0.61458333333333404</v>
      </c>
      <c r="C854" s="6">
        <v>42</v>
      </c>
    </row>
    <row r="855" spans="1:3" x14ac:dyDescent="0.25">
      <c r="A855" s="4">
        <v>38425</v>
      </c>
      <c r="B855" s="5">
        <v>0.625</v>
      </c>
      <c r="C855" s="6">
        <v>38</v>
      </c>
    </row>
    <row r="856" spans="1:3" x14ac:dyDescent="0.25">
      <c r="A856" s="4">
        <v>38425</v>
      </c>
      <c r="B856" s="5">
        <v>0.63541666666666696</v>
      </c>
      <c r="C856" s="6">
        <v>37</v>
      </c>
    </row>
    <row r="857" spans="1:3" x14ac:dyDescent="0.25">
      <c r="A857" s="4">
        <v>38425</v>
      </c>
      <c r="B857" s="5">
        <v>0.64583333333333404</v>
      </c>
      <c r="C857" s="6">
        <v>34</v>
      </c>
    </row>
    <row r="858" spans="1:3" x14ac:dyDescent="0.25">
      <c r="A858" s="4">
        <v>38425</v>
      </c>
      <c r="B858" s="5">
        <v>0.65625</v>
      </c>
      <c r="C858" s="6">
        <v>47</v>
      </c>
    </row>
    <row r="859" spans="1:3" x14ac:dyDescent="0.25">
      <c r="A859" s="4">
        <v>38425</v>
      </c>
      <c r="B859" s="5">
        <v>0.66666666666666696</v>
      </c>
      <c r="C859" s="6">
        <v>26</v>
      </c>
    </row>
    <row r="860" spans="1:3" x14ac:dyDescent="0.25">
      <c r="A860" s="4">
        <v>38425</v>
      </c>
      <c r="B860" s="5">
        <v>0.67708333333333404</v>
      </c>
      <c r="C860" s="6">
        <v>35</v>
      </c>
    </row>
    <row r="861" spans="1:3" x14ac:dyDescent="0.25">
      <c r="A861" s="4">
        <v>38425</v>
      </c>
      <c r="B861" s="5">
        <v>0.6875</v>
      </c>
      <c r="C861" s="6">
        <v>26</v>
      </c>
    </row>
    <row r="862" spans="1:3" x14ac:dyDescent="0.25">
      <c r="A862" s="4">
        <v>38425</v>
      </c>
      <c r="B862" s="5">
        <v>0.69791666666666696</v>
      </c>
      <c r="C862" s="6">
        <v>39</v>
      </c>
    </row>
    <row r="863" spans="1:3" x14ac:dyDescent="0.25">
      <c r="A863" s="4">
        <v>38425</v>
      </c>
      <c r="B863" s="5">
        <v>0.70833333333333404</v>
      </c>
      <c r="C863" s="6">
        <v>30</v>
      </c>
    </row>
    <row r="864" spans="1:3" x14ac:dyDescent="0.25">
      <c r="A864" s="4">
        <v>38425</v>
      </c>
      <c r="B864" s="5">
        <v>0.71875</v>
      </c>
      <c r="C864" s="6">
        <v>47</v>
      </c>
    </row>
    <row r="865" spans="1:3" x14ac:dyDescent="0.25">
      <c r="A865" s="4">
        <v>38425</v>
      </c>
      <c r="B865" s="5">
        <v>0.72916666666666696</v>
      </c>
      <c r="C865" s="6">
        <v>55</v>
      </c>
    </row>
    <row r="866" spans="1:3" x14ac:dyDescent="0.25">
      <c r="A866" s="4">
        <v>38425</v>
      </c>
      <c r="B866" s="5">
        <v>0.73958333333333404</v>
      </c>
      <c r="C866" s="6">
        <v>70</v>
      </c>
    </row>
    <row r="867" spans="1:3" x14ac:dyDescent="0.25">
      <c r="A867" s="4">
        <v>38425</v>
      </c>
      <c r="B867" s="5">
        <v>0.750000000000001</v>
      </c>
      <c r="C867" s="6">
        <v>62</v>
      </c>
    </row>
    <row r="868" spans="1:3" x14ac:dyDescent="0.25">
      <c r="A868" s="4">
        <v>38425</v>
      </c>
      <c r="B868" s="5">
        <v>0.76041666666666696</v>
      </c>
      <c r="C868" s="6">
        <v>113</v>
      </c>
    </row>
    <row r="869" spans="1:3" x14ac:dyDescent="0.25">
      <c r="A869" s="4">
        <v>38425</v>
      </c>
      <c r="B869" s="5">
        <v>0.77083333333333404</v>
      </c>
      <c r="C869" s="6">
        <v>108</v>
      </c>
    </row>
    <row r="870" spans="1:3" x14ac:dyDescent="0.25">
      <c r="A870" s="4">
        <v>38425</v>
      </c>
      <c r="B870" s="5">
        <v>0.781250000000001</v>
      </c>
      <c r="C870" s="6">
        <v>116</v>
      </c>
    </row>
    <row r="871" spans="1:3" x14ac:dyDescent="0.25">
      <c r="A871" s="4">
        <v>38425</v>
      </c>
      <c r="B871" s="5">
        <v>0.79166666666666696</v>
      </c>
      <c r="C871" s="6">
        <v>98</v>
      </c>
    </row>
    <row r="872" spans="1:3" x14ac:dyDescent="0.25">
      <c r="A872" s="4">
        <v>38425</v>
      </c>
      <c r="B872" s="5">
        <v>0.80208333333333404</v>
      </c>
      <c r="C872" s="6">
        <v>91</v>
      </c>
    </row>
    <row r="873" spans="1:3" x14ac:dyDescent="0.25">
      <c r="A873" s="4">
        <v>38425</v>
      </c>
      <c r="B873" s="5">
        <v>0.812500000000001</v>
      </c>
      <c r="C873" s="6">
        <v>77</v>
      </c>
    </row>
    <row r="874" spans="1:3" x14ac:dyDescent="0.25">
      <c r="A874" s="4">
        <v>38425</v>
      </c>
      <c r="B874" s="5">
        <v>0.82291666666666696</v>
      </c>
      <c r="C874" s="6">
        <v>62</v>
      </c>
    </row>
    <row r="875" spans="1:3" x14ac:dyDescent="0.25">
      <c r="A875" s="4">
        <v>38425</v>
      </c>
      <c r="B875" s="5">
        <v>0.83333333333333404</v>
      </c>
      <c r="C875" s="6">
        <v>56</v>
      </c>
    </row>
    <row r="876" spans="1:3" x14ac:dyDescent="0.25">
      <c r="A876" s="4">
        <v>38425</v>
      </c>
      <c r="B876" s="5">
        <v>0.843750000000001</v>
      </c>
      <c r="C876" s="6">
        <v>54</v>
      </c>
    </row>
    <row r="877" spans="1:3" x14ac:dyDescent="0.25">
      <c r="A877" s="4">
        <v>38425</v>
      </c>
      <c r="B877" s="5">
        <v>0.85416666666666696</v>
      </c>
      <c r="C877" s="6">
        <v>42</v>
      </c>
    </row>
    <row r="878" spans="1:3" x14ac:dyDescent="0.25">
      <c r="A878" s="4">
        <v>38425</v>
      </c>
      <c r="B878" s="5">
        <v>0.86458333333333404</v>
      </c>
      <c r="C878" s="6">
        <v>23</v>
      </c>
    </row>
    <row r="879" spans="1:3" x14ac:dyDescent="0.25">
      <c r="A879" s="4">
        <v>38425</v>
      </c>
      <c r="B879" s="5">
        <v>0.875000000000001</v>
      </c>
      <c r="C879" s="6">
        <v>23</v>
      </c>
    </row>
    <row r="880" spans="1:3" x14ac:dyDescent="0.25">
      <c r="A880" s="4">
        <v>38425</v>
      </c>
      <c r="B880" s="5">
        <v>0.88541666666666696</v>
      </c>
      <c r="C880" s="6">
        <v>28</v>
      </c>
    </row>
    <row r="881" spans="1:3" x14ac:dyDescent="0.25">
      <c r="A881" s="4">
        <v>38425</v>
      </c>
      <c r="B881" s="5">
        <v>0.89583333333333404</v>
      </c>
      <c r="C881" s="6">
        <v>13</v>
      </c>
    </row>
    <row r="882" spans="1:3" x14ac:dyDescent="0.25">
      <c r="A882" s="4">
        <v>38425</v>
      </c>
      <c r="B882" s="5">
        <v>0.906250000000001</v>
      </c>
      <c r="C882" s="6">
        <v>7</v>
      </c>
    </row>
    <row r="883" spans="1:3" x14ac:dyDescent="0.25">
      <c r="A883" s="4">
        <v>38425</v>
      </c>
      <c r="B883" s="5">
        <v>0.91666666666666696</v>
      </c>
      <c r="C883" s="6">
        <v>7</v>
      </c>
    </row>
    <row r="884" spans="1:3" x14ac:dyDescent="0.25">
      <c r="A884" s="4">
        <v>38426</v>
      </c>
      <c r="B884" s="5">
        <v>0.27083333333333331</v>
      </c>
      <c r="C884" s="6">
        <v>0</v>
      </c>
    </row>
    <row r="885" spans="1:3" x14ac:dyDescent="0.25">
      <c r="A885" s="4">
        <v>38426</v>
      </c>
      <c r="B885" s="5">
        <v>0.28125</v>
      </c>
      <c r="C885" s="6">
        <v>2</v>
      </c>
    </row>
    <row r="886" spans="1:3" x14ac:dyDescent="0.25">
      <c r="A886" s="4">
        <v>38426</v>
      </c>
      <c r="B886" s="5">
        <v>0.29166666666666702</v>
      </c>
      <c r="C886" s="6">
        <v>4</v>
      </c>
    </row>
    <row r="887" spans="1:3" x14ac:dyDescent="0.25">
      <c r="A887" s="4">
        <v>38426</v>
      </c>
      <c r="B887" s="5">
        <v>0.30208333333333298</v>
      </c>
      <c r="C887" s="6">
        <v>7</v>
      </c>
    </row>
    <row r="888" spans="1:3" x14ac:dyDescent="0.25">
      <c r="A888" s="4">
        <v>38426</v>
      </c>
      <c r="B888" s="5">
        <v>0.3125</v>
      </c>
      <c r="C888" s="6">
        <v>13</v>
      </c>
    </row>
    <row r="889" spans="1:3" x14ac:dyDescent="0.25">
      <c r="A889" s="4">
        <v>38426</v>
      </c>
      <c r="B889" s="5">
        <v>0.32291666666666702</v>
      </c>
      <c r="C889" s="6">
        <v>11</v>
      </c>
    </row>
    <row r="890" spans="1:3" x14ac:dyDescent="0.25">
      <c r="A890" s="4">
        <v>38426</v>
      </c>
      <c r="B890" s="5">
        <v>0.33333333333333298</v>
      </c>
      <c r="C890" s="6">
        <v>18</v>
      </c>
    </row>
    <row r="891" spans="1:3" x14ac:dyDescent="0.25">
      <c r="A891" s="4">
        <v>38426</v>
      </c>
      <c r="B891" s="5">
        <v>0.34375</v>
      </c>
      <c r="C891" s="6">
        <v>21</v>
      </c>
    </row>
    <row r="892" spans="1:3" x14ac:dyDescent="0.25">
      <c r="A892" s="4">
        <v>38426</v>
      </c>
      <c r="B892" s="5">
        <v>0.35416666666666702</v>
      </c>
      <c r="C892" s="6">
        <v>19</v>
      </c>
    </row>
    <row r="893" spans="1:3" x14ac:dyDescent="0.25">
      <c r="A893" s="4">
        <v>38426</v>
      </c>
      <c r="B893" s="5">
        <v>0.36458333333333298</v>
      </c>
      <c r="C893" s="6">
        <v>12</v>
      </c>
    </row>
    <row r="894" spans="1:3" x14ac:dyDescent="0.25">
      <c r="A894" s="4">
        <v>38426</v>
      </c>
      <c r="B894" s="5">
        <v>0.375</v>
      </c>
      <c r="C894" s="6">
        <v>12</v>
      </c>
    </row>
    <row r="895" spans="1:3" x14ac:dyDescent="0.25">
      <c r="A895" s="4">
        <v>38426</v>
      </c>
      <c r="B895" s="5">
        <v>0.38541666666666702</v>
      </c>
      <c r="C895" s="6">
        <v>19</v>
      </c>
    </row>
    <row r="896" spans="1:3" x14ac:dyDescent="0.25">
      <c r="A896" s="4">
        <v>38426</v>
      </c>
      <c r="B896" s="5">
        <v>0.39583333333333298</v>
      </c>
      <c r="C896" s="6">
        <v>27</v>
      </c>
    </row>
    <row r="897" spans="1:3" x14ac:dyDescent="0.25">
      <c r="A897" s="4">
        <v>38426</v>
      </c>
      <c r="B897" s="5">
        <v>0.40625</v>
      </c>
      <c r="C897" s="6">
        <v>18</v>
      </c>
    </row>
    <row r="898" spans="1:3" x14ac:dyDescent="0.25">
      <c r="A898" s="4">
        <v>38426</v>
      </c>
      <c r="B898" s="5">
        <v>0.41666666666666702</v>
      </c>
      <c r="C898" s="6">
        <v>20</v>
      </c>
    </row>
    <row r="899" spans="1:3" x14ac:dyDescent="0.25">
      <c r="A899" s="4">
        <v>38426</v>
      </c>
      <c r="B899" s="5">
        <v>0.42708333333333298</v>
      </c>
      <c r="C899" s="6">
        <v>24</v>
      </c>
    </row>
    <row r="900" spans="1:3" x14ac:dyDescent="0.25">
      <c r="A900" s="4">
        <v>38426</v>
      </c>
      <c r="B900" s="5">
        <v>0.4375</v>
      </c>
      <c r="C900" s="6">
        <v>29</v>
      </c>
    </row>
    <row r="901" spans="1:3" x14ac:dyDescent="0.25">
      <c r="A901" s="4">
        <v>38426</v>
      </c>
      <c r="B901" s="5">
        <v>0.44791666666666702</v>
      </c>
      <c r="C901" s="6">
        <v>25</v>
      </c>
    </row>
    <row r="902" spans="1:3" x14ac:dyDescent="0.25">
      <c r="A902" s="4">
        <v>38426</v>
      </c>
      <c r="B902" s="5">
        <v>0.45833333333333298</v>
      </c>
      <c r="C902" s="6">
        <v>38</v>
      </c>
    </row>
    <row r="903" spans="1:3" x14ac:dyDescent="0.25">
      <c r="A903" s="4">
        <v>38426</v>
      </c>
      <c r="B903" s="5">
        <v>0.46875</v>
      </c>
      <c r="C903" s="6">
        <v>43</v>
      </c>
    </row>
    <row r="904" spans="1:3" x14ac:dyDescent="0.25">
      <c r="A904" s="4">
        <v>38426</v>
      </c>
      <c r="B904" s="5">
        <v>0.47916666666666702</v>
      </c>
      <c r="C904" s="6">
        <v>49</v>
      </c>
    </row>
    <row r="905" spans="1:3" x14ac:dyDescent="0.25">
      <c r="A905" s="4">
        <v>38426</v>
      </c>
      <c r="B905" s="5">
        <v>0.48958333333333298</v>
      </c>
      <c r="C905" s="6">
        <v>33</v>
      </c>
    </row>
    <row r="906" spans="1:3" x14ac:dyDescent="0.25">
      <c r="A906" s="4">
        <v>38426</v>
      </c>
      <c r="B906" s="5">
        <v>0.5</v>
      </c>
      <c r="C906" s="6">
        <v>42</v>
      </c>
    </row>
    <row r="907" spans="1:3" x14ac:dyDescent="0.25">
      <c r="A907" s="4">
        <v>38426</v>
      </c>
      <c r="B907" s="5">
        <v>0.51041666666666696</v>
      </c>
      <c r="C907" s="6">
        <v>39</v>
      </c>
    </row>
    <row r="908" spans="1:3" x14ac:dyDescent="0.25">
      <c r="A908" s="4">
        <v>38426</v>
      </c>
      <c r="B908" s="5">
        <v>0.52083333333333304</v>
      </c>
      <c r="C908" s="6">
        <v>45</v>
      </c>
    </row>
    <row r="909" spans="1:3" x14ac:dyDescent="0.25">
      <c r="A909" s="4">
        <v>38426</v>
      </c>
      <c r="B909" s="5">
        <v>0.53125</v>
      </c>
      <c r="C909" s="6">
        <v>46</v>
      </c>
    </row>
    <row r="910" spans="1:3" x14ac:dyDescent="0.25">
      <c r="A910" s="4">
        <v>38426</v>
      </c>
      <c r="B910" s="5">
        <v>0.54166666666666696</v>
      </c>
      <c r="C910" s="6">
        <v>54</v>
      </c>
    </row>
    <row r="911" spans="1:3" x14ac:dyDescent="0.25">
      <c r="A911" s="4">
        <v>38426</v>
      </c>
      <c r="B911" s="5">
        <v>0.55208333333333304</v>
      </c>
      <c r="C911" s="6">
        <v>64</v>
      </c>
    </row>
    <row r="912" spans="1:3" x14ac:dyDescent="0.25">
      <c r="A912" s="4">
        <v>38426</v>
      </c>
      <c r="B912" s="5">
        <v>0.5625</v>
      </c>
      <c r="C912" s="6">
        <v>57</v>
      </c>
    </row>
    <row r="913" spans="1:3" x14ac:dyDescent="0.25">
      <c r="A913" s="4">
        <v>38426</v>
      </c>
      <c r="B913" s="5">
        <v>0.57291666666666696</v>
      </c>
      <c r="C913" s="6">
        <v>64</v>
      </c>
    </row>
    <row r="914" spans="1:3" x14ac:dyDescent="0.25">
      <c r="A914" s="4">
        <v>38426</v>
      </c>
      <c r="B914" s="5">
        <v>0.58333333333333404</v>
      </c>
      <c r="C914" s="6">
        <v>36</v>
      </c>
    </row>
    <row r="915" spans="1:3" x14ac:dyDescent="0.25">
      <c r="A915" s="4">
        <v>38426</v>
      </c>
      <c r="B915" s="5">
        <v>0.59375</v>
      </c>
      <c r="C915" s="6">
        <v>42</v>
      </c>
    </row>
    <row r="916" spans="1:3" x14ac:dyDescent="0.25">
      <c r="A916" s="4">
        <v>38426</v>
      </c>
      <c r="B916" s="5">
        <v>0.60416666666666696</v>
      </c>
      <c r="C916" s="6">
        <v>44</v>
      </c>
    </row>
    <row r="917" spans="1:3" x14ac:dyDescent="0.25">
      <c r="A917" s="4">
        <v>38426</v>
      </c>
      <c r="B917" s="5">
        <v>0.61458333333333404</v>
      </c>
      <c r="C917" s="6">
        <v>33</v>
      </c>
    </row>
    <row r="918" spans="1:3" x14ac:dyDescent="0.25">
      <c r="A918" s="4">
        <v>38426</v>
      </c>
      <c r="B918" s="5">
        <v>0.625</v>
      </c>
      <c r="C918" s="6">
        <v>45</v>
      </c>
    </row>
    <row r="919" spans="1:3" x14ac:dyDescent="0.25">
      <c r="A919" s="4">
        <v>38426</v>
      </c>
      <c r="B919" s="5">
        <v>0.63541666666666696</v>
      </c>
      <c r="C919" s="6">
        <v>27</v>
      </c>
    </row>
    <row r="920" spans="1:3" x14ac:dyDescent="0.25">
      <c r="A920" s="4">
        <v>38426</v>
      </c>
      <c r="B920" s="5">
        <v>0.64583333333333404</v>
      </c>
      <c r="C920" s="6">
        <v>35</v>
      </c>
    </row>
    <row r="921" spans="1:3" x14ac:dyDescent="0.25">
      <c r="A921" s="4">
        <v>38426</v>
      </c>
      <c r="B921" s="5">
        <v>0.65625</v>
      </c>
      <c r="C921" s="6">
        <v>40</v>
      </c>
    </row>
    <row r="922" spans="1:3" x14ac:dyDescent="0.25">
      <c r="A922" s="4">
        <v>38426</v>
      </c>
      <c r="B922" s="5">
        <v>0.66666666666666696</v>
      </c>
      <c r="C922" s="6">
        <v>39</v>
      </c>
    </row>
    <row r="923" spans="1:3" x14ac:dyDescent="0.25">
      <c r="A923" s="4">
        <v>38426</v>
      </c>
      <c r="B923" s="5">
        <v>0.67708333333333404</v>
      </c>
      <c r="C923" s="6">
        <v>38</v>
      </c>
    </row>
    <row r="924" spans="1:3" x14ac:dyDescent="0.25">
      <c r="A924" s="4">
        <v>38426</v>
      </c>
      <c r="B924" s="5">
        <v>0.6875</v>
      </c>
      <c r="C924" s="6">
        <v>29</v>
      </c>
    </row>
    <row r="925" spans="1:3" x14ac:dyDescent="0.25">
      <c r="A925" s="4">
        <v>38426</v>
      </c>
      <c r="B925" s="5">
        <v>0.69791666666666696</v>
      </c>
      <c r="C925" s="6">
        <v>35</v>
      </c>
    </row>
    <row r="926" spans="1:3" x14ac:dyDescent="0.25">
      <c r="A926" s="4">
        <v>38426</v>
      </c>
      <c r="B926" s="5">
        <v>0.70833333333333404</v>
      </c>
      <c r="C926" s="6">
        <v>34</v>
      </c>
    </row>
    <row r="927" spans="1:3" x14ac:dyDescent="0.25">
      <c r="A927" s="4">
        <v>38426</v>
      </c>
      <c r="B927" s="5">
        <v>0.71875</v>
      </c>
      <c r="C927" s="6">
        <v>39</v>
      </c>
    </row>
    <row r="928" spans="1:3" x14ac:dyDescent="0.25">
      <c r="A928" s="4">
        <v>38426</v>
      </c>
      <c r="B928" s="5">
        <v>0.72916666666666696</v>
      </c>
      <c r="C928" s="6">
        <v>41</v>
      </c>
    </row>
    <row r="929" spans="1:3" x14ac:dyDescent="0.25">
      <c r="A929" s="4">
        <v>38426</v>
      </c>
      <c r="B929" s="5">
        <v>0.73958333333333404</v>
      </c>
      <c r="C929" s="6">
        <v>58</v>
      </c>
    </row>
    <row r="930" spans="1:3" x14ac:dyDescent="0.25">
      <c r="A930" s="4">
        <v>38426</v>
      </c>
      <c r="B930" s="5">
        <v>0.750000000000001</v>
      </c>
      <c r="C930" s="6">
        <v>66</v>
      </c>
    </row>
    <row r="931" spans="1:3" x14ac:dyDescent="0.25">
      <c r="A931" s="4">
        <v>38426</v>
      </c>
      <c r="B931" s="5">
        <v>0.76041666666666696</v>
      </c>
      <c r="C931" s="6">
        <v>92</v>
      </c>
    </row>
    <row r="932" spans="1:3" x14ac:dyDescent="0.25">
      <c r="A932" s="4">
        <v>38426</v>
      </c>
      <c r="B932" s="5">
        <v>0.77083333333333404</v>
      </c>
      <c r="C932" s="6">
        <v>115</v>
      </c>
    </row>
    <row r="933" spans="1:3" x14ac:dyDescent="0.25">
      <c r="A933" s="4">
        <v>38426</v>
      </c>
      <c r="B933" s="5">
        <v>0.781250000000001</v>
      </c>
      <c r="C933" s="6">
        <v>110</v>
      </c>
    </row>
    <row r="934" spans="1:3" x14ac:dyDescent="0.25">
      <c r="A934" s="4">
        <v>38426</v>
      </c>
      <c r="B934" s="5">
        <v>0.79166666666666696</v>
      </c>
      <c r="C934" s="6">
        <v>95</v>
      </c>
    </row>
    <row r="935" spans="1:3" x14ac:dyDescent="0.25">
      <c r="A935" s="4">
        <v>38426</v>
      </c>
      <c r="B935" s="5">
        <v>0.80208333333333404</v>
      </c>
      <c r="C935" s="6">
        <v>83</v>
      </c>
    </row>
    <row r="936" spans="1:3" x14ac:dyDescent="0.25">
      <c r="A936" s="4">
        <v>38426</v>
      </c>
      <c r="B936" s="5">
        <v>0.812500000000001</v>
      </c>
      <c r="C936" s="6">
        <v>88</v>
      </c>
    </row>
    <row r="937" spans="1:3" x14ac:dyDescent="0.25">
      <c r="A937" s="4">
        <v>38426</v>
      </c>
      <c r="B937" s="5">
        <v>0.82291666666666696</v>
      </c>
      <c r="C937" s="6">
        <v>43</v>
      </c>
    </row>
    <row r="938" spans="1:3" x14ac:dyDescent="0.25">
      <c r="A938" s="4">
        <v>38426</v>
      </c>
      <c r="B938" s="5">
        <v>0.83333333333333404</v>
      </c>
      <c r="C938" s="6">
        <v>50</v>
      </c>
    </row>
    <row r="939" spans="1:3" x14ac:dyDescent="0.25">
      <c r="A939" s="4">
        <v>38426</v>
      </c>
      <c r="B939" s="5">
        <v>0.843750000000001</v>
      </c>
      <c r="C939" s="6">
        <v>47</v>
      </c>
    </row>
    <row r="940" spans="1:3" x14ac:dyDescent="0.25">
      <c r="A940" s="4">
        <v>38426</v>
      </c>
      <c r="B940" s="5">
        <v>0.85416666666666696</v>
      </c>
      <c r="C940" s="6">
        <v>50</v>
      </c>
    </row>
    <row r="941" spans="1:3" x14ac:dyDescent="0.25">
      <c r="A941" s="4">
        <v>38426</v>
      </c>
      <c r="B941" s="5">
        <v>0.86458333333333404</v>
      </c>
      <c r="C941" s="6">
        <v>40</v>
      </c>
    </row>
    <row r="942" spans="1:3" x14ac:dyDescent="0.25">
      <c r="A942" s="4">
        <v>38426</v>
      </c>
      <c r="B942" s="5">
        <v>0.875000000000001</v>
      </c>
      <c r="C942" s="6">
        <v>34</v>
      </c>
    </row>
    <row r="943" spans="1:3" x14ac:dyDescent="0.25">
      <c r="A943" s="4">
        <v>38426</v>
      </c>
      <c r="B943" s="5">
        <v>0.88541666666666696</v>
      </c>
      <c r="C943" s="6">
        <v>23</v>
      </c>
    </row>
    <row r="944" spans="1:3" x14ac:dyDescent="0.25">
      <c r="A944" s="4">
        <v>38426</v>
      </c>
      <c r="B944" s="5">
        <v>0.89583333333333404</v>
      </c>
      <c r="C944" s="6">
        <v>19</v>
      </c>
    </row>
    <row r="945" spans="1:3" x14ac:dyDescent="0.25">
      <c r="A945" s="4">
        <v>38426</v>
      </c>
      <c r="B945" s="5">
        <v>0.906250000000001</v>
      </c>
      <c r="C945" s="6">
        <v>12</v>
      </c>
    </row>
    <row r="946" spans="1:3" x14ac:dyDescent="0.25">
      <c r="A946" s="4">
        <v>38426</v>
      </c>
      <c r="B946" s="5">
        <v>0.91666666666666696</v>
      </c>
      <c r="C946" s="6">
        <v>9</v>
      </c>
    </row>
    <row r="947" spans="1:3" x14ac:dyDescent="0.25">
      <c r="A947" s="4">
        <v>38427</v>
      </c>
      <c r="B947" s="5">
        <v>0.27083333333333331</v>
      </c>
      <c r="C947" s="6">
        <v>1</v>
      </c>
    </row>
    <row r="948" spans="1:3" x14ac:dyDescent="0.25">
      <c r="A948" s="4">
        <v>38427</v>
      </c>
      <c r="B948" s="5">
        <v>0.28125</v>
      </c>
      <c r="C948" s="6">
        <v>6</v>
      </c>
    </row>
    <row r="949" spans="1:3" x14ac:dyDescent="0.25">
      <c r="A949" s="4">
        <v>38427</v>
      </c>
      <c r="B949" s="5">
        <v>0.29166666666666702</v>
      </c>
      <c r="C949" s="6">
        <v>1</v>
      </c>
    </row>
    <row r="950" spans="1:3" x14ac:dyDescent="0.25">
      <c r="A950" s="4">
        <v>38427</v>
      </c>
      <c r="B950" s="5">
        <v>0.30208333333333298</v>
      </c>
      <c r="C950" s="6">
        <v>6</v>
      </c>
    </row>
    <row r="951" spans="1:3" x14ac:dyDescent="0.25">
      <c r="A951" s="4">
        <v>38427</v>
      </c>
      <c r="B951" s="5">
        <v>0.3125</v>
      </c>
      <c r="C951" s="6">
        <v>12</v>
      </c>
    </row>
    <row r="952" spans="1:3" x14ac:dyDescent="0.25">
      <c r="A952" s="4">
        <v>38427</v>
      </c>
      <c r="B952" s="5">
        <v>0.32291666666666702</v>
      </c>
      <c r="C952" s="6">
        <v>11</v>
      </c>
    </row>
    <row r="953" spans="1:3" x14ac:dyDescent="0.25">
      <c r="A953" s="4">
        <v>38427</v>
      </c>
      <c r="B953" s="5">
        <v>0.33333333333333298</v>
      </c>
      <c r="C953" s="6">
        <v>14</v>
      </c>
    </row>
    <row r="954" spans="1:3" x14ac:dyDescent="0.25">
      <c r="A954" s="4">
        <v>38427</v>
      </c>
      <c r="B954" s="5">
        <v>0.34375</v>
      </c>
      <c r="C954" s="6">
        <v>18</v>
      </c>
    </row>
    <row r="955" spans="1:3" x14ac:dyDescent="0.25">
      <c r="A955" s="4">
        <v>38427</v>
      </c>
      <c r="B955" s="5">
        <v>0.35416666666666702</v>
      </c>
      <c r="C955" s="6">
        <v>14</v>
      </c>
    </row>
    <row r="956" spans="1:3" x14ac:dyDescent="0.25">
      <c r="A956" s="4">
        <v>38427</v>
      </c>
      <c r="B956" s="5">
        <v>0.36458333333333298</v>
      </c>
      <c r="C956" s="6">
        <v>13</v>
      </c>
    </row>
    <row r="957" spans="1:3" x14ac:dyDescent="0.25">
      <c r="A957" s="4">
        <v>38427</v>
      </c>
      <c r="B957" s="5">
        <v>0.375</v>
      </c>
      <c r="C957" s="6">
        <v>16</v>
      </c>
    </row>
    <row r="958" spans="1:3" x14ac:dyDescent="0.25">
      <c r="A958" s="4">
        <v>38427</v>
      </c>
      <c r="B958" s="5">
        <v>0.38541666666666702</v>
      </c>
      <c r="C958" s="6">
        <v>30</v>
      </c>
    </row>
    <row r="959" spans="1:3" x14ac:dyDescent="0.25">
      <c r="A959" s="4">
        <v>38427</v>
      </c>
      <c r="B959" s="5">
        <v>0.39583333333333298</v>
      </c>
      <c r="C959" s="6">
        <v>21</v>
      </c>
    </row>
    <row r="960" spans="1:3" x14ac:dyDescent="0.25">
      <c r="A960" s="4">
        <v>38427</v>
      </c>
      <c r="B960" s="5">
        <v>0.40625</v>
      </c>
      <c r="C960" s="6">
        <v>20</v>
      </c>
    </row>
    <row r="961" spans="1:3" x14ac:dyDescent="0.25">
      <c r="A961" s="4">
        <v>38427</v>
      </c>
      <c r="B961" s="5">
        <v>0.41666666666666702</v>
      </c>
      <c r="C961" s="6">
        <v>16</v>
      </c>
    </row>
    <row r="962" spans="1:3" x14ac:dyDescent="0.25">
      <c r="A962" s="4">
        <v>38427</v>
      </c>
      <c r="B962" s="5">
        <v>0.42708333333333298</v>
      </c>
      <c r="C962" s="6">
        <v>30</v>
      </c>
    </row>
    <row r="963" spans="1:3" x14ac:dyDescent="0.25">
      <c r="A963" s="4">
        <v>38427</v>
      </c>
      <c r="B963" s="5">
        <v>0.4375</v>
      </c>
      <c r="C963" s="6">
        <v>19</v>
      </c>
    </row>
    <row r="964" spans="1:3" x14ac:dyDescent="0.25">
      <c r="A964" s="4">
        <v>38427</v>
      </c>
      <c r="B964" s="5">
        <v>0.44791666666666702</v>
      </c>
      <c r="C964" s="6">
        <v>30</v>
      </c>
    </row>
    <row r="965" spans="1:3" x14ac:dyDescent="0.25">
      <c r="A965" s="4">
        <v>38427</v>
      </c>
      <c r="B965" s="5">
        <v>0.45833333333333298</v>
      </c>
      <c r="C965" s="6">
        <v>29</v>
      </c>
    </row>
    <row r="966" spans="1:3" x14ac:dyDescent="0.25">
      <c r="A966" s="4">
        <v>38427</v>
      </c>
      <c r="B966" s="5">
        <v>0.46875</v>
      </c>
      <c r="C966" s="6">
        <v>38</v>
      </c>
    </row>
    <row r="967" spans="1:3" x14ac:dyDescent="0.25">
      <c r="A967" s="4">
        <v>38427</v>
      </c>
      <c r="B967" s="5">
        <v>0.47916666666666702</v>
      </c>
      <c r="C967" s="6">
        <v>23</v>
      </c>
    </row>
    <row r="968" spans="1:3" x14ac:dyDescent="0.25">
      <c r="A968" s="4">
        <v>38427</v>
      </c>
      <c r="B968" s="5">
        <v>0.48958333333333298</v>
      </c>
      <c r="C968" s="6">
        <v>33</v>
      </c>
    </row>
    <row r="969" spans="1:3" x14ac:dyDescent="0.25">
      <c r="A969" s="4">
        <v>38427</v>
      </c>
      <c r="B969" s="5">
        <v>0.5</v>
      </c>
      <c r="C969" s="6">
        <v>23</v>
      </c>
    </row>
    <row r="970" spans="1:3" x14ac:dyDescent="0.25">
      <c r="A970" s="4">
        <v>38427</v>
      </c>
      <c r="B970" s="5">
        <v>0.51041666666666696</v>
      </c>
      <c r="C970" s="6">
        <v>40</v>
      </c>
    </row>
    <row r="971" spans="1:3" x14ac:dyDescent="0.25">
      <c r="A971" s="4">
        <v>38427</v>
      </c>
      <c r="B971" s="5">
        <v>0.52083333333333304</v>
      </c>
      <c r="C971" s="6">
        <v>37</v>
      </c>
    </row>
    <row r="972" spans="1:3" x14ac:dyDescent="0.25">
      <c r="A972" s="4">
        <v>38427</v>
      </c>
      <c r="B972" s="5">
        <v>0.53125</v>
      </c>
      <c r="C972" s="6">
        <v>36</v>
      </c>
    </row>
    <row r="973" spans="1:3" x14ac:dyDescent="0.25">
      <c r="A973" s="4">
        <v>38427</v>
      </c>
      <c r="B973" s="5">
        <v>0.54166666666666696</v>
      </c>
      <c r="C973" s="6">
        <v>46</v>
      </c>
    </row>
    <row r="974" spans="1:3" x14ac:dyDescent="0.25">
      <c r="A974" s="4">
        <v>38427</v>
      </c>
      <c r="B974" s="5">
        <v>0.55208333333333304</v>
      </c>
      <c r="C974" s="6">
        <v>40</v>
      </c>
    </row>
    <row r="975" spans="1:3" x14ac:dyDescent="0.25">
      <c r="A975" s="4">
        <v>38427</v>
      </c>
      <c r="B975" s="5">
        <v>0.5625</v>
      </c>
      <c r="C975" s="6">
        <v>34</v>
      </c>
    </row>
    <row r="976" spans="1:3" x14ac:dyDescent="0.25">
      <c r="A976" s="4">
        <v>38427</v>
      </c>
      <c r="B976" s="5">
        <v>0.57291666666666696</v>
      </c>
      <c r="C976" s="6">
        <v>54</v>
      </c>
    </row>
    <row r="977" spans="1:3" x14ac:dyDescent="0.25">
      <c r="A977" s="4">
        <v>38427</v>
      </c>
      <c r="B977" s="5">
        <v>0.58333333333333404</v>
      </c>
      <c r="C977" s="6">
        <v>28</v>
      </c>
    </row>
    <row r="978" spans="1:3" x14ac:dyDescent="0.25">
      <c r="A978" s="4">
        <v>38427</v>
      </c>
      <c r="B978" s="5">
        <v>0.59375</v>
      </c>
      <c r="C978" s="6">
        <v>42</v>
      </c>
    </row>
    <row r="979" spans="1:3" x14ac:dyDescent="0.25">
      <c r="A979" s="4">
        <v>38427</v>
      </c>
      <c r="B979" s="5">
        <v>0.60416666666666696</v>
      </c>
      <c r="C979" s="6">
        <v>48</v>
      </c>
    </row>
    <row r="980" spans="1:3" x14ac:dyDescent="0.25">
      <c r="A980" s="4">
        <v>38427</v>
      </c>
      <c r="B980" s="5">
        <v>0.61458333333333404</v>
      </c>
      <c r="C980" s="6">
        <v>49</v>
      </c>
    </row>
    <row r="981" spans="1:3" x14ac:dyDescent="0.25">
      <c r="A981" s="4">
        <v>38427</v>
      </c>
      <c r="B981" s="5">
        <v>0.625</v>
      </c>
      <c r="C981" s="6">
        <v>36</v>
      </c>
    </row>
    <row r="982" spans="1:3" x14ac:dyDescent="0.25">
      <c r="A982" s="4">
        <v>38427</v>
      </c>
      <c r="B982" s="5">
        <v>0.63541666666666696</v>
      </c>
      <c r="C982" s="6">
        <v>40</v>
      </c>
    </row>
    <row r="983" spans="1:3" x14ac:dyDescent="0.25">
      <c r="A983" s="4">
        <v>38427</v>
      </c>
      <c r="B983" s="5">
        <v>0.64583333333333404</v>
      </c>
      <c r="C983" s="6">
        <v>31</v>
      </c>
    </row>
    <row r="984" spans="1:3" x14ac:dyDescent="0.25">
      <c r="A984" s="4">
        <v>38427</v>
      </c>
      <c r="B984" s="5">
        <v>0.65625</v>
      </c>
      <c r="C984" s="6">
        <v>28</v>
      </c>
    </row>
    <row r="985" spans="1:3" x14ac:dyDescent="0.25">
      <c r="A985" s="4">
        <v>38427</v>
      </c>
      <c r="B985" s="5">
        <v>0.66666666666666696</v>
      </c>
      <c r="C985" s="6">
        <v>34</v>
      </c>
    </row>
    <row r="986" spans="1:3" x14ac:dyDescent="0.25">
      <c r="A986" s="4">
        <v>38427</v>
      </c>
      <c r="B986" s="5">
        <v>0.67708333333333404</v>
      </c>
      <c r="C986" s="6">
        <v>24</v>
      </c>
    </row>
    <row r="987" spans="1:3" x14ac:dyDescent="0.25">
      <c r="A987" s="4">
        <v>38427</v>
      </c>
      <c r="B987" s="5">
        <v>0.6875</v>
      </c>
      <c r="C987" s="6">
        <v>26</v>
      </c>
    </row>
    <row r="988" spans="1:3" x14ac:dyDescent="0.25">
      <c r="A988" s="4">
        <v>38427</v>
      </c>
      <c r="B988" s="5">
        <v>0.69791666666666696</v>
      </c>
      <c r="C988" s="6">
        <v>30</v>
      </c>
    </row>
    <row r="989" spans="1:3" x14ac:dyDescent="0.25">
      <c r="A989" s="4">
        <v>38427</v>
      </c>
      <c r="B989" s="5">
        <v>0.70833333333333404</v>
      </c>
      <c r="C989" s="6">
        <v>30</v>
      </c>
    </row>
    <row r="990" spans="1:3" x14ac:dyDescent="0.25">
      <c r="A990" s="4">
        <v>38427</v>
      </c>
      <c r="B990" s="5">
        <v>0.71875</v>
      </c>
      <c r="C990" s="6">
        <v>29</v>
      </c>
    </row>
    <row r="991" spans="1:3" x14ac:dyDescent="0.25">
      <c r="A991" s="4">
        <v>38427</v>
      </c>
      <c r="B991" s="5">
        <v>0.72916666666666696</v>
      </c>
      <c r="C991" s="6">
        <v>47</v>
      </c>
    </row>
    <row r="992" spans="1:3" x14ac:dyDescent="0.25">
      <c r="A992" s="4">
        <v>38427</v>
      </c>
      <c r="B992" s="5">
        <v>0.73958333333333404</v>
      </c>
      <c r="C992" s="6">
        <v>47</v>
      </c>
    </row>
    <row r="993" spans="1:3" x14ac:dyDescent="0.25">
      <c r="A993" s="4">
        <v>38427</v>
      </c>
      <c r="B993" s="5">
        <v>0.750000000000001</v>
      </c>
      <c r="C993" s="6">
        <v>62</v>
      </c>
    </row>
    <row r="994" spans="1:3" x14ac:dyDescent="0.25">
      <c r="A994" s="4">
        <v>38427</v>
      </c>
      <c r="B994" s="5">
        <v>0.76041666666666696</v>
      </c>
      <c r="C994" s="6">
        <v>83</v>
      </c>
    </row>
    <row r="995" spans="1:3" x14ac:dyDescent="0.25">
      <c r="A995" s="4">
        <v>38427</v>
      </c>
      <c r="B995" s="5">
        <v>0.77083333333333404</v>
      </c>
      <c r="C995" s="6">
        <v>122</v>
      </c>
    </row>
    <row r="996" spans="1:3" x14ac:dyDescent="0.25">
      <c r="A996" s="4">
        <v>38427</v>
      </c>
      <c r="B996" s="5">
        <v>0.781250000000001</v>
      </c>
      <c r="C996" s="6">
        <v>83</v>
      </c>
    </row>
    <row r="997" spans="1:3" x14ac:dyDescent="0.25">
      <c r="A997" s="4">
        <v>38427</v>
      </c>
      <c r="B997" s="5">
        <v>0.79166666666666696</v>
      </c>
      <c r="C997" s="6">
        <v>86</v>
      </c>
    </row>
    <row r="998" spans="1:3" x14ac:dyDescent="0.25">
      <c r="A998" s="4">
        <v>38427</v>
      </c>
      <c r="B998" s="5">
        <v>0.80208333333333404</v>
      </c>
      <c r="C998" s="6">
        <v>71</v>
      </c>
    </row>
    <row r="999" spans="1:3" x14ac:dyDescent="0.25">
      <c r="A999" s="4">
        <v>38427</v>
      </c>
      <c r="B999" s="5">
        <v>0.812500000000001</v>
      </c>
      <c r="C999" s="6">
        <v>66</v>
      </c>
    </row>
    <row r="1000" spans="1:3" x14ac:dyDescent="0.25">
      <c r="A1000" s="4">
        <v>38427</v>
      </c>
      <c r="B1000" s="5">
        <v>0.82291666666666696</v>
      </c>
      <c r="C1000" s="6">
        <v>65</v>
      </c>
    </row>
    <row r="1001" spans="1:3" x14ac:dyDescent="0.25">
      <c r="A1001" s="4">
        <v>38427</v>
      </c>
      <c r="B1001" s="5">
        <v>0.83333333333333404</v>
      </c>
      <c r="C1001" s="6">
        <v>57</v>
      </c>
    </row>
    <row r="1002" spans="1:3" x14ac:dyDescent="0.25">
      <c r="A1002" s="4">
        <v>38427</v>
      </c>
      <c r="B1002" s="5">
        <v>0.843750000000001</v>
      </c>
      <c r="C1002" s="6">
        <v>61</v>
      </c>
    </row>
    <row r="1003" spans="1:3" x14ac:dyDescent="0.25">
      <c r="A1003" s="4">
        <v>38427</v>
      </c>
      <c r="B1003" s="5">
        <v>0.85416666666666696</v>
      </c>
      <c r="C1003" s="6">
        <v>42</v>
      </c>
    </row>
    <row r="1004" spans="1:3" x14ac:dyDescent="0.25">
      <c r="A1004" s="4">
        <v>38427</v>
      </c>
      <c r="B1004" s="5">
        <v>0.86458333333333404</v>
      </c>
      <c r="C1004" s="6">
        <v>38</v>
      </c>
    </row>
    <row r="1005" spans="1:3" x14ac:dyDescent="0.25">
      <c r="A1005" s="4">
        <v>38427</v>
      </c>
      <c r="B1005" s="5">
        <v>0.875000000000001</v>
      </c>
      <c r="C1005" s="6">
        <v>23</v>
      </c>
    </row>
    <row r="1006" spans="1:3" x14ac:dyDescent="0.25">
      <c r="A1006" s="4">
        <v>38427</v>
      </c>
      <c r="B1006" s="5">
        <v>0.88541666666666696</v>
      </c>
      <c r="C1006" s="6">
        <v>22</v>
      </c>
    </row>
    <row r="1007" spans="1:3" x14ac:dyDescent="0.25">
      <c r="A1007" s="4">
        <v>38427</v>
      </c>
      <c r="B1007" s="5">
        <v>0.89583333333333404</v>
      </c>
      <c r="C1007" s="6">
        <v>22</v>
      </c>
    </row>
    <row r="1008" spans="1:3" x14ac:dyDescent="0.25">
      <c r="A1008" s="4">
        <v>38427</v>
      </c>
      <c r="B1008" s="5">
        <v>0.906250000000001</v>
      </c>
      <c r="C1008" s="6">
        <v>16</v>
      </c>
    </row>
    <row r="1009" spans="1:3" x14ac:dyDescent="0.25">
      <c r="A1009" s="4">
        <v>38427</v>
      </c>
      <c r="B1009" s="5">
        <v>0.91666666666666696</v>
      </c>
      <c r="C1009" s="6">
        <v>12</v>
      </c>
    </row>
    <row r="1010" spans="1:3" x14ac:dyDescent="0.25">
      <c r="A1010" s="4">
        <v>38428</v>
      </c>
      <c r="B1010" s="5">
        <v>0.27083333333333331</v>
      </c>
      <c r="C1010" s="6">
        <v>3</v>
      </c>
    </row>
    <row r="1011" spans="1:3" x14ac:dyDescent="0.25">
      <c r="A1011" s="4">
        <v>38428</v>
      </c>
      <c r="B1011" s="5">
        <v>0.28125</v>
      </c>
      <c r="C1011" s="6">
        <v>4</v>
      </c>
    </row>
    <row r="1012" spans="1:3" x14ac:dyDescent="0.25">
      <c r="A1012" s="4">
        <v>38428</v>
      </c>
      <c r="B1012" s="5">
        <v>0.29166666666666702</v>
      </c>
      <c r="C1012" s="6">
        <v>4</v>
      </c>
    </row>
    <row r="1013" spans="1:3" x14ac:dyDescent="0.25">
      <c r="A1013" s="4">
        <v>38428</v>
      </c>
      <c r="B1013" s="5">
        <v>0.30208333333333298</v>
      </c>
      <c r="C1013" s="6">
        <v>5</v>
      </c>
    </row>
    <row r="1014" spans="1:3" x14ac:dyDescent="0.25">
      <c r="A1014" s="4">
        <v>38428</v>
      </c>
      <c r="B1014" s="5">
        <v>0.3125</v>
      </c>
      <c r="C1014" s="6">
        <v>13</v>
      </c>
    </row>
    <row r="1015" spans="1:3" x14ac:dyDescent="0.25">
      <c r="A1015" s="4">
        <v>38428</v>
      </c>
      <c r="B1015" s="5">
        <v>0.32291666666666702</v>
      </c>
      <c r="C1015" s="6">
        <v>11</v>
      </c>
    </row>
    <row r="1016" spans="1:3" x14ac:dyDescent="0.25">
      <c r="A1016" s="4">
        <v>38428</v>
      </c>
      <c r="B1016" s="5">
        <v>0.33333333333333298</v>
      </c>
      <c r="C1016" s="6">
        <v>19</v>
      </c>
    </row>
    <row r="1017" spans="1:3" x14ac:dyDescent="0.25">
      <c r="A1017" s="4">
        <v>38428</v>
      </c>
      <c r="B1017" s="5">
        <v>0.34375</v>
      </c>
      <c r="C1017" s="6">
        <v>17</v>
      </c>
    </row>
    <row r="1018" spans="1:3" x14ac:dyDescent="0.25">
      <c r="A1018" s="4">
        <v>38428</v>
      </c>
      <c r="B1018" s="5">
        <v>0.35416666666666702</v>
      </c>
      <c r="C1018" s="6">
        <v>11</v>
      </c>
    </row>
    <row r="1019" spans="1:3" x14ac:dyDescent="0.25">
      <c r="A1019" s="4">
        <v>38428</v>
      </c>
      <c r="B1019" s="5">
        <v>0.36458333333333298</v>
      </c>
      <c r="C1019" s="6">
        <v>14</v>
      </c>
    </row>
    <row r="1020" spans="1:3" x14ac:dyDescent="0.25">
      <c r="A1020" s="4">
        <v>38428</v>
      </c>
      <c r="B1020" s="5">
        <v>0.375</v>
      </c>
      <c r="C1020" s="6">
        <v>13</v>
      </c>
    </row>
    <row r="1021" spans="1:3" x14ac:dyDescent="0.25">
      <c r="A1021" s="4">
        <v>38428</v>
      </c>
      <c r="B1021" s="5">
        <v>0.38541666666666702</v>
      </c>
      <c r="C1021" s="6">
        <v>20</v>
      </c>
    </row>
    <row r="1022" spans="1:3" x14ac:dyDescent="0.25">
      <c r="A1022" s="4">
        <v>38428</v>
      </c>
      <c r="B1022" s="5">
        <v>0.39583333333333298</v>
      </c>
      <c r="C1022" s="6">
        <v>19</v>
      </c>
    </row>
    <row r="1023" spans="1:3" x14ac:dyDescent="0.25">
      <c r="A1023" s="4">
        <v>38428</v>
      </c>
      <c r="B1023" s="5">
        <v>0.40625</v>
      </c>
      <c r="C1023" s="6">
        <v>32</v>
      </c>
    </row>
    <row r="1024" spans="1:3" x14ac:dyDescent="0.25">
      <c r="A1024" s="4">
        <v>38428</v>
      </c>
      <c r="B1024" s="5">
        <v>0.41666666666666702</v>
      </c>
      <c r="C1024" s="6">
        <v>16</v>
      </c>
    </row>
    <row r="1025" spans="1:3" x14ac:dyDescent="0.25">
      <c r="A1025" s="4">
        <v>38428</v>
      </c>
      <c r="B1025" s="5">
        <v>0.42708333333333298</v>
      </c>
      <c r="C1025" s="6">
        <v>24</v>
      </c>
    </row>
    <row r="1026" spans="1:3" x14ac:dyDescent="0.25">
      <c r="A1026" s="4">
        <v>38428</v>
      </c>
      <c r="B1026" s="5">
        <v>0.4375</v>
      </c>
      <c r="C1026" s="6">
        <v>29</v>
      </c>
    </row>
    <row r="1027" spans="1:3" x14ac:dyDescent="0.25">
      <c r="A1027" s="4">
        <v>38428</v>
      </c>
      <c r="B1027" s="5">
        <v>0.44791666666666702</v>
      </c>
      <c r="C1027" s="6">
        <v>31</v>
      </c>
    </row>
    <row r="1028" spans="1:3" x14ac:dyDescent="0.25">
      <c r="A1028" s="4">
        <v>38428</v>
      </c>
      <c r="B1028" s="5">
        <v>0.45833333333333298</v>
      </c>
      <c r="C1028" s="6">
        <v>27</v>
      </c>
    </row>
    <row r="1029" spans="1:3" x14ac:dyDescent="0.25">
      <c r="A1029" s="4">
        <v>38428</v>
      </c>
      <c r="B1029" s="5">
        <v>0.46875</v>
      </c>
      <c r="C1029" s="6">
        <v>24</v>
      </c>
    </row>
    <row r="1030" spans="1:3" x14ac:dyDescent="0.25">
      <c r="A1030" s="4">
        <v>38428</v>
      </c>
      <c r="B1030" s="5">
        <v>0.47916666666666702</v>
      </c>
      <c r="C1030" s="6">
        <v>21</v>
      </c>
    </row>
    <row r="1031" spans="1:3" x14ac:dyDescent="0.25">
      <c r="A1031" s="4">
        <v>38428</v>
      </c>
      <c r="B1031" s="5">
        <v>0.48958333333333298</v>
      </c>
      <c r="C1031" s="6">
        <v>29</v>
      </c>
    </row>
    <row r="1032" spans="1:3" x14ac:dyDescent="0.25">
      <c r="A1032" s="4">
        <v>38428</v>
      </c>
      <c r="B1032" s="5">
        <v>0.5</v>
      </c>
      <c r="C1032" s="6">
        <v>33</v>
      </c>
    </row>
    <row r="1033" spans="1:3" x14ac:dyDescent="0.25">
      <c r="A1033" s="4">
        <v>38428</v>
      </c>
      <c r="B1033" s="5">
        <v>0.51041666666666696</v>
      </c>
      <c r="C1033" s="6">
        <v>45</v>
      </c>
    </row>
    <row r="1034" spans="1:3" x14ac:dyDescent="0.25">
      <c r="A1034" s="4">
        <v>38428</v>
      </c>
      <c r="B1034" s="5">
        <v>0.52083333333333304</v>
      </c>
      <c r="C1034" s="6">
        <v>24</v>
      </c>
    </row>
    <row r="1035" spans="1:3" x14ac:dyDescent="0.25">
      <c r="A1035" s="4">
        <v>38428</v>
      </c>
      <c r="B1035" s="5">
        <v>0.53125</v>
      </c>
      <c r="C1035" s="6">
        <v>29</v>
      </c>
    </row>
    <row r="1036" spans="1:3" x14ac:dyDescent="0.25">
      <c r="A1036" s="4">
        <v>38428</v>
      </c>
      <c r="B1036" s="5">
        <v>0.54166666666666696</v>
      </c>
      <c r="C1036" s="6">
        <v>54</v>
      </c>
    </row>
    <row r="1037" spans="1:3" x14ac:dyDescent="0.25">
      <c r="A1037" s="4">
        <v>38428</v>
      </c>
      <c r="B1037" s="5">
        <v>0.55208333333333304</v>
      </c>
      <c r="C1037" s="6">
        <v>43</v>
      </c>
    </row>
    <row r="1038" spans="1:3" x14ac:dyDescent="0.25">
      <c r="A1038" s="4">
        <v>38428</v>
      </c>
      <c r="B1038" s="5">
        <v>0.5625</v>
      </c>
      <c r="C1038" s="6">
        <v>34</v>
      </c>
    </row>
    <row r="1039" spans="1:3" x14ac:dyDescent="0.25">
      <c r="A1039" s="4">
        <v>38428</v>
      </c>
      <c r="B1039" s="5">
        <v>0.57291666666666696</v>
      </c>
      <c r="C1039" s="6">
        <v>50</v>
      </c>
    </row>
    <row r="1040" spans="1:3" x14ac:dyDescent="0.25">
      <c r="A1040" s="4">
        <v>38428</v>
      </c>
      <c r="B1040" s="5">
        <v>0.58333333333333404</v>
      </c>
      <c r="C1040" s="6">
        <v>60</v>
      </c>
    </row>
    <row r="1041" spans="1:3" x14ac:dyDescent="0.25">
      <c r="A1041" s="4">
        <v>38428</v>
      </c>
      <c r="B1041" s="5">
        <v>0.59375</v>
      </c>
      <c r="C1041" s="6">
        <v>38</v>
      </c>
    </row>
    <row r="1042" spans="1:3" x14ac:dyDescent="0.25">
      <c r="A1042" s="4">
        <v>38428</v>
      </c>
      <c r="B1042" s="5">
        <v>0.60416666666666696</v>
      </c>
      <c r="C1042" s="6">
        <v>42</v>
      </c>
    </row>
    <row r="1043" spans="1:3" x14ac:dyDescent="0.25">
      <c r="A1043" s="4">
        <v>38428</v>
      </c>
      <c r="B1043" s="5">
        <v>0.61458333333333404</v>
      </c>
      <c r="C1043" s="6">
        <v>31</v>
      </c>
    </row>
    <row r="1044" spans="1:3" x14ac:dyDescent="0.25">
      <c r="A1044" s="4">
        <v>38428</v>
      </c>
      <c r="B1044" s="5">
        <v>0.625</v>
      </c>
      <c r="C1044" s="6">
        <v>13</v>
      </c>
    </row>
    <row r="1045" spans="1:3" x14ac:dyDescent="0.25">
      <c r="A1045" s="4">
        <v>38428</v>
      </c>
      <c r="B1045" s="5">
        <v>0.63541666666666696</v>
      </c>
      <c r="C1045" s="6">
        <v>43</v>
      </c>
    </row>
    <row r="1046" spans="1:3" x14ac:dyDescent="0.25">
      <c r="A1046" s="4">
        <v>38428</v>
      </c>
      <c r="B1046" s="5">
        <v>0.64583333333333404</v>
      </c>
      <c r="C1046" s="6">
        <v>0</v>
      </c>
    </row>
    <row r="1047" spans="1:3" x14ac:dyDescent="0.25">
      <c r="A1047" s="4">
        <v>38428</v>
      </c>
      <c r="B1047" s="5">
        <v>0.65625</v>
      </c>
      <c r="C1047" s="6">
        <v>32</v>
      </c>
    </row>
    <row r="1048" spans="1:3" x14ac:dyDescent="0.25">
      <c r="A1048" s="4">
        <v>38428</v>
      </c>
      <c r="B1048" s="5">
        <v>0.66666666666666696</v>
      </c>
      <c r="C1048" s="6">
        <v>29</v>
      </c>
    </row>
    <row r="1049" spans="1:3" x14ac:dyDescent="0.25">
      <c r="A1049" s="4">
        <v>38428</v>
      </c>
      <c r="B1049" s="5">
        <v>0.67708333333333404</v>
      </c>
      <c r="C1049" s="6">
        <v>25</v>
      </c>
    </row>
    <row r="1050" spans="1:3" x14ac:dyDescent="0.25">
      <c r="A1050" s="4">
        <v>38428</v>
      </c>
      <c r="B1050" s="5">
        <v>0.6875</v>
      </c>
      <c r="C1050" s="6">
        <v>42</v>
      </c>
    </row>
    <row r="1051" spans="1:3" x14ac:dyDescent="0.25">
      <c r="A1051" s="4">
        <v>38428</v>
      </c>
      <c r="B1051" s="5">
        <v>0.69791666666666696</v>
      </c>
      <c r="C1051" s="6">
        <v>27</v>
      </c>
    </row>
    <row r="1052" spans="1:3" x14ac:dyDescent="0.25">
      <c r="A1052" s="4">
        <v>38428</v>
      </c>
      <c r="B1052" s="5">
        <v>0.70833333333333404</v>
      </c>
      <c r="C1052" s="6">
        <v>31</v>
      </c>
    </row>
    <row r="1053" spans="1:3" x14ac:dyDescent="0.25">
      <c r="A1053" s="4">
        <v>38428</v>
      </c>
      <c r="B1053" s="5">
        <v>0.71875</v>
      </c>
      <c r="C1053" s="6">
        <v>32</v>
      </c>
    </row>
    <row r="1054" spans="1:3" x14ac:dyDescent="0.25">
      <c r="A1054" s="4">
        <v>38428</v>
      </c>
      <c r="B1054" s="5">
        <v>0.72916666666666696</v>
      </c>
      <c r="C1054" s="6">
        <v>41</v>
      </c>
    </row>
    <row r="1055" spans="1:3" x14ac:dyDescent="0.25">
      <c r="A1055" s="4">
        <v>38428</v>
      </c>
      <c r="B1055" s="5">
        <v>0.73958333333333404</v>
      </c>
      <c r="C1055" s="6">
        <v>53</v>
      </c>
    </row>
    <row r="1056" spans="1:3" x14ac:dyDescent="0.25">
      <c r="A1056" s="4">
        <v>38428</v>
      </c>
      <c r="B1056" s="5">
        <v>0.750000000000001</v>
      </c>
      <c r="C1056" s="6">
        <v>63</v>
      </c>
    </row>
    <row r="1057" spans="1:3" x14ac:dyDescent="0.25">
      <c r="A1057" s="4">
        <v>38428</v>
      </c>
      <c r="B1057" s="5">
        <v>0.76041666666666696</v>
      </c>
      <c r="C1057" s="6">
        <v>78</v>
      </c>
    </row>
    <row r="1058" spans="1:3" x14ac:dyDescent="0.25">
      <c r="A1058" s="4">
        <v>38428</v>
      </c>
      <c r="B1058" s="5">
        <v>0.77083333333333404</v>
      </c>
      <c r="C1058" s="6">
        <v>93</v>
      </c>
    </row>
    <row r="1059" spans="1:3" x14ac:dyDescent="0.25">
      <c r="A1059" s="4">
        <v>38428</v>
      </c>
      <c r="B1059" s="5">
        <v>0.781250000000001</v>
      </c>
      <c r="C1059" s="6">
        <v>83</v>
      </c>
    </row>
    <row r="1060" spans="1:3" x14ac:dyDescent="0.25">
      <c r="A1060" s="4">
        <v>38428</v>
      </c>
      <c r="B1060" s="5">
        <v>0.79166666666666696</v>
      </c>
      <c r="C1060" s="6">
        <v>81</v>
      </c>
    </row>
    <row r="1061" spans="1:3" x14ac:dyDescent="0.25">
      <c r="A1061" s="4">
        <v>38428</v>
      </c>
      <c r="B1061" s="5">
        <v>0.80208333333333404</v>
      </c>
      <c r="C1061" s="6">
        <v>73</v>
      </c>
    </row>
    <row r="1062" spans="1:3" x14ac:dyDescent="0.25">
      <c r="A1062" s="4">
        <v>38428</v>
      </c>
      <c r="B1062" s="5">
        <v>0.812500000000001</v>
      </c>
      <c r="C1062" s="6">
        <v>64</v>
      </c>
    </row>
    <row r="1063" spans="1:3" x14ac:dyDescent="0.25">
      <c r="A1063" s="4">
        <v>38428</v>
      </c>
      <c r="B1063" s="5">
        <v>0.82291666666666696</v>
      </c>
      <c r="C1063" s="6">
        <v>48</v>
      </c>
    </row>
    <row r="1064" spans="1:3" x14ac:dyDescent="0.25">
      <c r="A1064" s="4">
        <v>38428</v>
      </c>
      <c r="B1064" s="5">
        <v>0.83333333333333404</v>
      </c>
      <c r="C1064" s="6">
        <v>55</v>
      </c>
    </row>
    <row r="1065" spans="1:3" x14ac:dyDescent="0.25">
      <c r="A1065" s="4">
        <v>38428</v>
      </c>
      <c r="B1065" s="5">
        <v>0.843750000000001</v>
      </c>
      <c r="C1065" s="6">
        <v>40</v>
      </c>
    </row>
    <row r="1066" spans="1:3" x14ac:dyDescent="0.25">
      <c r="A1066" s="4">
        <v>38428</v>
      </c>
      <c r="B1066" s="5">
        <v>0.85416666666666696</v>
      </c>
      <c r="C1066" s="6">
        <v>22</v>
      </c>
    </row>
    <row r="1067" spans="1:3" x14ac:dyDescent="0.25">
      <c r="A1067" s="4">
        <v>38428</v>
      </c>
      <c r="B1067" s="5">
        <v>0.86458333333333404</v>
      </c>
      <c r="C1067" s="6">
        <v>29</v>
      </c>
    </row>
    <row r="1068" spans="1:3" x14ac:dyDescent="0.25">
      <c r="A1068" s="4">
        <v>38428</v>
      </c>
      <c r="B1068" s="5">
        <v>0.875000000000001</v>
      </c>
      <c r="C1068" s="6">
        <v>30</v>
      </c>
    </row>
    <row r="1069" spans="1:3" x14ac:dyDescent="0.25">
      <c r="A1069" s="4">
        <v>38428</v>
      </c>
      <c r="B1069" s="5">
        <v>0.88541666666666696</v>
      </c>
      <c r="C1069" s="6">
        <v>24</v>
      </c>
    </row>
    <row r="1070" spans="1:3" x14ac:dyDescent="0.25">
      <c r="A1070" s="4">
        <v>38428</v>
      </c>
      <c r="B1070" s="5">
        <v>0.89583333333333404</v>
      </c>
      <c r="C1070" s="6">
        <v>13</v>
      </c>
    </row>
    <row r="1071" spans="1:3" x14ac:dyDescent="0.25">
      <c r="A1071" s="4">
        <v>38428</v>
      </c>
      <c r="B1071" s="5">
        <v>0.906250000000001</v>
      </c>
      <c r="C1071" s="6">
        <v>13</v>
      </c>
    </row>
    <row r="1072" spans="1:3" x14ac:dyDescent="0.25">
      <c r="A1072" s="4">
        <v>38428</v>
      </c>
      <c r="B1072" s="5">
        <v>0.91666666666666696</v>
      </c>
      <c r="C1072" s="6">
        <v>12</v>
      </c>
    </row>
    <row r="1073" spans="1:3" x14ac:dyDescent="0.25">
      <c r="A1073" s="4">
        <v>38429</v>
      </c>
      <c r="B1073" s="5">
        <v>0.27083333333333331</v>
      </c>
      <c r="C1073" s="6">
        <v>3</v>
      </c>
    </row>
    <row r="1074" spans="1:3" x14ac:dyDescent="0.25">
      <c r="A1074" s="4">
        <v>38429</v>
      </c>
      <c r="B1074" s="5">
        <v>0.28125</v>
      </c>
      <c r="C1074" s="6">
        <v>1</v>
      </c>
    </row>
    <row r="1075" spans="1:3" x14ac:dyDescent="0.25">
      <c r="A1075" s="4">
        <v>38429</v>
      </c>
      <c r="B1075" s="5">
        <v>0.29166666666666702</v>
      </c>
      <c r="C1075" s="6">
        <v>5</v>
      </c>
    </row>
    <row r="1076" spans="1:3" x14ac:dyDescent="0.25">
      <c r="A1076" s="4">
        <v>38429</v>
      </c>
      <c r="B1076" s="5">
        <v>0.30208333333333298</v>
      </c>
      <c r="C1076" s="6">
        <v>7</v>
      </c>
    </row>
    <row r="1077" spans="1:3" x14ac:dyDescent="0.25">
      <c r="A1077" s="4">
        <v>38429</v>
      </c>
      <c r="B1077" s="5">
        <v>0.3125</v>
      </c>
      <c r="C1077" s="6">
        <v>13</v>
      </c>
    </row>
    <row r="1078" spans="1:3" x14ac:dyDescent="0.25">
      <c r="A1078" s="4">
        <v>38429</v>
      </c>
      <c r="B1078" s="5">
        <v>0.32291666666666702</v>
      </c>
      <c r="C1078" s="6">
        <v>11</v>
      </c>
    </row>
    <row r="1079" spans="1:3" x14ac:dyDescent="0.25">
      <c r="A1079" s="4">
        <v>38429</v>
      </c>
      <c r="B1079" s="5">
        <v>0.33333333333333298</v>
      </c>
      <c r="C1079" s="6">
        <v>14</v>
      </c>
    </row>
    <row r="1080" spans="1:3" x14ac:dyDescent="0.25">
      <c r="A1080" s="4">
        <v>38429</v>
      </c>
      <c r="B1080" s="5">
        <v>0.34375</v>
      </c>
      <c r="C1080" s="6">
        <v>19</v>
      </c>
    </row>
    <row r="1081" spans="1:3" x14ac:dyDescent="0.25">
      <c r="A1081" s="4">
        <v>38429</v>
      </c>
      <c r="B1081" s="5">
        <v>0.35416666666666702</v>
      </c>
      <c r="C1081" s="6">
        <v>16</v>
      </c>
    </row>
    <row r="1082" spans="1:3" x14ac:dyDescent="0.25">
      <c r="A1082" s="4">
        <v>38429</v>
      </c>
      <c r="B1082" s="5">
        <v>0.36458333333333298</v>
      </c>
      <c r="C1082" s="6">
        <v>14</v>
      </c>
    </row>
    <row r="1083" spans="1:3" x14ac:dyDescent="0.25">
      <c r="A1083" s="4">
        <v>38429</v>
      </c>
      <c r="B1083" s="5">
        <v>0.375</v>
      </c>
      <c r="C1083" s="6">
        <v>13</v>
      </c>
    </row>
    <row r="1084" spans="1:3" x14ac:dyDescent="0.25">
      <c r="A1084" s="4">
        <v>38429</v>
      </c>
      <c r="B1084" s="5">
        <v>0.38541666666666702</v>
      </c>
      <c r="C1084" s="6">
        <v>19</v>
      </c>
    </row>
    <row r="1085" spans="1:3" x14ac:dyDescent="0.25">
      <c r="A1085" s="4">
        <v>38429</v>
      </c>
      <c r="B1085" s="5">
        <v>0.39583333333333298</v>
      </c>
      <c r="C1085" s="6">
        <v>28</v>
      </c>
    </row>
    <row r="1086" spans="1:3" x14ac:dyDescent="0.25">
      <c r="A1086" s="4">
        <v>38429</v>
      </c>
      <c r="B1086" s="5">
        <v>0.40625</v>
      </c>
      <c r="C1086" s="6">
        <v>17</v>
      </c>
    </row>
    <row r="1087" spans="1:3" x14ac:dyDescent="0.25">
      <c r="A1087" s="4">
        <v>38429</v>
      </c>
      <c r="B1087" s="5">
        <v>0.41666666666666702</v>
      </c>
      <c r="C1087" s="6">
        <v>20</v>
      </c>
    </row>
    <row r="1088" spans="1:3" x14ac:dyDescent="0.25">
      <c r="A1088" s="4">
        <v>38429</v>
      </c>
      <c r="B1088" s="5">
        <v>0.42708333333333298</v>
      </c>
      <c r="C1088" s="6">
        <v>27</v>
      </c>
    </row>
    <row r="1089" spans="1:3" x14ac:dyDescent="0.25">
      <c r="A1089" s="4">
        <v>38429</v>
      </c>
      <c r="B1089" s="5">
        <v>0.4375</v>
      </c>
      <c r="C1089" s="6">
        <v>25</v>
      </c>
    </row>
    <row r="1090" spans="1:3" x14ac:dyDescent="0.25">
      <c r="A1090" s="4">
        <v>38429</v>
      </c>
      <c r="B1090" s="5">
        <v>0.44791666666666702</v>
      </c>
      <c r="C1090" s="6">
        <v>36</v>
      </c>
    </row>
    <row r="1091" spans="1:3" x14ac:dyDescent="0.25">
      <c r="A1091" s="4">
        <v>38429</v>
      </c>
      <c r="B1091" s="5">
        <v>0.45833333333333298</v>
      </c>
      <c r="C1091" s="6">
        <v>31</v>
      </c>
    </row>
    <row r="1092" spans="1:3" x14ac:dyDescent="0.25">
      <c r="A1092" s="4">
        <v>38429</v>
      </c>
      <c r="B1092" s="5">
        <v>0.46875</v>
      </c>
      <c r="C1092" s="6">
        <v>43</v>
      </c>
    </row>
    <row r="1093" spans="1:3" x14ac:dyDescent="0.25">
      <c r="A1093" s="4">
        <v>38429</v>
      </c>
      <c r="B1093" s="5">
        <v>0.47916666666666702</v>
      </c>
      <c r="C1093" s="6">
        <v>35</v>
      </c>
    </row>
    <row r="1094" spans="1:3" x14ac:dyDescent="0.25">
      <c r="A1094" s="4">
        <v>38429</v>
      </c>
      <c r="B1094" s="5">
        <v>0.48958333333333298</v>
      </c>
      <c r="C1094" s="6">
        <v>33</v>
      </c>
    </row>
    <row r="1095" spans="1:3" x14ac:dyDescent="0.25">
      <c r="A1095" s="4">
        <v>38429</v>
      </c>
      <c r="B1095" s="5">
        <v>0.5</v>
      </c>
      <c r="C1095" s="6">
        <v>37</v>
      </c>
    </row>
    <row r="1096" spans="1:3" x14ac:dyDescent="0.25">
      <c r="A1096" s="4">
        <v>38429</v>
      </c>
      <c r="B1096" s="5">
        <v>0.51041666666666696</v>
      </c>
      <c r="C1096" s="6">
        <v>32</v>
      </c>
    </row>
    <row r="1097" spans="1:3" x14ac:dyDescent="0.25">
      <c r="A1097" s="4">
        <v>38429</v>
      </c>
      <c r="B1097" s="5">
        <v>0.52083333333333304</v>
      </c>
      <c r="C1097" s="6">
        <v>46</v>
      </c>
    </row>
    <row r="1098" spans="1:3" x14ac:dyDescent="0.25">
      <c r="A1098" s="4">
        <v>38429</v>
      </c>
      <c r="B1098" s="5">
        <v>0.53125</v>
      </c>
      <c r="C1098" s="6">
        <v>34</v>
      </c>
    </row>
    <row r="1099" spans="1:3" x14ac:dyDescent="0.25">
      <c r="A1099" s="4">
        <v>38429</v>
      </c>
      <c r="B1099" s="5">
        <v>0.54166666666666696</v>
      </c>
      <c r="C1099" s="6">
        <v>44</v>
      </c>
    </row>
    <row r="1100" spans="1:3" x14ac:dyDescent="0.25">
      <c r="A1100" s="4">
        <v>38429</v>
      </c>
      <c r="B1100" s="5">
        <v>0.55208333333333304</v>
      </c>
      <c r="C1100" s="6">
        <v>57</v>
      </c>
    </row>
    <row r="1101" spans="1:3" x14ac:dyDescent="0.25">
      <c r="A1101" s="4">
        <v>38429</v>
      </c>
      <c r="B1101" s="5">
        <v>0.5625</v>
      </c>
      <c r="C1101" s="6">
        <v>47</v>
      </c>
    </row>
    <row r="1102" spans="1:3" x14ac:dyDescent="0.25">
      <c r="A1102" s="4">
        <v>38429</v>
      </c>
      <c r="B1102" s="5">
        <v>0.57291666666666696</v>
      </c>
      <c r="C1102" s="6">
        <v>60</v>
      </c>
    </row>
    <row r="1103" spans="1:3" x14ac:dyDescent="0.25">
      <c r="A1103" s="4">
        <v>38429</v>
      </c>
      <c r="B1103" s="5">
        <v>0.58333333333333404</v>
      </c>
      <c r="C1103" s="6">
        <v>38</v>
      </c>
    </row>
    <row r="1104" spans="1:3" x14ac:dyDescent="0.25">
      <c r="A1104" s="4">
        <v>38429</v>
      </c>
      <c r="B1104" s="5">
        <v>0.59375</v>
      </c>
      <c r="C1104" s="6">
        <v>35</v>
      </c>
    </row>
    <row r="1105" spans="1:3" x14ac:dyDescent="0.25">
      <c r="A1105" s="4">
        <v>38429</v>
      </c>
      <c r="B1105" s="5">
        <v>0.60416666666666696</v>
      </c>
      <c r="C1105" s="6">
        <v>42</v>
      </c>
    </row>
    <row r="1106" spans="1:3" x14ac:dyDescent="0.25">
      <c r="A1106" s="4">
        <v>38429</v>
      </c>
      <c r="B1106" s="5">
        <v>0.61458333333333404</v>
      </c>
      <c r="C1106" s="6">
        <v>39</v>
      </c>
    </row>
    <row r="1107" spans="1:3" x14ac:dyDescent="0.25">
      <c r="A1107" s="4">
        <v>38429</v>
      </c>
      <c r="B1107" s="5">
        <v>0.625</v>
      </c>
      <c r="C1107" s="6">
        <v>33</v>
      </c>
    </row>
    <row r="1108" spans="1:3" x14ac:dyDescent="0.25">
      <c r="A1108" s="4">
        <v>38429</v>
      </c>
      <c r="B1108" s="5">
        <v>0.63541666666666696</v>
      </c>
      <c r="C1108" s="6">
        <v>39</v>
      </c>
    </row>
    <row r="1109" spans="1:3" x14ac:dyDescent="0.25">
      <c r="A1109" s="4">
        <v>38429</v>
      </c>
      <c r="B1109" s="5">
        <v>0.64583333333333404</v>
      </c>
      <c r="C1109" s="6">
        <v>29</v>
      </c>
    </row>
    <row r="1110" spans="1:3" x14ac:dyDescent="0.25">
      <c r="A1110" s="4">
        <v>38429</v>
      </c>
      <c r="B1110" s="5">
        <v>0.65625</v>
      </c>
      <c r="C1110" s="6">
        <v>44</v>
      </c>
    </row>
    <row r="1111" spans="1:3" x14ac:dyDescent="0.25">
      <c r="A1111" s="4">
        <v>38429</v>
      </c>
      <c r="B1111" s="5">
        <v>0.66666666666666696</v>
      </c>
      <c r="C1111" s="6">
        <v>40</v>
      </c>
    </row>
    <row r="1112" spans="1:3" x14ac:dyDescent="0.25">
      <c r="A1112" s="4">
        <v>38429</v>
      </c>
      <c r="B1112" s="5">
        <v>0.67708333333333404</v>
      </c>
      <c r="C1112" s="6">
        <v>40</v>
      </c>
    </row>
    <row r="1113" spans="1:3" x14ac:dyDescent="0.25">
      <c r="A1113" s="4">
        <v>38429</v>
      </c>
      <c r="B1113" s="5">
        <v>0.6875</v>
      </c>
      <c r="C1113" s="6">
        <v>41</v>
      </c>
    </row>
    <row r="1114" spans="1:3" x14ac:dyDescent="0.25">
      <c r="A1114" s="4">
        <v>38429</v>
      </c>
      <c r="B1114" s="5">
        <v>0.69791666666666696</v>
      </c>
      <c r="C1114" s="6">
        <v>47</v>
      </c>
    </row>
    <row r="1115" spans="1:3" x14ac:dyDescent="0.25">
      <c r="A1115" s="4">
        <v>38429</v>
      </c>
      <c r="B1115" s="5">
        <v>0.70833333333333404</v>
      </c>
      <c r="C1115" s="6">
        <v>48</v>
      </c>
    </row>
    <row r="1116" spans="1:3" x14ac:dyDescent="0.25">
      <c r="A1116" s="4">
        <v>38429</v>
      </c>
      <c r="B1116" s="5">
        <v>0.71875</v>
      </c>
      <c r="C1116" s="6">
        <v>71</v>
      </c>
    </row>
    <row r="1117" spans="1:3" x14ac:dyDescent="0.25">
      <c r="A1117" s="4">
        <v>38429</v>
      </c>
      <c r="B1117" s="5">
        <v>0.72916666666666696</v>
      </c>
      <c r="C1117" s="6">
        <v>63</v>
      </c>
    </row>
    <row r="1118" spans="1:3" x14ac:dyDescent="0.25">
      <c r="A1118" s="4">
        <v>38429</v>
      </c>
      <c r="B1118" s="5">
        <v>0.73958333333333404</v>
      </c>
      <c r="C1118" s="6">
        <v>67</v>
      </c>
    </row>
    <row r="1119" spans="1:3" x14ac:dyDescent="0.25">
      <c r="A1119" s="4">
        <v>38429</v>
      </c>
      <c r="B1119" s="5">
        <v>0.750000000000001</v>
      </c>
      <c r="C1119" s="6">
        <v>56</v>
      </c>
    </row>
    <row r="1120" spans="1:3" x14ac:dyDescent="0.25">
      <c r="A1120" s="4">
        <v>38429</v>
      </c>
      <c r="B1120" s="5">
        <v>0.76041666666666696</v>
      </c>
      <c r="C1120" s="6">
        <v>70</v>
      </c>
    </row>
    <row r="1121" spans="1:3" x14ac:dyDescent="0.25">
      <c r="A1121" s="4">
        <v>38429</v>
      </c>
      <c r="B1121" s="5">
        <v>0.77083333333333404</v>
      </c>
      <c r="C1121" s="6">
        <v>69</v>
      </c>
    </row>
    <row r="1122" spans="1:3" x14ac:dyDescent="0.25">
      <c r="A1122" s="4">
        <v>38429</v>
      </c>
      <c r="B1122" s="5">
        <v>0.781250000000001</v>
      </c>
      <c r="C1122" s="6">
        <v>52</v>
      </c>
    </row>
    <row r="1123" spans="1:3" x14ac:dyDescent="0.25">
      <c r="A1123" s="4">
        <v>38429</v>
      </c>
      <c r="B1123" s="5">
        <v>0.79166666666666696</v>
      </c>
      <c r="C1123" s="6">
        <v>58</v>
      </c>
    </row>
    <row r="1124" spans="1:3" x14ac:dyDescent="0.25">
      <c r="A1124" s="4">
        <v>38429</v>
      </c>
      <c r="B1124" s="5">
        <v>0.80208333333333404</v>
      </c>
      <c r="C1124" s="6">
        <v>58</v>
      </c>
    </row>
    <row r="1125" spans="1:3" x14ac:dyDescent="0.25">
      <c r="A1125" s="4">
        <v>38429</v>
      </c>
      <c r="B1125" s="5">
        <v>0.812500000000001</v>
      </c>
      <c r="C1125" s="6">
        <v>60</v>
      </c>
    </row>
    <row r="1126" spans="1:3" x14ac:dyDescent="0.25">
      <c r="A1126" s="4">
        <v>38429</v>
      </c>
      <c r="B1126" s="5">
        <v>0.82291666666666696</v>
      </c>
      <c r="C1126" s="6">
        <v>48</v>
      </c>
    </row>
    <row r="1127" spans="1:3" x14ac:dyDescent="0.25">
      <c r="A1127" s="4">
        <v>38429</v>
      </c>
      <c r="B1127" s="5">
        <v>0.83333333333333404</v>
      </c>
      <c r="C1127" s="6">
        <v>48</v>
      </c>
    </row>
    <row r="1128" spans="1:3" x14ac:dyDescent="0.25">
      <c r="A1128" s="4">
        <v>38429</v>
      </c>
      <c r="B1128" s="5">
        <v>0.843750000000001</v>
      </c>
      <c r="C1128" s="6">
        <v>39</v>
      </c>
    </row>
    <row r="1129" spans="1:3" x14ac:dyDescent="0.25">
      <c r="A1129" s="4">
        <v>38429</v>
      </c>
      <c r="B1129" s="5">
        <v>0.85416666666666696</v>
      </c>
      <c r="C1129" s="6">
        <v>29</v>
      </c>
    </row>
    <row r="1130" spans="1:3" x14ac:dyDescent="0.25">
      <c r="A1130" s="4">
        <v>38429</v>
      </c>
      <c r="B1130" s="5">
        <v>0.86458333333333404</v>
      </c>
      <c r="C1130" s="6">
        <v>25</v>
      </c>
    </row>
    <row r="1131" spans="1:3" x14ac:dyDescent="0.25">
      <c r="A1131" s="4">
        <v>38429</v>
      </c>
      <c r="B1131" s="5">
        <v>0.875000000000001</v>
      </c>
      <c r="C1131" s="6">
        <v>19</v>
      </c>
    </row>
    <row r="1132" spans="1:3" x14ac:dyDescent="0.25">
      <c r="A1132" s="4">
        <v>38429</v>
      </c>
      <c r="B1132" s="5">
        <v>0.88541666666666696</v>
      </c>
      <c r="C1132" s="6">
        <v>22</v>
      </c>
    </row>
    <row r="1133" spans="1:3" x14ac:dyDescent="0.25">
      <c r="A1133" s="4">
        <v>38429</v>
      </c>
      <c r="B1133" s="5">
        <v>0.89583333333333404</v>
      </c>
      <c r="C1133" s="6">
        <v>15</v>
      </c>
    </row>
    <row r="1134" spans="1:3" x14ac:dyDescent="0.25">
      <c r="A1134" s="4">
        <v>38429</v>
      </c>
      <c r="B1134" s="5">
        <v>0.906250000000001</v>
      </c>
      <c r="C1134" s="6">
        <v>9</v>
      </c>
    </row>
    <row r="1135" spans="1:3" x14ac:dyDescent="0.25">
      <c r="A1135" s="4">
        <v>38429</v>
      </c>
      <c r="B1135" s="5">
        <v>0.91666666666666696</v>
      </c>
      <c r="C1135" s="6">
        <v>9</v>
      </c>
    </row>
    <row r="1136" spans="1:3" x14ac:dyDescent="0.25">
      <c r="A1136" s="4">
        <v>38430</v>
      </c>
      <c r="B1136" s="5">
        <v>0.27083333333333331</v>
      </c>
      <c r="C1136" s="6">
        <v>0</v>
      </c>
    </row>
    <row r="1137" spans="1:3" x14ac:dyDescent="0.25">
      <c r="A1137" s="4">
        <v>38430</v>
      </c>
      <c r="B1137" s="5">
        <v>0.28125</v>
      </c>
      <c r="C1137" s="6">
        <v>0</v>
      </c>
    </row>
    <row r="1138" spans="1:3" x14ac:dyDescent="0.25">
      <c r="A1138" s="4">
        <v>38430</v>
      </c>
      <c r="B1138" s="5">
        <v>0.29166666666666702</v>
      </c>
      <c r="C1138" s="6">
        <v>1</v>
      </c>
    </row>
    <row r="1139" spans="1:3" x14ac:dyDescent="0.25">
      <c r="A1139" s="4">
        <v>38430</v>
      </c>
      <c r="B1139" s="5">
        <v>0.30208333333333298</v>
      </c>
      <c r="C1139" s="6">
        <v>1</v>
      </c>
    </row>
    <row r="1140" spans="1:3" x14ac:dyDescent="0.25">
      <c r="A1140" s="4">
        <v>38430</v>
      </c>
      <c r="B1140" s="5">
        <v>0.3125</v>
      </c>
      <c r="C1140" s="6">
        <v>3</v>
      </c>
    </row>
    <row r="1141" spans="1:3" x14ac:dyDescent="0.25">
      <c r="A1141" s="4">
        <v>38430</v>
      </c>
      <c r="B1141" s="5">
        <v>0.32291666666666702</v>
      </c>
      <c r="C1141" s="6">
        <v>0</v>
      </c>
    </row>
    <row r="1142" spans="1:3" x14ac:dyDescent="0.25">
      <c r="A1142" s="4">
        <v>38430</v>
      </c>
      <c r="B1142" s="5">
        <v>0.33333333333333298</v>
      </c>
      <c r="C1142" s="6">
        <v>0</v>
      </c>
    </row>
    <row r="1143" spans="1:3" x14ac:dyDescent="0.25">
      <c r="A1143" s="4">
        <v>38430</v>
      </c>
      <c r="B1143" s="5">
        <v>0.34375</v>
      </c>
      <c r="C1143" s="6">
        <v>1</v>
      </c>
    </row>
    <row r="1144" spans="1:3" x14ac:dyDescent="0.25">
      <c r="A1144" s="4">
        <v>38430</v>
      </c>
      <c r="B1144" s="5">
        <v>0.35416666666666702</v>
      </c>
      <c r="C1144" s="6">
        <v>1</v>
      </c>
    </row>
    <row r="1145" spans="1:3" x14ac:dyDescent="0.25">
      <c r="A1145" s="4">
        <v>38430</v>
      </c>
      <c r="B1145" s="5">
        <v>0.36458333333333298</v>
      </c>
      <c r="C1145" s="6">
        <v>5</v>
      </c>
    </row>
    <row r="1146" spans="1:3" x14ac:dyDescent="0.25">
      <c r="A1146" s="4">
        <v>38430</v>
      </c>
      <c r="B1146" s="5">
        <v>0.375</v>
      </c>
      <c r="C1146" s="6">
        <v>3</v>
      </c>
    </row>
    <row r="1147" spans="1:3" x14ac:dyDescent="0.25">
      <c r="A1147" s="4">
        <v>38430</v>
      </c>
      <c r="B1147" s="5">
        <v>0.38541666666666702</v>
      </c>
      <c r="C1147" s="6">
        <v>0</v>
      </c>
    </row>
    <row r="1148" spans="1:3" x14ac:dyDescent="0.25">
      <c r="A1148" s="4">
        <v>38430</v>
      </c>
      <c r="B1148" s="5">
        <v>0.39583333333333298</v>
      </c>
      <c r="C1148" s="6">
        <v>4</v>
      </c>
    </row>
    <row r="1149" spans="1:3" x14ac:dyDescent="0.25">
      <c r="A1149" s="4">
        <v>38430</v>
      </c>
      <c r="B1149" s="5">
        <v>0.40625</v>
      </c>
      <c r="C1149" s="6">
        <v>3</v>
      </c>
    </row>
    <row r="1150" spans="1:3" x14ac:dyDescent="0.25">
      <c r="A1150" s="4">
        <v>38430</v>
      </c>
      <c r="B1150" s="5">
        <v>0.41666666666666702</v>
      </c>
      <c r="C1150" s="6">
        <v>10</v>
      </c>
    </row>
    <row r="1151" spans="1:3" x14ac:dyDescent="0.25">
      <c r="A1151" s="4">
        <v>38430</v>
      </c>
      <c r="B1151" s="5">
        <v>0.42708333333333298</v>
      </c>
      <c r="C1151" s="6">
        <v>3</v>
      </c>
    </row>
    <row r="1152" spans="1:3" x14ac:dyDescent="0.25">
      <c r="A1152" s="4">
        <v>38430</v>
      </c>
      <c r="B1152" s="5">
        <v>0.4375</v>
      </c>
      <c r="C1152" s="6">
        <v>4</v>
      </c>
    </row>
    <row r="1153" spans="1:3" x14ac:dyDescent="0.25">
      <c r="A1153" s="4">
        <v>38430</v>
      </c>
      <c r="B1153" s="5">
        <v>0.44791666666666702</v>
      </c>
      <c r="C1153" s="6">
        <v>7</v>
      </c>
    </row>
    <row r="1154" spans="1:3" x14ac:dyDescent="0.25">
      <c r="A1154" s="4">
        <v>38430</v>
      </c>
      <c r="B1154" s="5">
        <v>0.45833333333333298</v>
      </c>
      <c r="C1154" s="6">
        <v>6</v>
      </c>
    </row>
    <row r="1155" spans="1:3" x14ac:dyDescent="0.25">
      <c r="A1155" s="4">
        <v>38430</v>
      </c>
      <c r="B1155" s="5">
        <v>0.46875</v>
      </c>
      <c r="C1155" s="6">
        <v>5</v>
      </c>
    </row>
    <row r="1156" spans="1:3" x14ac:dyDescent="0.25">
      <c r="A1156" s="4">
        <v>38430</v>
      </c>
      <c r="B1156" s="5">
        <v>0.47916666666666702</v>
      </c>
      <c r="C1156" s="6">
        <v>3</v>
      </c>
    </row>
    <row r="1157" spans="1:3" x14ac:dyDescent="0.25">
      <c r="A1157" s="4">
        <v>38430</v>
      </c>
      <c r="B1157" s="5">
        <v>0.48958333333333298</v>
      </c>
      <c r="C1157" s="6">
        <v>8</v>
      </c>
    </row>
    <row r="1158" spans="1:3" x14ac:dyDescent="0.25">
      <c r="A1158" s="4">
        <v>38430</v>
      </c>
      <c r="B1158" s="5">
        <v>0.5</v>
      </c>
      <c r="C1158" s="6">
        <v>7</v>
      </c>
    </row>
    <row r="1159" spans="1:3" x14ac:dyDescent="0.25">
      <c r="A1159" s="4">
        <v>38430</v>
      </c>
      <c r="B1159" s="5">
        <v>0.51041666666666696</v>
      </c>
      <c r="C1159" s="6">
        <v>9</v>
      </c>
    </row>
    <row r="1160" spans="1:3" x14ac:dyDescent="0.25">
      <c r="A1160" s="4">
        <v>38430</v>
      </c>
      <c r="B1160" s="5">
        <v>0.52083333333333304</v>
      </c>
      <c r="C1160" s="6">
        <v>12</v>
      </c>
    </row>
    <row r="1161" spans="1:3" x14ac:dyDescent="0.25">
      <c r="A1161" s="4">
        <v>38430</v>
      </c>
      <c r="B1161" s="5">
        <v>0.53125</v>
      </c>
      <c r="C1161" s="6">
        <v>8</v>
      </c>
    </row>
    <row r="1162" spans="1:3" x14ac:dyDescent="0.25">
      <c r="A1162" s="4">
        <v>38430</v>
      </c>
      <c r="B1162" s="5">
        <v>0.54166666666666696</v>
      </c>
      <c r="C1162" s="6">
        <v>7</v>
      </c>
    </row>
    <row r="1163" spans="1:3" x14ac:dyDescent="0.25">
      <c r="A1163" s="4">
        <v>38430</v>
      </c>
      <c r="B1163" s="5">
        <v>0.55208333333333304</v>
      </c>
      <c r="C1163" s="6">
        <v>5</v>
      </c>
    </row>
    <row r="1164" spans="1:3" x14ac:dyDescent="0.25">
      <c r="A1164" s="4">
        <v>38430</v>
      </c>
      <c r="B1164" s="5">
        <v>0.5625</v>
      </c>
      <c r="C1164" s="6">
        <v>8</v>
      </c>
    </row>
    <row r="1165" spans="1:3" x14ac:dyDescent="0.25">
      <c r="A1165" s="4">
        <v>38430</v>
      </c>
      <c r="B1165" s="5">
        <v>0.57291666666666696</v>
      </c>
      <c r="C1165" s="6">
        <v>11</v>
      </c>
    </row>
    <row r="1166" spans="1:3" x14ac:dyDescent="0.25">
      <c r="A1166" s="4">
        <v>38430</v>
      </c>
      <c r="B1166" s="5">
        <v>0.58333333333333404</v>
      </c>
      <c r="C1166" s="6">
        <v>16</v>
      </c>
    </row>
    <row r="1167" spans="1:3" x14ac:dyDescent="0.25">
      <c r="A1167" s="4">
        <v>38430</v>
      </c>
      <c r="B1167" s="5">
        <v>0.59375</v>
      </c>
      <c r="C1167" s="6">
        <v>6</v>
      </c>
    </row>
    <row r="1168" spans="1:3" x14ac:dyDescent="0.25">
      <c r="A1168" s="4">
        <v>38430</v>
      </c>
      <c r="B1168" s="5">
        <v>0.60416666666666696</v>
      </c>
      <c r="C1168" s="6">
        <v>9</v>
      </c>
    </row>
    <row r="1169" spans="1:3" x14ac:dyDescent="0.25">
      <c r="A1169" s="4">
        <v>38430</v>
      </c>
      <c r="B1169" s="5">
        <v>0.61458333333333404</v>
      </c>
      <c r="C1169" s="6">
        <v>5</v>
      </c>
    </row>
    <row r="1170" spans="1:3" x14ac:dyDescent="0.25">
      <c r="A1170" s="4">
        <v>38430</v>
      </c>
      <c r="B1170" s="5">
        <v>0.625</v>
      </c>
      <c r="C1170" s="6">
        <v>6</v>
      </c>
    </row>
    <row r="1171" spans="1:3" x14ac:dyDescent="0.25">
      <c r="A1171" s="4">
        <v>38430</v>
      </c>
      <c r="B1171" s="5">
        <v>0.63541666666666696</v>
      </c>
      <c r="C1171" s="6">
        <v>3</v>
      </c>
    </row>
    <row r="1172" spans="1:3" x14ac:dyDescent="0.25">
      <c r="A1172" s="4">
        <v>38430</v>
      </c>
      <c r="B1172" s="5">
        <v>0.64583333333333404</v>
      </c>
      <c r="C1172" s="6">
        <v>4</v>
      </c>
    </row>
    <row r="1173" spans="1:3" x14ac:dyDescent="0.25">
      <c r="A1173" s="4">
        <v>38430</v>
      </c>
      <c r="B1173" s="5">
        <v>0.65625</v>
      </c>
      <c r="C1173" s="6">
        <v>3</v>
      </c>
    </row>
    <row r="1174" spans="1:3" x14ac:dyDescent="0.25">
      <c r="A1174" s="4">
        <v>38430</v>
      </c>
      <c r="B1174" s="5">
        <v>0.66666666666666696</v>
      </c>
      <c r="C1174" s="6">
        <v>5</v>
      </c>
    </row>
    <row r="1175" spans="1:3" x14ac:dyDescent="0.25">
      <c r="A1175" s="4">
        <v>38430</v>
      </c>
      <c r="B1175" s="5">
        <v>0.67708333333333404</v>
      </c>
      <c r="C1175" s="6">
        <v>8</v>
      </c>
    </row>
    <row r="1176" spans="1:3" x14ac:dyDescent="0.25">
      <c r="A1176" s="4">
        <v>38430</v>
      </c>
      <c r="B1176" s="5">
        <v>0.6875</v>
      </c>
      <c r="C1176" s="6">
        <v>5</v>
      </c>
    </row>
    <row r="1177" spans="1:3" x14ac:dyDescent="0.25">
      <c r="A1177" s="4">
        <v>38430</v>
      </c>
      <c r="B1177" s="5">
        <v>0.69791666666666696</v>
      </c>
      <c r="C1177" s="6">
        <v>2</v>
      </c>
    </row>
    <row r="1178" spans="1:3" x14ac:dyDescent="0.25">
      <c r="A1178" s="4">
        <v>38430</v>
      </c>
      <c r="B1178" s="5">
        <v>0.70833333333333404</v>
      </c>
      <c r="C1178" s="6">
        <v>6</v>
      </c>
    </row>
    <row r="1179" spans="1:3" x14ac:dyDescent="0.25">
      <c r="A1179" s="4">
        <v>38430</v>
      </c>
      <c r="B1179" s="5">
        <v>0.71875</v>
      </c>
      <c r="C1179" s="6">
        <v>6</v>
      </c>
    </row>
    <row r="1180" spans="1:3" x14ac:dyDescent="0.25">
      <c r="A1180" s="4">
        <v>38430</v>
      </c>
      <c r="B1180" s="5">
        <v>0.72916666666666696</v>
      </c>
      <c r="C1180" s="6">
        <v>9</v>
      </c>
    </row>
    <row r="1181" spans="1:3" x14ac:dyDescent="0.25">
      <c r="A1181" s="4">
        <v>38430</v>
      </c>
      <c r="B1181" s="5">
        <v>0.73958333333333404</v>
      </c>
      <c r="C1181" s="6">
        <v>2</v>
      </c>
    </row>
    <row r="1182" spans="1:3" x14ac:dyDescent="0.25">
      <c r="A1182" s="4">
        <v>38430</v>
      </c>
      <c r="B1182" s="5">
        <v>0.750000000000001</v>
      </c>
      <c r="C1182" s="6">
        <v>2</v>
      </c>
    </row>
    <row r="1183" spans="1:3" x14ac:dyDescent="0.25">
      <c r="A1183" s="4">
        <v>38430</v>
      </c>
      <c r="B1183" s="5">
        <v>0.76041666666666696</v>
      </c>
      <c r="C1183" s="6">
        <v>8</v>
      </c>
    </row>
    <row r="1184" spans="1:3" x14ac:dyDescent="0.25">
      <c r="A1184" s="4">
        <v>38430</v>
      </c>
      <c r="B1184" s="5">
        <v>0.77083333333333404</v>
      </c>
      <c r="C1184" s="6">
        <v>1</v>
      </c>
    </row>
    <row r="1185" spans="1:3" x14ac:dyDescent="0.25">
      <c r="A1185" s="4">
        <v>38430</v>
      </c>
      <c r="B1185" s="5">
        <v>0.781250000000001</v>
      </c>
      <c r="C1185" s="6">
        <v>1</v>
      </c>
    </row>
    <row r="1186" spans="1:3" x14ac:dyDescent="0.25">
      <c r="A1186" s="4">
        <v>38430</v>
      </c>
      <c r="B1186" s="5">
        <v>0.79166666666666696</v>
      </c>
      <c r="C1186" s="6">
        <v>3</v>
      </c>
    </row>
    <row r="1187" spans="1:3" x14ac:dyDescent="0.25">
      <c r="A1187" s="4">
        <v>38430</v>
      </c>
      <c r="B1187" s="5">
        <v>0.80208333333333404</v>
      </c>
      <c r="C1187" s="6">
        <v>5</v>
      </c>
    </row>
    <row r="1188" spans="1:3" x14ac:dyDescent="0.25">
      <c r="A1188" s="4">
        <v>38430</v>
      </c>
      <c r="B1188" s="5">
        <v>0.812500000000001</v>
      </c>
      <c r="C1188" s="6">
        <v>3</v>
      </c>
    </row>
    <row r="1189" spans="1:3" x14ac:dyDescent="0.25">
      <c r="A1189" s="4">
        <v>38430</v>
      </c>
      <c r="B1189" s="5">
        <v>0.82291666666666696</v>
      </c>
      <c r="C1189" s="6">
        <v>2</v>
      </c>
    </row>
    <row r="1190" spans="1:3" x14ac:dyDescent="0.25">
      <c r="A1190" s="4">
        <v>38430</v>
      </c>
      <c r="B1190" s="5">
        <v>0.83333333333333404</v>
      </c>
      <c r="C1190" s="6">
        <v>3</v>
      </c>
    </row>
    <row r="1191" spans="1:3" x14ac:dyDescent="0.25">
      <c r="A1191" s="4">
        <v>38430</v>
      </c>
      <c r="B1191" s="5">
        <v>0.843750000000001</v>
      </c>
      <c r="C1191" s="6">
        <v>1</v>
      </c>
    </row>
    <row r="1192" spans="1:3" x14ac:dyDescent="0.25">
      <c r="A1192" s="4">
        <v>38430</v>
      </c>
      <c r="B1192" s="5">
        <v>0.85416666666666696</v>
      </c>
      <c r="C1192" s="6">
        <v>3</v>
      </c>
    </row>
    <row r="1193" spans="1:3" x14ac:dyDescent="0.25">
      <c r="A1193" s="4">
        <v>38430</v>
      </c>
      <c r="B1193" s="5">
        <v>0.86458333333333404</v>
      </c>
      <c r="C1193" s="6">
        <v>0</v>
      </c>
    </row>
    <row r="1194" spans="1:3" x14ac:dyDescent="0.25">
      <c r="A1194" s="4">
        <v>38430</v>
      </c>
      <c r="B1194" s="5">
        <v>0.875000000000001</v>
      </c>
      <c r="C1194" s="6">
        <v>2</v>
      </c>
    </row>
    <row r="1195" spans="1:3" x14ac:dyDescent="0.25">
      <c r="A1195" s="4">
        <v>38430</v>
      </c>
      <c r="B1195" s="5">
        <v>0.88541666666666696</v>
      </c>
      <c r="C1195" s="6">
        <v>1</v>
      </c>
    </row>
    <row r="1196" spans="1:3" x14ac:dyDescent="0.25">
      <c r="A1196" s="4">
        <v>38430</v>
      </c>
      <c r="B1196" s="5">
        <v>0.89583333333333404</v>
      </c>
      <c r="C1196" s="6">
        <v>2</v>
      </c>
    </row>
    <row r="1197" spans="1:3" x14ac:dyDescent="0.25">
      <c r="A1197" s="4">
        <v>38430</v>
      </c>
      <c r="B1197" s="5">
        <v>0.906250000000001</v>
      </c>
      <c r="C1197" s="6">
        <v>1</v>
      </c>
    </row>
    <row r="1198" spans="1:3" x14ac:dyDescent="0.25">
      <c r="A1198" s="4">
        <v>38430</v>
      </c>
      <c r="B1198" s="5">
        <v>0.91666666666666696</v>
      </c>
      <c r="C1198" s="6">
        <v>0</v>
      </c>
    </row>
    <row r="1199" spans="1:3" x14ac:dyDescent="0.25">
      <c r="A1199" s="4">
        <v>38431</v>
      </c>
      <c r="B1199" s="5">
        <v>0.27083333333333331</v>
      </c>
      <c r="C1199" s="6">
        <v>0</v>
      </c>
    </row>
    <row r="1200" spans="1:3" x14ac:dyDescent="0.25">
      <c r="A1200" s="4">
        <v>38431</v>
      </c>
      <c r="B1200" s="5">
        <v>0.28125</v>
      </c>
      <c r="C1200" s="6">
        <v>0</v>
      </c>
    </row>
    <row r="1201" spans="1:3" x14ac:dyDescent="0.25">
      <c r="A1201" s="4">
        <v>38431</v>
      </c>
      <c r="B1201" s="5">
        <v>0.29166666666666702</v>
      </c>
      <c r="C1201" s="6">
        <v>0</v>
      </c>
    </row>
    <row r="1202" spans="1:3" x14ac:dyDescent="0.25">
      <c r="A1202" s="4">
        <v>38431</v>
      </c>
      <c r="B1202" s="5">
        <v>0.30208333333333298</v>
      </c>
      <c r="C1202" s="6">
        <v>0</v>
      </c>
    </row>
    <row r="1203" spans="1:3" x14ac:dyDescent="0.25">
      <c r="A1203" s="4">
        <v>38431</v>
      </c>
      <c r="B1203" s="5">
        <v>0.3125</v>
      </c>
      <c r="C1203" s="6">
        <v>0</v>
      </c>
    </row>
    <row r="1204" spans="1:3" x14ac:dyDescent="0.25">
      <c r="A1204" s="4">
        <v>38431</v>
      </c>
      <c r="B1204" s="5">
        <v>0.32291666666666702</v>
      </c>
      <c r="C1204" s="6">
        <v>0</v>
      </c>
    </row>
    <row r="1205" spans="1:3" x14ac:dyDescent="0.25">
      <c r="A1205" s="4">
        <v>38431</v>
      </c>
      <c r="B1205" s="5">
        <v>0.33333333333333298</v>
      </c>
      <c r="C1205" s="6">
        <v>0</v>
      </c>
    </row>
    <row r="1206" spans="1:3" x14ac:dyDescent="0.25">
      <c r="A1206" s="4">
        <v>38431</v>
      </c>
      <c r="B1206" s="5">
        <v>0.34375</v>
      </c>
      <c r="C1206" s="6">
        <v>0</v>
      </c>
    </row>
    <row r="1207" spans="1:3" x14ac:dyDescent="0.25">
      <c r="A1207" s="4">
        <v>38431</v>
      </c>
      <c r="B1207" s="5">
        <v>0.35416666666666702</v>
      </c>
      <c r="C1207" s="6">
        <v>0</v>
      </c>
    </row>
    <row r="1208" spans="1:3" x14ac:dyDescent="0.25">
      <c r="A1208" s="4">
        <v>38431</v>
      </c>
      <c r="B1208" s="5">
        <v>0.36458333333333298</v>
      </c>
      <c r="C1208" s="6">
        <v>0</v>
      </c>
    </row>
    <row r="1209" spans="1:3" x14ac:dyDescent="0.25">
      <c r="A1209" s="4">
        <v>38431</v>
      </c>
      <c r="B1209" s="5">
        <v>0.375</v>
      </c>
      <c r="C1209" s="6">
        <v>0</v>
      </c>
    </row>
    <row r="1210" spans="1:3" x14ac:dyDescent="0.25">
      <c r="A1210" s="4">
        <v>38431</v>
      </c>
      <c r="B1210" s="5">
        <v>0.38541666666666702</v>
      </c>
      <c r="C1210" s="6">
        <v>0</v>
      </c>
    </row>
    <row r="1211" spans="1:3" x14ac:dyDescent="0.25">
      <c r="A1211" s="4">
        <v>38431</v>
      </c>
      <c r="B1211" s="5">
        <v>0.39583333333333298</v>
      </c>
      <c r="C1211" s="6">
        <v>0</v>
      </c>
    </row>
    <row r="1212" spans="1:3" x14ac:dyDescent="0.25">
      <c r="A1212" s="4">
        <v>38431</v>
      </c>
      <c r="B1212" s="5">
        <v>0.40625</v>
      </c>
      <c r="C1212" s="6">
        <v>2</v>
      </c>
    </row>
    <row r="1213" spans="1:3" x14ac:dyDescent="0.25">
      <c r="A1213" s="4">
        <v>38431</v>
      </c>
      <c r="B1213" s="5">
        <v>0.41666666666666702</v>
      </c>
      <c r="C1213" s="6">
        <v>0</v>
      </c>
    </row>
    <row r="1214" spans="1:3" x14ac:dyDescent="0.25">
      <c r="A1214" s="4">
        <v>38431</v>
      </c>
      <c r="B1214" s="5">
        <v>0.42708333333333298</v>
      </c>
      <c r="C1214" s="6">
        <v>1</v>
      </c>
    </row>
    <row r="1215" spans="1:3" x14ac:dyDescent="0.25">
      <c r="A1215" s="4">
        <v>38431</v>
      </c>
      <c r="B1215" s="5">
        <v>0.4375</v>
      </c>
      <c r="C1215" s="6">
        <v>0</v>
      </c>
    </row>
    <row r="1216" spans="1:3" x14ac:dyDescent="0.25">
      <c r="A1216" s="4">
        <v>38431</v>
      </c>
      <c r="B1216" s="5">
        <v>0.44791666666666702</v>
      </c>
      <c r="C1216" s="6">
        <v>0</v>
      </c>
    </row>
    <row r="1217" spans="1:3" x14ac:dyDescent="0.25">
      <c r="A1217" s="4">
        <v>38431</v>
      </c>
      <c r="B1217" s="5">
        <v>0.45833333333333298</v>
      </c>
      <c r="C1217" s="6">
        <v>0</v>
      </c>
    </row>
    <row r="1218" spans="1:3" x14ac:dyDescent="0.25">
      <c r="A1218" s="4">
        <v>38431</v>
      </c>
      <c r="B1218" s="5">
        <v>0.46875</v>
      </c>
      <c r="C1218" s="6">
        <v>0</v>
      </c>
    </row>
    <row r="1219" spans="1:3" x14ac:dyDescent="0.25">
      <c r="A1219" s="4">
        <v>38431</v>
      </c>
      <c r="B1219" s="5">
        <v>0.47916666666666702</v>
      </c>
      <c r="C1219" s="6">
        <v>1</v>
      </c>
    </row>
    <row r="1220" spans="1:3" x14ac:dyDescent="0.25">
      <c r="A1220" s="4">
        <v>38431</v>
      </c>
      <c r="B1220" s="5">
        <v>0.48958333333333298</v>
      </c>
      <c r="C1220" s="6">
        <v>0</v>
      </c>
    </row>
    <row r="1221" spans="1:3" x14ac:dyDescent="0.25">
      <c r="A1221" s="4">
        <v>38431</v>
      </c>
      <c r="B1221" s="5">
        <v>0.5</v>
      </c>
      <c r="C1221" s="6">
        <v>0</v>
      </c>
    </row>
    <row r="1222" spans="1:3" x14ac:dyDescent="0.25">
      <c r="A1222" s="4">
        <v>38431</v>
      </c>
      <c r="B1222" s="5">
        <v>0.51041666666666696</v>
      </c>
      <c r="C1222" s="6">
        <v>3</v>
      </c>
    </row>
    <row r="1223" spans="1:3" x14ac:dyDescent="0.25">
      <c r="A1223" s="4">
        <v>38431</v>
      </c>
      <c r="B1223" s="5">
        <v>0.52083333333333304</v>
      </c>
      <c r="C1223" s="6">
        <v>1</v>
      </c>
    </row>
    <row r="1224" spans="1:3" x14ac:dyDescent="0.25">
      <c r="A1224" s="4">
        <v>38431</v>
      </c>
      <c r="B1224" s="5">
        <v>0.53125</v>
      </c>
      <c r="C1224" s="6">
        <v>1</v>
      </c>
    </row>
    <row r="1225" spans="1:3" x14ac:dyDescent="0.25">
      <c r="A1225" s="4">
        <v>38431</v>
      </c>
      <c r="B1225" s="5">
        <v>0.54166666666666696</v>
      </c>
      <c r="C1225" s="6">
        <v>1</v>
      </c>
    </row>
    <row r="1226" spans="1:3" x14ac:dyDescent="0.25">
      <c r="A1226" s="4">
        <v>38431</v>
      </c>
      <c r="B1226" s="5">
        <v>0.55208333333333304</v>
      </c>
      <c r="C1226" s="6">
        <v>5</v>
      </c>
    </row>
    <row r="1227" spans="1:3" x14ac:dyDescent="0.25">
      <c r="A1227" s="4">
        <v>38431</v>
      </c>
      <c r="B1227" s="5">
        <v>0.5625</v>
      </c>
      <c r="C1227" s="6">
        <v>1</v>
      </c>
    </row>
    <row r="1228" spans="1:3" x14ac:dyDescent="0.25">
      <c r="A1228" s="4">
        <v>38431</v>
      </c>
      <c r="B1228" s="5">
        <v>0.57291666666666696</v>
      </c>
      <c r="C1228" s="6">
        <v>1</v>
      </c>
    </row>
    <row r="1229" spans="1:3" x14ac:dyDescent="0.25">
      <c r="A1229" s="4">
        <v>38431</v>
      </c>
      <c r="B1229" s="5">
        <v>0.58333333333333404</v>
      </c>
      <c r="C1229" s="6">
        <v>2</v>
      </c>
    </row>
    <row r="1230" spans="1:3" x14ac:dyDescent="0.25">
      <c r="A1230" s="4">
        <v>38431</v>
      </c>
      <c r="B1230" s="5">
        <v>0.59375</v>
      </c>
      <c r="C1230" s="6">
        <v>0</v>
      </c>
    </row>
    <row r="1231" spans="1:3" x14ac:dyDescent="0.25">
      <c r="A1231" s="4">
        <v>38431</v>
      </c>
      <c r="B1231" s="5">
        <v>0.60416666666666696</v>
      </c>
      <c r="C1231" s="6">
        <v>1</v>
      </c>
    </row>
    <row r="1232" spans="1:3" x14ac:dyDescent="0.25">
      <c r="A1232" s="4">
        <v>38431</v>
      </c>
      <c r="B1232" s="5">
        <v>0.61458333333333404</v>
      </c>
      <c r="C1232" s="6">
        <v>0</v>
      </c>
    </row>
    <row r="1233" spans="1:3" x14ac:dyDescent="0.25">
      <c r="A1233" s="4">
        <v>38431</v>
      </c>
      <c r="B1233" s="5">
        <v>0.625</v>
      </c>
      <c r="C1233" s="6">
        <v>3</v>
      </c>
    </row>
    <row r="1234" spans="1:3" x14ac:dyDescent="0.25">
      <c r="A1234" s="4">
        <v>38431</v>
      </c>
      <c r="B1234" s="5">
        <v>0.63541666666666696</v>
      </c>
      <c r="C1234" s="6">
        <v>2</v>
      </c>
    </row>
    <row r="1235" spans="1:3" x14ac:dyDescent="0.25">
      <c r="A1235" s="4">
        <v>38431</v>
      </c>
      <c r="B1235" s="5">
        <v>0.64583333333333404</v>
      </c>
      <c r="C1235" s="6">
        <v>1</v>
      </c>
    </row>
    <row r="1236" spans="1:3" x14ac:dyDescent="0.25">
      <c r="A1236" s="4">
        <v>38431</v>
      </c>
      <c r="B1236" s="5">
        <v>0.65625</v>
      </c>
      <c r="C1236" s="6">
        <v>1</v>
      </c>
    </row>
    <row r="1237" spans="1:3" x14ac:dyDescent="0.25">
      <c r="A1237" s="4">
        <v>38431</v>
      </c>
      <c r="B1237" s="5">
        <v>0.66666666666666696</v>
      </c>
      <c r="C1237" s="6">
        <v>0</v>
      </c>
    </row>
    <row r="1238" spans="1:3" x14ac:dyDescent="0.25">
      <c r="A1238" s="4">
        <v>38431</v>
      </c>
      <c r="B1238" s="5">
        <v>0.67708333333333404</v>
      </c>
      <c r="C1238" s="6">
        <v>1</v>
      </c>
    </row>
    <row r="1239" spans="1:3" x14ac:dyDescent="0.25">
      <c r="A1239" s="4">
        <v>38431</v>
      </c>
      <c r="B1239" s="5">
        <v>0.6875</v>
      </c>
      <c r="C1239" s="6">
        <v>0</v>
      </c>
    </row>
    <row r="1240" spans="1:3" x14ac:dyDescent="0.25">
      <c r="A1240" s="4">
        <v>38431</v>
      </c>
      <c r="B1240" s="5">
        <v>0.69791666666666696</v>
      </c>
      <c r="C1240" s="6">
        <v>1</v>
      </c>
    </row>
    <row r="1241" spans="1:3" x14ac:dyDescent="0.25">
      <c r="A1241" s="4">
        <v>38431</v>
      </c>
      <c r="B1241" s="5">
        <v>0.70833333333333404</v>
      </c>
      <c r="C1241" s="6">
        <v>2</v>
      </c>
    </row>
    <row r="1242" spans="1:3" x14ac:dyDescent="0.25">
      <c r="A1242" s="4">
        <v>38431</v>
      </c>
      <c r="B1242" s="5">
        <v>0.71875</v>
      </c>
      <c r="C1242" s="6">
        <v>4</v>
      </c>
    </row>
    <row r="1243" spans="1:3" x14ac:dyDescent="0.25">
      <c r="A1243" s="4">
        <v>38431</v>
      </c>
      <c r="B1243" s="5">
        <v>0.72916666666666696</v>
      </c>
      <c r="C1243" s="6">
        <v>1</v>
      </c>
    </row>
    <row r="1244" spans="1:3" x14ac:dyDescent="0.25">
      <c r="A1244" s="4">
        <v>38431</v>
      </c>
      <c r="B1244" s="5">
        <v>0.73958333333333404</v>
      </c>
      <c r="C1244" s="6">
        <v>2</v>
      </c>
    </row>
    <row r="1245" spans="1:3" x14ac:dyDescent="0.25">
      <c r="A1245" s="4">
        <v>38431</v>
      </c>
      <c r="B1245" s="5">
        <v>0.750000000000001</v>
      </c>
      <c r="C1245" s="6">
        <v>2</v>
      </c>
    </row>
    <row r="1246" spans="1:3" x14ac:dyDescent="0.25">
      <c r="A1246" s="4">
        <v>38431</v>
      </c>
      <c r="B1246" s="5">
        <v>0.76041666666666696</v>
      </c>
      <c r="C1246" s="6">
        <v>2</v>
      </c>
    </row>
    <row r="1247" spans="1:3" x14ac:dyDescent="0.25">
      <c r="A1247" s="4">
        <v>38431</v>
      </c>
      <c r="B1247" s="5">
        <v>0.77083333333333404</v>
      </c>
      <c r="C1247" s="6">
        <v>0</v>
      </c>
    </row>
    <row r="1248" spans="1:3" x14ac:dyDescent="0.25">
      <c r="A1248" s="4">
        <v>38431</v>
      </c>
      <c r="B1248" s="5">
        <v>0.781250000000001</v>
      </c>
      <c r="C1248" s="6">
        <v>0</v>
      </c>
    </row>
    <row r="1249" spans="1:3" x14ac:dyDescent="0.25">
      <c r="A1249" s="4">
        <v>38431</v>
      </c>
      <c r="B1249" s="5">
        <v>0.79166666666666696</v>
      </c>
      <c r="C1249" s="6">
        <v>2</v>
      </c>
    </row>
    <row r="1250" spans="1:3" x14ac:dyDescent="0.25">
      <c r="A1250" s="4">
        <v>38431</v>
      </c>
      <c r="B1250" s="5">
        <v>0.80208333333333404</v>
      </c>
      <c r="C1250" s="6">
        <v>4</v>
      </c>
    </row>
    <row r="1251" spans="1:3" x14ac:dyDescent="0.25">
      <c r="A1251" s="4">
        <v>38431</v>
      </c>
      <c r="B1251" s="5">
        <v>0.812500000000001</v>
      </c>
      <c r="C1251" s="6">
        <v>1</v>
      </c>
    </row>
    <row r="1252" spans="1:3" x14ac:dyDescent="0.25">
      <c r="A1252" s="4">
        <v>38431</v>
      </c>
      <c r="B1252" s="5">
        <v>0.82291666666666696</v>
      </c>
      <c r="C1252" s="6">
        <v>1</v>
      </c>
    </row>
    <row r="1253" spans="1:3" x14ac:dyDescent="0.25">
      <c r="A1253" s="4">
        <v>38431</v>
      </c>
      <c r="B1253" s="5">
        <v>0.83333333333333404</v>
      </c>
      <c r="C1253" s="6">
        <v>1</v>
      </c>
    </row>
    <row r="1254" spans="1:3" x14ac:dyDescent="0.25">
      <c r="A1254" s="4">
        <v>38431</v>
      </c>
      <c r="B1254" s="5">
        <v>0.843750000000001</v>
      </c>
      <c r="C1254" s="6">
        <v>1</v>
      </c>
    </row>
    <row r="1255" spans="1:3" x14ac:dyDescent="0.25">
      <c r="A1255" s="4">
        <v>38431</v>
      </c>
      <c r="B1255" s="5">
        <v>0.85416666666666696</v>
      </c>
      <c r="C1255" s="6">
        <v>0</v>
      </c>
    </row>
    <row r="1256" spans="1:3" x14ac:dyDescent="0.25">
      <c r="A1256" s="4">
        <v>38431</v>
      </c>
      <c r="B1256" s="5">
        <v>0.86458333333333404</v>
      </c>
      <c r="C1256" s="6">
        <v>1</v>
      </c>
    </row>
    <row r="1257" spans="1:3" x14ac:dyDescent="0.25">
      <c r="A1257" s="4">
        <v>38431</v>
      </c>
      <c r="B1257" s="5">
        <v>0.875000000000001</v>
      </c>
      <c r="C1257" s="6">
        <v>1</v>
      </c>
    </row>
    <row r="1258" spans="1:3" x14ac:dyDescent="0.25">
      <c r="A1258" s="4">
        <v>38431</v>
      </c>
      <c r="B1258" s="5">
        <v>0.88541666666666696</v>
      </c>
      <c r="C1258" s="6">
        <v>2</v>
      </c>
    </row>
    <row r="1259" spans="1:3" x14ac:dyDescent="0.25">
      <c r="A1259" s="4">
        <v>38431</v>
      </c>
      <c r="B1259" s="5">
        <v>0.89583333333333404</v>
      </c>
      <c r="C1259" s="6">
        <v>1</v>
      </c>
    </row>
    <row r="1260" spans="1:3" x14ac:dyDescent="0.25">
      <c r="A1260" s="4">
        <v>38431</v>
      </c>
      <c r="B1260" s="5">
        <v>0.906250000000001</v>
      </c>
      <c r="C1260" s="6">
        <v>0</v>
      </c>
    </row>
    <row r="1261" spans="1:3" x14ac:dyDescent="0.25">
      <c r="A1261" s="4">
        <v>38431</v>
      </c>
      <c r="B1261" s="5">
        <v>0.91666666666666696</v>
      </c>
      <c r="C1261" s="6">
        <v>0</v>
      </c>
    </row>
    <row r="1262" spans="1:3" x14ac:dyDescent="0.25">
      <c r="A1262" s="4">
        <v>38432</v>
      </c>
      <c r="B1262" s="5">
        <v>0.27083333333333331</v>
      </c>
      <c r="C1262" s="6">
        <v>1</v>
      </c>
    </row>
    <row r="1263" spans="1:3" x14ac:dyDescent="0.25">
      <c r="A1263" s="4">
        <v>38432</v>
      </c>
      <c r="B1263" s="5">
        <v>0.28125</v>
      </c>
      <c r="C1263" s="6">
        <v>2</v>
      </c>
    </row>
    <row r="1264" spans="1:3" x14ac:dyDescent="0.25">
      <c r="A1264" s="4">
        <v>38432</v>
      </c>
      <c r="B1264" s="5">
        <v>0.29166666666666702</v>
      </c>
      <c r="C1264" s="6">
        <v>2</v>
      </c>
    </row>
    <row r="1265" spans="1:3" x14ac:dyDescent="0.25">
      <c r="A1265" s="4">
        <v>38432</v>
      </c>
      <c r="B1265" s="5">
        <v>0.30208333333333298</v>
      </c>
      <c r="C1265" s="6">
        <v>13</v>
      </c>
    </row>
    <row r="1266" spans="1:3" x14ac:dyDescent="0.25">
      <c r="A1266" s="4">
        <v>38432</v>
      </c>
      <c r="B1266" s="5">
        <v>0.3125</v>
      </c>
      <c r="C1266" s="6">
        <v>18</v>
      </c>
    </row>
    <row r="1267" spans="1:3" x14ac:dyDescent="0.25">
      <c r="A1267" s="4">
        <v>38432</v>
      </c>
      <c r="B1267" s="5">
        <v>0.32291666666666702</v>
      </c>
      <c r="C1267" s="6">
        <v>19</v>
      </c>
    </row>
    <row r="1268" spans="1:3" x14ac:dyDescent="0.25">
      <c r="A1268" s="4">
        <v>38432</v>
      </c>
      <c r="B1268" s="5">
        <v>0.33333333333333298</v>
      </c>
      <c r="C1268" s="6">
        <v>20</v>
      </c>
    </row>
    <row r="1269" spans="1:3" x14ac:dyDescent="0.25">
      <c r="A1269" s="4">
        <v>38432</v>
      </c>
      <c r="B1269" s="5">
        <v>0.34375</v>
      </c>
      <c r="C1269" s="6">
        <v>18</v>
      </c>
    </row>
    <row r="1270" spans="1:3" x14ac:dyDescent="0.25">
      <c r="A1270" s="4">
        <v>38432</v>
      </c>
      <c r="B1270" s="5">
        <v>0.35416666666666702</v>
      </c>
      <c r="C1270" s="6">
        <v>22</v>
      </c>
    </row>
    <row r="1271" spans="1:3" x14ac:dyDescent="0.25">
      <c r="A1271" s="4">
        <v>38432</v>
      </c>
      <c r="B1271" s="5">
        <v>0.36458333333333298</v>
      </c>
      <c r="C1271" s="6">
        <v>17</v>
      </c>
    </row>
    <row r="1272" spans="1:3" x14ac:dyDescent="0.25">
      <c r="A1272" s="4">
        <v>38432</v>
      </c>
      <c r="B1272" s="5">
        <v>0.375</v>
      </c>
      <c r="C1272" s="6">
        <v>10</v>
      </c>
    </row>
    <row r="1273" spans="1:3" x14ac:dyDescent="0.25">
      <c r="A1273" s="4">
        <v>38432</v>
      </c>
      <c r="B1273" s="5">
        <v>0.38541666666666702</v>
      </c>
      <c r="C1273" s="6">
        <v>21</v>
      </c>
    </row>
    <row r="1274" spans="1:3" x14ac:dyDescent="0.25">
      <c r="A1274" s="4">
        <v>38432</v>
      </c>
      <c r="B1274" s="5">
        <v>0.39583333333333298</v>
      </c>
      <c r="C1274" s="6">
        <v>16</v>
      </c>
    </row>
    <row r="1275" spans="1:3" x14ac:dyDescent="0.25">
      <c r="A1275" s="4">
        <v>38432</v>
      </c>
      <c r="B1275" s="5">
        <v>0.40625</v>
      </c>
      <c r="C1275" s="6">
        <v>37</v>
      </c>
    </row>
    <row r="1276" spans="1:3" x14ac:dyDescent="0.25">
      <c r="A1276" s="4">
        <v>38432</v>
      </c>
      <c r="B1276" s="5">
        <v>0.41666666666666702</v>
      </c>
      <c r="C1276" s="6">
        <v>27</v>
      </c>
    </row>
    <row r="1277" spans="1:3" x14ac:dyDescent="0.25">
      <c r="A1277" s="4">
        <v>38432</v>
      </c>
      <c r="B1277" s="5">
        <v>0.42708333333333298</v>
      </c>
      <c r="C1277" s="6">
        <v>25</v>
      </c>
    </row>
    <row r="1278" spans="1:3" x14ac:dyDescent="0.25">
      <c r="A1278" s="4">
        <v>38432</v>
      </c>
      <c r="B1278" s="5">
        <v>0.4375</v>
      </c>
      <c r="C1278" s="6">
        <v>32</v>
      </c>
    </row>
    <row r="1279" spans="1:3" x14ac:dyDescent="0.25">
      <c r="A1279" s="4">
        <v>38432</v>
      </c>
      <c r="B1279" s="5">
        <v>0.44791666666666702</v>
      </c>
      <c r="C1279" s="6">
        <v>37</v>
      </c>
    </row>
    <row r="1280" spans="1:3" x14ac:dyDescent="0.25">
      <c r="A1280" s="4">
        <v>38432</v>
      </c>
      <c r="B1280" s="5">
        <v>0.45833333333333298</v>
      </c>
      <c r="C1280" s="6">
        <v>32</v>
      </c>
    </row>
    <row r="1281" spans="1:3" x14ac:dyDescent="0.25">
      <c r="A1281" s="4">
        <v>38432</v>
      </c>
      <c r="B1281" s="5">
        <v>0.46875</v>
      </c>
      <c r="C1281" s="6">
        <v>35</v>
      </c>
    </row>
    <row r="1282" spans="1:3" x14ac:dyDescent="0.25">
      <c r="A1282" s="4">
        <v>38432</v>
      </c>
      <c r="B1282" s="5">
        <v>0.47916666666666702</v>
      </c>
      <c r="C1282" s="6">
        <v>41</v>
      </c>
    </row>
    <row r="1283" spans="1:3" x14ac:dyDescent="0.25">
      <c r="A1283" s="4">
        <v>38432</v>
      </c>
      <c r="B1283" s="5">
        <v>0.48958333333333298</v>
      </c>
      <c r="C1283" s="6">
        <v>35</v>
      </c>
    </row>
    <row r="1284" spans="1:3" x14ac:dyDescent="0.25">
      <c r="A1284" s="4">
        <v>38432</v>
      </c>
      <c r="B1284" s="5">
        <v>0.5</v>
      </c>
      <c r="C1284" s="6">
        <v>41</v>
      </c>
    </row>
    <row r="1285" spans="1:3" x14ac:dyDescent="0.25">
      <c r="A1285" s="4">
        <v>38432</v>
      </c>
      <c r="B1285" s="5">
        <v>0.51041666666666696</v>
      </c>
      <c r="C1285" s="6">
        <v>45</v>
      </c>
    </row>
    <row r="1286" spans="1:3" x14ac:dyDescent="0.25">
      <c r="A1286" s="4">
        <v>38432</v>
      </c>
      <c r="B1286" s="5">
        <v>0.52083333333333304</v>
      </c>
      <c r="C1286" s="6">
        <v>34</v>
      </c>
    </row>
    <row r="1287" spans="1:3" x14ac:dyDescent="0.25">
      <c r="A1287" s="4">
        <v>38432</v>
      </c>
      <c r="B1287" s="5">
        <v>0.53125</v>
      </c>
      <c r="C1287" s="6">
        <v>42</v>
      </c>
    </row>
    <row r="1288" spans="1:3" x14ac:dyDescent="0.25">
      <c r="A1288" s="4">
        <v>38432</v>
      </c>
      <c r="B1288" s="5">
        <v>0.54166666666666696</v>
      </c>
      <c r="C1288" s="6">
        <v>59</v>
      </c>
    </row>
    <row r="1289" spans="1:3" x14ac:dyDescent="0.25">
      <c r="A1289" s="4">
        <v>38432</v>
      </c>
      <c r="B1289" s="5">
        <v>0.55208333333333304</v>
      </c>
      <c r="C1289" s="6">
        <v>67</v>
      </c>
    </row>
    <row r="1290" spans="1:3" x14ac:dyDescent="0.25">
      <c r="A1290" s="4">
        <v>38432</v>
      </c>
      <c r="B1290" s="5">
        <v>0.5625</v>
      </c>
      <c r="C1290" s="6">
        <v>60</v>
      </c>
    </row>
    <row r="1291" spans="1:3" x14ac:dyDescent="0.25">
      <c r="A1291" s="4">
        <v>38432</v>
      </c>
      <c r="B1291" s="5">
        <v>0.57291666666666696</v>
      </c>
      <c r="C1291" s="6">
        <v>77</v>
      </c>
    </row>
    <row r="1292" spans="1:3" x14ac:dyDescent="0.25">
      <c r="A1292" s="4">
        <v>38432</v>
      </c>
      <c r="B1292" s="5">
        <v>0.58333333333333404</v>
      </c>
      <c r="C1292" s="6">
        <v>39</v>
      </c>
    </row>
    <row r="1293" spans="1:3" x14ac:dyDescent="0.25">
      <c r="A1293" s="4">
        <v>38432</v>
      </c>
      <c r="B1293" s="5">
        <v>0.59375</v>
      </c>
      <c r="C1293" s="6">
        <v>49</v>
      </c>
    </row>
    <row r="1294" spans="1:3" x14ac:dyDescent="0.25">
      <c r="A1294" s="4">
        <v>38432</v>
      </c>
      <c r="B1294" s="5">
        <v>0.60416666666666696</v>
      </c>
      <c r="C1294" s="6">
        <v>57</v>
      </c>
    </row>
    <row r="1295" spans="1:3" x14ac:dyDescent="0.25">
      <c r="A1295" s="4">
        <v>38432</v>
      </c>
      <c r="B1295" s="5">
        <v>0.61458333333333404</v>
      </c>
      <c r="C1295" s="6">
        <v>42</v>
      </c>
    </row>
    <row r="1296" spans="1:3" x14ac:dyDescent="0.25">
      <c r="A1296" s="4">
        <v>38432</v>
      </c>
      <c r="B1296" s="5">
        <v>0.625</v>
      </c>
      <c r="C1296" s="6">
        <v>27</v>
      </c>
    </row>
    <row r="1297" spans="1:3" x14ac:dyDescent="0.25">
      <c r="A1297" s="4">
        <v>38432</v>
      </c>
      <c r="B1297" s="5">
        <v>0.63541666666666696</v>
      </c>
      <c r="C1297" s="6">
        <v>43</v>
      </c>
    </row>
    <row r="1298" spans="1:3" x14ac:dyDescent="0.25">
      <c r="A1298" s="4">
        <v>38432</v>
      </c>
      <c r="B1298" s="5">
        <v>0.64583333333333404</v>
      </c>
      <c r="C1298" s="6">
        <v>30</v>
      </c>
    </row>
    <row r="1299" spans="1:3" x14ac:dyDescent="0.25">
      <c r="A1299" s="4">
        <v>38432</v>
      </c>
      <c r="B1299" s="5">
        <v>0.65625</v>
      </c>
      <c r="C1299" s="6">
        <v>36</v>
      </c>
    </row>
    <row r="1300" spans="1:3" x14ac:dyDescent="0.25">
      <c r="A1300" s="4">
        <v>38432</v>
      </c>
      <c r="B1300" s="5">
        <v>0.66666666666666696</v>
      </c>
      <c r="C1300" s="6">
        <v>32</v>
      </c>
    </row>
    <row r="1301" spans="1:3" x14ac:dyDescent="0.25">
      <c r="A1301" s="4">
        <v>38432</v>
      </c>
      <c r="B1301" s="5">
        <v>0.67708333333333404</v>
      </c>
      <c r="C1301" s="6">
        <v>21</v>
      </c>
    </row>
    <row r="1302" spans="1:3" x14ac:dyDescent="0.25">
      <c r="A1302" s="4">
        <v>38432</v>
      </c>
      <c r="B1302" s="5">
        <v>0.6875</v>
      </c>
      <c r="C1302" s="6">
        <v>39</v>
      </c>
    </row>
    <row r="1303" spans="1:3" x14ac:dyDescent="0.25">
      <c r="A1303" s="4">
        <v>38432</v>
      </c>
      <c r="B1303" s="5">
        <v>0.69791666666666696</v>
      </c>
      <c r="C1303" s="6">
        <v>35</v>
      </c>
    </row>
    <row r="1304" spans="1:3" x14ac:dyDescent="0.25">
      <c r="A1304" s="4">
        <v>38432</v>
      </c>
      <c r="B1304" s="5">
        <v>0.70833333333333404</v>
      </c>
      <c r="C1304" s="6">
        <v>44</v>
      </c>
    </row>
    <row r="1305" spans="1:3" x14ac:dyDescent="0.25">
      <c r="A1305" s="4">
        <v>38432</v>
      </c>
      <c r="B1305" s="5">
        <v>0.71875</v>
      </c>
      <c r="C1305" s="6">
        <v>51</v>
      </c>
    </row>
    <row r="1306" spans="1:3" x14ac:dyDescent="0.25">
      <c r="A1306" s="4">
        <v>38432</v>
      </c>
      <c r="B1306" s="5">
        <v>0.72916666666666696</v>
      </c>
      <c r="C1306" s="6">
        <v>3</v>
      </c>
    </row>
    <row r="1307" spans="1:3" x14ac:dyDescent="0.25">
      <c r="A1307" s="4">
        <v>38432</v>
      </c>
      <c r="B1307" s="5">
        <v>0.73958333333333404</v>
      </c>
      <c r="C1307" s="6">
        <v>0</v>
      </c>
    </row>
    <row r="1308" spans="1:3" x14ac:dyDescent="0.25">
      <c r="A1308" s="4">
        <v>38432</v>
      </c>
      <c r="B1308" s="5">
        <v>0.750000000000001</v>
      </c>
      <c r="C1308" s="6">
        <v>0</v>
      </c>
    </row>
    <row r="1309" spans="1:3" x14ac:dyDescent="0.25">
      <c r="A1309" s="4">
        <v>38432</v>
      </c>
      <c r="B1309" s="5">
        <v>0.76041666666666696</v>
      </c>
      <c r="C1309" s="6">
        <v>0</v>
      </c>
    </row>
    <row r="1310" spans="1:3" x14ac:dyDescent="0.25">
      <c r="A1310" s="4">
        <v>38432</v>
      </c>
      <c r="B1310" s="5">
        <v>0.77083333333333404</v>
      </c>
      <c r="C1310" s="6">
        <v>65</v>
      </c>
    </row>
    <row r="1311" spans="1:3" x14ac:dyDescent="0.25">
      <c r="A1311" s="4">
        <v>38432</v>
      </c>
      <c r="B1311" s="5">
        <v>0.781250000000001</v>
      </c>
      <c r="C1311" s="6">
        <v>108</v>
      </c>
    </row>
    <row r="1312" spans="1:3" x14ac:dyDescent="0.25">
      <c r="A1312" s="4">
        <v>38432</v>
      </c>
      <c r="B1312" s="5">
        <v>0.79166666666666696</v>
      </c>
      <c r="C1312" s="6">
        <v>101</v>
      </c>
    </row>
    <row r="1313" spans="1:3" x14ac:dyDescent="0.25">
      <c r="A1313" s="4">
        <v>38432</v>
      </c>
      <c r="B1313" s="5">
        <v>0.80208333333333404</v>
      </c>
      <c r="C1313" s="6">
        <v>105</v>
      </c>
    </row>
    <row r="1314" spans="1:3" x14ac:dyDescent="0.25">
      <c r="A1314" s="4">
        <v>38432</v>
      </c>
      <c r="B1314" s="5">
        <v>0.812500000000001</v>
      </c>
      <c r="C1314" s="6">
        <v>74</v>
      </c>
    </row>
    <row r="1315" spans="1:3" x14ac:dyDescent="0.25">
      <c r="A1315" s="4">
        <v>38432</v>
      </c>
      <c r="B1315" s="5">
        <v>0.82291666666666696</v>
      </c>
      <c r="C1315" s="6">
        <v>55</v>
      </c>
    </row>
    <row r="1316" spans="1:3" x14ac:dyDescent="0.25">
      <c r="A1316" s="4">
        <v>38432</v>
      </c>
      <c r="B1316" s="5">
        <v>0.83333333333333404</v>
      </c>
      <c r="C1316" s="6">
        <v>53</v>
      </c>
    </row>
    <row r="1317" spans="1:3" x14ac:dyDescent="0.25">
      <c r="A1317" s="4">
        <v>38432</v>
      </c>
      <c r="B1317" s="5">
        <v>0.843750000000001</v>
      </c>
      <c r="C1317" s="6">
        <v>47</v>
      </c>
    </row>
    <row r="1318" spans="1:3" x14ac:dyDescent="0.25">
      <c r="A1318" s="4">
        <v>38432</v>
      </c>
      <c r="B1318" s="5">
        <v>0.85416666666666696</v>
      </c>
      <c r="C1318" s="6">
        <v>45</v>
      </c>
    </row>
    <row r="1319" spans="1:3" x14ac:dyDescent="0.25">
      <c r="A1319" s="4">
        <v>38432</v>
      </c>
      <c r="B1319" s="5">
        <v>0.86458333333333404</v>
      </c>
      <c r="C1319" s="6">
        <v>36</v>
      </c>
    </row>
    <row r="1320" spans="1:3" x14ac:dyDescent="0.25">
      <c r="A1320" s="4">
        <v>38432</v>
      </c>
      <c r="B1320" s="5">
        <v>0.875000000000001</v>
      </c>
      <c r="C1320" s="6">
        <v>35</v>
      </c>
    </row>
    <row r="1321" spans="1:3" x14ac:dyDescent="0.25">
      <c r="A1321" s="4">
        <v>38432</v>
      </c>
      <c r="B1321" s="5">
        <v>0.88541666666666696</v>
      </c>
      <c r="C1321" s="6">
        <v>23</v>
      </c>
    </row>
    <row r="1322" spans="1:3" x14ac:dyDescent="0.25">
      <c r="A1322" s="4">
        <v>38432</v>
      </c>
      <c r="B1322" s="5">
        <v>0.89583333333333404</v>
      </c>
      <c r="C1322" s="6">
        <v>12</v>
      </c>
    </row>
    <row r="1323" spans="1:3" x14ac:dyDescent="0.25">
      <c r="A1323" s="4">
        <v>38432</v>
      </c>
      <c r="B1323" s="5">
        <v>0.906250000000001</v>
      </c>
      <c r="C1323" s="6">
        <v>6</v>
      </c>
    </row>
    <row r="1324" spans="1:3" x14ac:dyDescent="0.25">
      <c r="A1324" s="4">
        <v>38432</v>
      </c>
      <c r="B1324" s="5">
        <v>0.91666666666666696</v>
      </c>
      <c r="C1324" s="6">
        <v>2</v>
      </c>
    </row>
    <row r="1325" spans="1:3" x14ac:dyDescent="0.25">
      <c r="A1325" s="4">
        <v>38433</v>
      </c>
      <c r="B1325" s="5">
        <v>0.27083333333333331</v>
      </c>
    </row>
    <row r="1326" spans="1:3" x14ac:dyDescent="0.25">
      <c r="A1326" s="4">
        <v>38433</v>
      </c>
      <c r="B1326" s="5">
        <v>0.28125</v>
      </c>
    </row>
    <row r="1327" spans="1:3" x14ac:dyDescent="0.25">
      <c r="A1327" s="4">
        <v>38433</v>
      </c>
      <c r="B1327" s="5">
        <v>0.29166666666666702</v>
      </c>
    </row>
    <row r="1328" spans="1:3" x14ac:dyDescent="0.25">
      <c r="A1328" s="4">
        <v>38433</v>
      </c>
      <c r="B1328" s="5">
        <v>0.30208333333333298</v>
      </c>
    </row>
    <row r="1329" spans="1:2" x14ac:dyDescent="0.25">
      <c r="A1329" s="4">
        <v>38433</v>
      </c>
      <c r="B1329" s="5">
        <v>0.3125</v>
      </c>
    </row>
    <row r="1330" spans="1:2" x14ac:dyDescent="0.25">
      <c r="A1330" s="4">
        <v>38433</v>
      </c>
      <c r="B1330" s="5">
        <v>0.32291666666666702</v>
      </c>
    </row>
    <row r="1331" spans="1:2" x14ac:dyDescent="0.25">
      <c r="A1331" s="4">
        <v>38433</v>
      </c>
      <c r="B1331" s="5">
        <v>0.33333333333333298</v>
      </c>
    </row>
    <row r="1332" spans="1:2" x14ac:dyDescent="0.25">
      <c r="A1332" s="4">
        <v>38433</v>
      </c>
      <c r="B1332" s="5">
        <v>0.34375</v>
      </c>
    </row>
    <row r="1333" spans="1:2" x14ac:dyDescent="0.25">
      <c r="A1333" s="4">
        <v>38433</v>
      </c>
      <c r="B1333" s="5">
        <v>0.35416666666666702</v>
      </c>
    </row>
    <row r="1334" spans="1:2" x14ac:dyDescent="0.25">
      <c r="A1334" s="4">
        <v>38433</v>
      </c>
      <c r="B1334" s="5">
        <v>0.36458333333333298</v>
      </c>
    </row>
    <row r="1335" spans="1:2" x14ac:dyDescent="0.25">
      <c r="A1335" s="4">
        <v>38433</v>
      </c>
      <c r="B1335" s="5">
        <v>0.375</v>
      </c>
    </row>
    <row r="1336" spans="1:2" x14ac:dyDescent="0.25">
      <c r="A1336" s="4">
        <v>38433</v>
      </c>
      <c r="B1336" s="5">
        <v>0.38541666666666702</v>
      </c>
    </row>
    <row r="1337" spans="1:2" x14ac:dyDescent="0.25">
      <c r="A1337" s="4">
        <v>38433</v>
      </c>
      <c r="B1337" s="5">
        <v>0.39583333333333298</v>
      </c>
    </row>
    <row r="1338" spans="1:2" x14ac:dyDescent="0.25">
      <c r="A1338" s="4">
        <v>38433</v>
      </c>
      <c r="B1338" s="5">
        <v>0.40625</v>
      </c>
    </row>
    <row r="1339" spans="1:2" x14ac:dyDescent="0.25">
      <c r="A1339" s="4">
        <v>38433</v>
      </c>
      <c r="B1339" s="5">
        <v>0.41666666666666702</v>
      </c>
    </row>
    <row r="1340" spans="1:2" x14ac:dyDescent="0.25">
      <c r="A1340" s="4">
        <v>38433</v>
      </c>
      <c r="B1340" s="5">
        <v>0.42708333333333298</v>
      </c>
    </row>
    <row r="1341" spans="1:2" x14ac:dyDescent="0.25">
      <c r="A1341" s="4">
        <v>38433</v>
      </c>
      <c r="B1341" s="5">
        <v>0.4375</v>
      </c>
    </row>
    <row r="1342" spans="1:2" x14ac:dyDescent="0.25">
      <c r="A1342" s="4">
        <v>38433</v>
      </c>
      <c r="B1342" s="5">
        <v>0.44791666666666702</v>
      </c>
    </row>
    <row r="1343" spans="1:2" x14ac:dyDescent="0.25">
      <c r="A1343" s="4">
        <v>38433</v>
      </c>
      <c r="B1343" s="5">
        <v>0.45833333333333298</v>
      </c>
    </row>
    <row r="1344" spans="1:2" x14ac:dyDescent="0.25">
      <c r="A1344" s="4">
        <v>38433</v>
      </c>
      <c r="B1344" s="5">
        <v>0.46875</v>
      </c>
    </row>
    <row r="1345" spans="1:2" x14ac:dyDescent="0.25">
      <c r="A1345" s="4">
        <v>38433</v>
      </c>
      <c r="B1345" s="5">
        <v>0.47916666666666702</v>
      </c>
    </row>
    <row r="1346" spans="1:2" x14ac:dyDescent="0.25">
      <c r="A1346" s="4">
        <v>38433</v>
      </c>
      <c r="B1346" s="5">
        <v>0.48958333333333298</v>
      </c>
    </row>
    <row r="1347" spans="1:2" x14ac:dyDescent="0.25">
      <c r="A1347" s="4">
        <v>38433</v>
      </c>
      <c r="B1347" s="5">
        <v>0.5</v>
      </c>
    </row>
    <row r="1348" spans="1:2" x14ac:dyDescent="0.25">
      <c r="A1348" s="4">
        <v>38433</v>
      </c>
      <c r="B1348" s="5">
        <v>0.51041666666666696</v>
      </c>
    </row>
    <row r="1349" spans="1:2" x14ac:dyDescent="0.25">
      <c r="A1349" s="4">
        <v>38433</v>
      </c>
      <c r="B1349" s="5">
        <v>0.52083333333333304</v>
      </c>
    </row>
    <row r="1350" spans="1:2" x14ac:dyDescent="0.25">
      <c r="A1350" s="4">
        <v>38433</v>
      </c>
      <c r="B1350" s="5">
        <v>0.53125</v>
      </c>
    </row>
    <row r="1351" spans="1:2" x14ac:dyDescent="0.25">
      <c r="A1351" s="4">
        <v>38433</v>
      </c>
      <c r="B1351" s="5">
        <v>0.54166666666666696</v>
      </c>
    </row>
    <row r="1352" spans="1:2" x14ac:dyDescent="0.25">
      <c r="A1352" s="4">
        <v>38433</v>
      </c>
      <c r="B1352" s="5">
        <v>0.55208333333333304</v>
      </c>
    </row>
    <row r="1353" spans="1:2" x14ac:dyDescent="0.25">
      <c r="A1353" s="4">
        <v>38433</v>
      </c>
      <c r="B1353" s="5">
        <v>0.5625</v>
      </c>
    </row>
    <row r="1354" spans="1:2" x14ac:dyDescent="0.25">
      <c r="A1354" s="4">
        <v>38433</v>
      </c>
      <c r="B1354" s="5">
        <v>0.57291666666666696</v>
      </c>
    </row>
    <row r="1355" spans="1:2" x14ac:dyDescent="0.25">
      <c r="A1355" s="4">
        <v>38433</v>
      </c>
      <c r="B1355" s="5">
        <v>0.58333333333333404</v>
      </c>
    </row>
    <row r="1356" spans="1:2" x14ac:dyDescent="0.25">
      <c r="A1356" s="4">
        <v>38433</v>
      </c>
      <c r="B1356" s="5">
        <v>0.59375</v>
      </c>
    </row>
    <row r="1357" spans="1:2" x14ac:dyDescent="0.25">
      <c r="A1357" s="4">
        <v>38433</v>
      </c>
      <c r="B1357" s="5">
        <v>0.60416666666666696</v>
      </c>
    </row>
    <row r="1358" spans="1:2" x14ac:dyDescent="0.25">
      <c r="A1358" s="4">
        <v>38433</v>
      </c>
      <c r="B1358" s="5">
        <v>0.61458333333333404</v>
      </c>
    </row>
    <row r="1359" spans="1:2" x14ac:dyDescent="0.25">
      <c r="A1359" s="4">
        <v>38433</v>
      </c>
      <c r="B1359" s="5">
        <v>0.625</v>
      </c>
    </row>
    <row r="1360" spans="1:2" x14ac:dyDescent="0.25">
      <c r="A1360" s="4">
        <v>38433</v>
      </c>
      <c r="B1360" s="5">
        <v>0.63541666666666696</v>
      </c>
    </row>
    <row r="1361" spans="1:2" x14ac:dyDescent="0.25">
      <c r="A1361" s="4">
        <v>38433</v>
      </c>
      <c r="B1361" s="5">
        <v>0.64583333333333404</v>
      </c>
    </row>
    <row r="1362" spans="1:2" x14ac:dyDescent="0.25">
      <c r="A1362" s="4">
        <v>38433</v>
      </c>
      <c r="B1362" s="5">
        <v>0.65625</v>
      </c>
    </row>
    <row r="1363" spans="1:2" x14ac:dyDescent="0.25">
      <c r="A1363" s="4">
        <v>38433</v>
      </c>
      <c r="B1363" s="5">
        <v>0.66666666666666696</v>
      </c>
    </row>
    <row r="1364" spans="1:2" x14ac:dyDescent="0.25">
      <c r="A1364" s="4">
        <v>38433</v>
      </c>
      <c r="B1364" s="5">
        <v>0.67708333333333404</v>
      </c>
    </row>
    <row r="1365" spans="1:2" x14ac:dyDescent="0.25">
      <c r="A1365" s="4">
        <v>38433</v>
      </c>
      <c r="B1365" s="5">
        <v>0.6875</v>
      </c>
    </row>
    <row r="1366" spans="1:2" x14ac:dyDescent="0.25">
      <c r="A1366" s="4">
        <v>38433</v>
      </c>
      <c r="B1366" s="5">
        <v>0.69791666666666696</v>
      </c>
    </row>
    <row r="1367" spans="1:2" x14ac:dyDescent="0.25">
      <c r="A1367" s="4">
        <v>38433</v>
      </c>
      <c r="B1367" s="5">
        <v>0.70833333333333404</v>
      </c>
    </row>
    <row r="1368" spans="1:2" x14ac:dyDescent="0.25">
      <c r="A1368" s="4">
        <v>38433</v>
      </c>
      <c r="B1368" s="5">
        <v>0.71875</v>
      </c>
    </row>
    <row r="1369" spans="1:2" x14ac:dyDescent="0.25">
      <c r="A1369" s="4">
        <v>38433</v>
      </c>
      <c r="B1369" s="5">
        <v>0.72916666666666696</v>
      </c>
    </row>
    <row r="1370" spans="1:2" x14ac:dyDescent="0.25">
      <c r="A1370" s="4">
        <v>38433</v>
      </c>
      <c r="B1370" s="5">
        <v>0.73958333333333404</v>
      </c>
    </row>
    <row r="1371" spans="1:2" x14ac:dyDescent="0.25">
      <c r="A1371" s="4">
        <v>38433</v>
      </c>
      <c r="B1371" s="5">
        <v>0.750000000000001</v>
      </c>
    </row>
    <row r="1372" spans="1:2" x14ac:dyDescent="0.25">
      <c r="A1372" s="4">
        <v>38433</v>
      </c>
      <c r="B1372" s="5">
        <v>0.76041666666666696</v>
      </c>
    </row>
    <row r="1373" spans="1:2" x14ac:dyDescent="0.25">
      <c r="A1373" s="4">
        <v>38433</v>
      </c>
      <c r="B1373" s="5">
        <v>0.77083333333333404</v>
      </c>
    </row>
    <row r="1374" spans="1:2" x14ac:dyDescent="0.25">
      <c r="A1374" s="4">
        <v>38433</v>
      </c>
      <c r="B1374" s="5">
        <v>0.781250000000001</v>
      </c>
    </row>
    <row r="1375" spans="1:2" x14ac:dyDescent="0.25">
      <c r="A1375" s="4">
        <v>38433</v>
      </c>
      <c r="B1375" s="5">
        <v>0.79166666666666696</v>
      </c>
    </row>
    <row r="1376" spans="1:2" x14ac:dyDescent="0.25">
      <c r="A1376" s="4">
        <v>38433</v>
      </c>
      <c r="B1376" s="5">
        <v>0.80208333333333404</v>
      </c>
    </row>
    <row r="1377" spans="1:2" x14ac:dyDescent="0.25">
      <c r="A1377" s="4">
        <v>38433</v>
      </c>
      <c r="B1377" s="5">
        <v>0.812500000000001</v>
      </c>
    </row>
    <row r="1378" spans="1:2" x14ac:dyDescent="0.25">
      <c r="A1378" s="4">
        <v>38433</v>
      </c>
      <c r="B1378" s="5">
        <v>0.82291666666666696</v>
      </c>
    </row>
    <row r="1379" spans="1:2" x14ac:dyDescent="0.25">
      <c r="A1379" s="4">
        <v>38433</v>
      </c>
      <c r="B1379" s="5">
        <v>0.83333333333333404</v>
      </c>
    </row>
    <row r="1380" spans="1:2" x14ac:dyDescent="0.25">
      <c r="A1380" s="4">
        <v>38433</v>
      </c>
      <c r="B1380" s="5">
        <v>0.843750000000001</v>
      </c>
    </row>
    <row r="1381" spans="1:2" x14ac:dyDescent="0.25">
      <c r="A1381" s="4">
        <v>38433</v>
      </c>
      <c r="B1381" s="5">
        <v>0.85416666666666696</v>
      </c>
    </row>
    <row r="1382" spans="1:2" x14ac:dyDescent="0.25">
      <c r="A1382" s="4">
        <v>38433</v>
      </c>
      <c r="B1382" s="5">
        <v>0.86458333333333404</v>
      </c>
    </row>
    <row r="1383" spans="1:2" x14ac:dyDescent="0.25">
      <c r="A1383" s="4">
        <v>38433</v>
      </c>
      <c r="B1383" s="5">
        <v>0.875000000000001</v>
      </c>
    </row>
    <row r="1384" spans="1:2" x14ac:dyDescent="0.25">
      <c r="A1384" s="4">
        <v>38433</v>
      </c>
      <c r="B1384" s="5">
        <v>0.88541666666666696</v>
      </c>
    </row>
    <row r="1385" spans="1:2" x14ac:dyDescent="0.25">
      <c r="A1385" s="4">
        <v>38433</v>
      </c>
      <c r="B1385" s="5">
        <v>0.89583333333333404</v>
      </c>
    </row>
    <row r="1386" spans="1:2" x14ac:dyDescent="0.25">
      <c r="A1386" s="4">
        <v>38433</v>
      </c>
      <c r="B1386" s="5">
        <v>0.906250000000001</v>
      </c>
    </row>
    <row r="1387" spans="1:2" x14ac:dyDescent="0.25">
      <c r="A1387" s="4">
        <v>38433</v>
      </c>
      <c r="B1387" s="5">
        <v>0.91666666666666696</v>
      </c>
    </row>
    <row r="1388" spans="1:2" x14ac:dyDescent="0.25">
      <c r="A1388" s="4">
        <v>38434</v>
      </c>
      <c r="B1388" s="5">
        <v>0.27083333333333331</v>
      </c>
    </row>
    <row r="1389" spans="1:2" x14ac:dyDescent="0.25">
      <c r="A1389" s="4">
        <v>38434</v>
      </c>
      <c r="B1389" s="5">
        <v>0.28125</v>
      </c>
    </row>
    <row r="1390" spans="1:2" x14ac:dyDescent="0.25">
      <c r="A1390" s="4">
        <v>38434</v>
      </c>
      <c r="B1390" s="5">
        <v>0.29166666666666702</v>
      </c>
    </row>
    <row r="1391" spans="1:2" x14ac:dyDescent="0.25">
      <c r="A1391" s="4">
        <v>38434</v>
      </c>
      <c r="B1391" s="5">
        <v>0.30208333333333298</v>
      </c>
    </row>
    <row r="1392" spans="1:2" x14ac:dyDescent="0.25">
      <c r="A1392" s="4">
        <v>38434</v>
      </c>
      <c r="B1392" s="5">
        <v>0.3125</v>
      </c>
    </row>
    <row r="1393" spans="1:2" x14ac:dyDescent="0.25">
      <c r="A1393" s="4">
        <v>38434</v>
      </c>
      <c r="B1393" s="5">
        <v>0.32291666666666702</v>
      </c>
    </row>
    <row r="1394" spans="1:2" x14ac:dyDescent="0.25">
      <c r="A1394" s="4">
        <v>38434</v>
      </c>
      <c r="B1394" s="5">
        <v>0.33333333333333298</v>
      </c>
    </row>
    <row r="1395" spans="1:2" x14ac:dyDescent="0.25">
      <c r="A1395" s="4">
        <v>38434</v>
      </c>
      <c r="B1395" s="5">
        <v>0.34375</v>
      </c>
    </row>
    <row r="1396" spans="1:2" x14ac:dyDescent="0.25">
      <c r="A1396" s="4">
        <v>38434</v>
      </c>
      <c r="B1396" s="5">
        <v>0.35416666666666702</v>
      </c>
    </row>
    <row r="1397" spans="1:2" x14ac:dyDescent="0.25">
      <c r="A1397" s="4">
        <v>38434</v>
      </c>
      <c r="B1397" s="5">
        <v>0.36458333333333298</v>
      </c>
    </row>
    <row r="1398" spans="1:2" x14ac:dyDescent="0.25">
      <c r="A1398" s="4">
        <v>38434</v>
      </c>
      <c r="B1398" s="5">
        <v>0.375</v>
      </c>
    </row>
    <row r="1399" spans="1:2" x14ac:dyDescent="0.25">
      <c r="A1399" s="4">
        <v>38434</v>
      </c>
      <c r="B1399" s="5">
        <v>0.38541666666666702</v>
      </c>
    </row>
    <row r="1400" spans="1:2" x14ac:dyDescent="0.25">
      <c r="A1400" s="4">
        <v>38434</v>
      </c>
      <c r="B1400" s="5">
        <v>0.39583333333333298</v>
      </c>
    </row>
    <row r="1401" spans="1:2" x14ac:dyDescent="0.25">
      <c r="A1401" s="4">
        <v>38434</v>
      </c>
      <c r="B1401" s="5">
        <v>0.40625</v>
      </c>
    </row>
    <row r="1402" spans="1:2" x14ac:dyDescent="0.25">
      <c r="A1402" s="4">
        <v>38434</v>
      </c>
      <c r="B1402" s="5">
        <v>0.41666666666666702</v>
      </c>
    </row>
    <row r="1403" spans="1:2" x14ac:dyDescent="0.25">
      <c r="A1403" s="4">
        <v>38434</v>
      </c>
      <c r="B1403" s="5">
        <v>0.42708333333333298</v>
      </c>
    </row>
    <row r="1404" spans="1:2" x14ac:dyDescent="0.25">
      <c r="A1404" s="4">
        <v>38434</v>
      </c>
      <c r="B1404" s="5">
        <v>0.4375</v>
      </c>
    </row>
    <row r="1405" spans="1:2" x14ac:dyDescent="0.25">
      <c r="A1405" s="4">
        <v>38434</v>
      </c>
      <c r="B1405" s="5">
        <v>0.44791666666666702</v>
      </c>
    </row>
    <row r="1406" spans="1:2" x14ac:dyDescent="0.25">
      <c r="A1406" s="4">
        <v>38434</v>
      </c>
      <c r="B1406" s="5">
        <v>0.45833333333333298</v>
      </c>
    </row>
    <row r="1407" spans="1:2" x14ac:dyDescent="0.25">
      <c r="A1407" s="4">
        <v>38434</v>
      </c>
      <c r="B1407" s="5">
        <v>0.46875</v>
      </c>
    </row>
    <row r="1408" spans="1:2" x14ac:dyDescent="0.25">
      <c r="A1408" s="4">
        <v>38434</v>
      </c>
      <c r="B1408" s="5">
        <v>0.47916666666666702</v>
      </c>
    </row>
    <row r="1409" spans="1:2" x14ac:dyDescent="0.25">
      <c r="A1409" s="4">
        <v>38434</v>
      </c>
      <c r="B1409" s="5">
        <v>0.48958333333333298</v>
      </c>
    </row>
    <row r="1410" spans="1:2" x14ac:dyDescent="0.25">
      <c r="A1410" s="4">
        <v>38434</v>
      </c>
      <c r="B1410" s="5">
        <v>0.5</v>
      </c>
    </row>
    <row r="1411" spans="1:2" x14ac:dyDescent="0.25">
      <c r="A1411" s="4">
        <v>38434</v>
      </c>
      <c r="B1411" s="5">
        <v>0.51041666666666696</v>
      </c>
    </row>
    <row r="1412" spans="1:2" x14ac:dyDescent="0.25">
      <c r="A1412" s="4">
        <v>38434</v>
      </c>
      <c r="B1412" s="5">
        <v>0.52083333333333304</v>
      </c>
    </row>
    <row r="1413" spans="1:2" x14ac:dyDescent="0.25">
      <c r="A1413" s="4">
        <v>38434</v>
      </c>
      <c r="B1413" s="5">
        <v>0.53125</v>
      </c>
    </row>
    <row r="1414" spans="1:2" x14ac:dyDescent="0.25">
      <c r="A1414" s="4">
        <v>38434</v>
      </c>
      <c r="B1414" s="5">
        <v>0.54166666666666696</v>
      </c>
    </row>
    <row r="1415" spans="1:2" x14ac:dyDescent="0.25">
      <c r="A1415" s="4">
        <v>38434</v>
      </c>
      <c r="B1415" s="5">
        <v>0.55208333333333304</v>
      </c>
    </row>
    <row r="1416" spans="1:2" x14ac:dyDescent="0.25">
      <c r="A1416" s="4">
        <v>38434</v>
      </c>
      <c r="B1416" s="5">
        <v>0.5625</v>
      </c>
    </row>
    <row r="1417" spans="1:2" x14ac:dyDescent="0.25">
      <c r="A1417" s="4">
        <v>38434</v>
      </c>
      <c r="B1417" s="5">
        <v>0.57291666666666696</v>
      </c>
    </row>
    <row r="1418" spans="1:2" x14ac:dyDescent="0.25">
      <c r="A1418" s="4">
        <v>38434</v>
      </c>
      <c r="B1418" s="5">
        <v>0.58333333333333404</v>
      </c>
    </row>
    <row r="1419" spans="1:2" x14ac:dyDescent="0.25">
      <c r="A1419" s="4">
        <v>38434</v>
      </c>
      <c r="B1419" s="5">
        <v>0.59375</v>
      </c>
    </row>
    <row r="1420" spans="1:2" x14ac:dyDescent="0.25">
      <c r="A1420" s="4">
        <v>38434</v>
      </c>
      <c r="B1420" s="5">
        <v>0.60416666666666696</v>
      </c>
    </row>
    <row r="1421" spans="1:2" x14ac:dyDescent="0.25">
      <c r="A1421" s="4">
        <v>38434</v>
      </c>
      <c r="B1421" s="5">
        <v>0.61458333333333404</v>
      </c>
    </row>
    <row r="1422" spans="1:2" x14ac:dyDescent="0.25">
      <c r="A1422" s="4">
        <v>38434</v>
      </c>
      <c r="B1422" s="5">
        <v>0.625</v>
      </c>
    </row>
    <row r="1423" spans="1:2" x14ac:dyDescent="0.25">
      <c r="A1423" s="4">
        <v>38434</v>
      </c>
      <c r="B1423" s="5">
        <v>0.63541666666666696</v>
      </c>
    </row>
    <row r="1424" spans="1:2" x14ac:dyDescent="0.25">
      <c r="A1424" s="4">
        <v>38434</v>
      </c>
      <c r="B1424" s="5">
        <v>0.64583333333333404</v>
      </c>
    </row>
    <row r="1425" spans="1:2" x14ac:dyDescent="0.25">
      <c r="A1425" s="4">
        <v>38434</v>
      </c>
      <c r="B1425" s="5">
        <v>0.65625</v>
      </c>
    </row>
    <row r="1426" spans="1:2" x14ac:dyDescent="0.25">
      <c r="A1426" s="4">
        <v>38434</v>
      </c>
      <c r="B1426" s="5">
        <v>0.66666666666666696</v>
      </c>
    </row>
    <row r="1427" spans="1:2" x14ac:dyDescent="0.25">
      <c r="A1427" s="4">
        <v>38434</v>
      </c>
      <c r="B1427" s="5">
        <v>0.67708333333333404</v>
      </c>
    </row>
    <row r="1428" spans="1:2" x14ac:dyDescent="0.25">
      <c r="A1428" s="4">
        <v>38434</v>
      </c>
      <c r="B1428" s="5">
        <v>0.6875</v>
      </c>
    </row>
    <row r="1429" spans="1:2" x14ac:dyDescent="0.25">
      <c r="A1429" s="4">
        <v>38434</v>
      </c>
      <c r="B1429" s="5">
        <v>0.69791666666666696</v>
      </c>
    </row>
    <row r="1430" spans="1:2" x14ac:dyDescent="0.25">
      <c r="A1430" s="4">
        <v>38434</v>
      </c>
      <c r="B1430" s="5">
        <v>0.70833333333333404</v>
      </c>
    </row>
    <row r="1431" spans="1:2" x14ac:dyDescent="0.25">
      <c r="A1431" s="4">
        <v>38434</v>
      </c>
      <c r="B1431" s="5">
        <v>0.71875</v>
      </c>
    </row>
    <row r="1432" spans="1:2" x14ac:dyDescent="0.25">
      <c r="A1432" s="4">
        <v>38434</v>
      </c>
      <c r="B1432" s="5">
        <v>0.72916666666666696</v>
      </c>
    </row>
    <row r="1433" spans="1:2" x14ac:dyDescent="0.25">
      <c r="A1433" s="4">
        <v>38434</v>
      </c>
      <c r="B1433" s="5">
        <v>0.73958333333333404</v>
      </c>
    </row>
    <row r="1434" spans="1:2" x14ac:dyDescent="0.25">
      <c r="A1434" s="4">
        <v>38434</v>
      </c>
      <c r="B1434" s="5">
        <v>0.750000000000001</v>
      </c>
    </row>
    <row r="1435" spans="1:2" x14ac:dyDescent="0.25">
      <c r="A1435" s="4">
        <v>38434</v>
      </c>
      <c r="B1435" s="5">
        <v>0.76041666666666696</v>
      </c>
    </row>
    <row r="1436" spans="1:2" x14ac:dyDescent="0.25">
      <c r="A1436" s="4">
        <v>38434</v>
      </c>
      <c r="B1436" s="5">
        <v>0.77083333333333404</v>
      </c>
    </row>
    <row r="1437" spans="1:2" x14ac:dyDescent="0.25">
      <c r="A1437" s="4">
        <v>38434</v>
      </c>
      <c r="B1437" s="5">
        <v>0.781250000000001</v>
      </c>
    </row>
    <row r="1438" spans="1:2" x14ac:dyDescent="0.25">
      <c r="A1438" s="4">
        <v>38434</v>
      </c>
      <c r="B1438" s="5">
        <v>0.79166666666666696</v>
      </c>
    </row>
    <row r="1439" spans="1:2" x14ac:dyDescent="0.25">
      <c r="A1439" s="4">
        <v>38434</v>
      </c>
      <c r="B1439" s="5">
        <v>0.80208333333333404</v>
      </c>
    </row>
    <row r="1440" spans="1:2" x14ac:dyDescent="0.25">
      <c r="A1440" s="4">
        <v>38434</v>
      </c>
      <c r="B1440" s="5">
        <v>0.812500000000001</v>
      </c>
    </row>
    <row r="1441" spans="1:2" x14ac:dyDescent="0.25">
      <c r="A1441" s="4">
        <v>38434</v>
      </c>
      <c r="B1441" s="5">
        <v>0.82291666666666696</v>
      </c>
    </row>
    <row r="1442" spans="1:2" x14ac:dyDescent="0.25">
      <c r="A1442" s="4">
        <v>38434</v>
      </c>
      <c r="B1442" s="5">
        <v>0.83333333333333404</v>
      </c>
    </row>
    <row r="1443" spans="1:2" x14ac:dyDescent="0.25">
      <c r="A1443" s="4">
        <v>38434</v>
      </c>
      <c r="B1443" s="5">
        <v>0.843750000000001</v>
      </c>
    </row>
    <row r="1444" spans="1:2" x14ac:dyDescent="0.25">
      <c r="A1444" s="4">
        <v>38434</v>
      </c>
      <c r="B1444" s="5">
        <v>0.85416666666666696</v>
      </c>
    </row>
    <row r="1445" spans="1:2" x14ac:dyDescent="0.25">
      <c r="A1445" s="4">
        <v>38434</v>
      </c>
      <c r="B1445" s="5">
        <v>0.86458333333333404</v>
      </c>
    </row>
    <row r="1446" spans="1:2" x14ac:dyDescent="0.25">
      <c r="A1446" s="4">
        <v>38434</v>
      </c>
      <c r="B1446" s="5">
        <v>0.875000000000001</v>
      </c>
    </row>
    <row r="1447" spans="1:2" x14ac:dyDescent="0.25">
      <c r="A1447" s="4">
        <v>38434</v>
      </c>
      <c r="B1447" s="5">
        <v>0.88541666666666696</v>
      </c>
    </row>
    <row r="1448" spans="1:2" x14ac:dyDescent="0.25">
      <c r="A1448" s="4">
        <v>38434</v>
      </c>
      <c r="B1448" s="5">
        <v>0.89583333333333404</v>
      </c>
    </row>
    <row r="1449" spans="1:2" x14ac:dyDescent="0.25">
      <c r="A1449" s="4">
        <v>38434</v>
      </c>
      <c r="B1449" s="5">
        <v>0.906250000000001</v>
      </c>
    </row>
    <row r="1450" spans="1:2" x14ac:dyDescent="0.25">
      <c r="A1450" s="4">
        <v>38434</v>
      </c>
      <c r="B1450" s="5">
        <v>0.91666666666666696</v>
      </c>
    </row>
    <row r="1451" spans="1:2" x14ac:dyDescent="0.25">
      <c r="A1451" s="4">
        <v>38435</v>
      </c>
      <c r="B1451" s="5">
        <v>0.27083333333333331</v>
      </c>
    </row>
    <row r="1452" spans="1:2" x14ac:dyDescent="0.25">
      <c r="A1452" s="4">
        <v>38435</v>
      </c>
      <c r="B1452" s="5">
        <v>0.28125</v>
      </c>
    </row>
    <row r="1453" spans="1:2" x14ac:dyDescent="0.25">
      <c r="A1453" s="4">
        <v>38435</v>
      </c>
      <c r="B1453" s="5">
        <v>0.29166666666666702</v>
      </c>
    </row>
    <row r="1454" spans="1:2" x14ac:dyDescent="0.25">
      <c r="A1454" s="4">
        <v>38435</v>
      </c>
      <c r="B1454" s="5">
        <v>0.30208333333333298</v>
      </c>
    </row>
    <row r="1455" spans="1:2" x14ac:dyDescent="0.25">
      <c r="A1455" s="4">
        <v>38435</v>
      </c>
      <c r="B1455" s="5">
        <v>0.3125</v>
      </c>
    </row>
    <row r="1456" spans="1:2" x14ac:dyDescent="0.25">
      <c r="A1456" s="4">
        <v>38435</v>
      </c>
      <c r="B1456" s="5">
        <v>0.32291666666666702</v>
      </c>
    </row>
    <row r="1457" spans="1:2" x14ac:dyDescent="0.25">
      <c r="A1457" s="4">
        <v>38435</v>
      </c>
      <c r="B1457" s="5">
        <v>0.33333333333333298</v>
      </c>
    </row>
    <row r="1458" spans="1:2" x14ac:dyDescent="0.25">
      <c r="A1458" s="4">
        <v>38435</v>
      </c>
      <c r="B1458" s="5">
        <v>0.34375</v>
      </c>
    </row>
    <row r="1459" spans="1:2" x14ac:dyDescent="0.25">
      <c r="A1459" s="4">
        <v>38435</v>
      </c>
      <c r="B1459" s="5">
        <v>0.35416666666666702</v>
      </c>
    </row>
    <row r="1460" spans="1:2" x14ac:dyDescent="0.25">
      <c r="A1460" s="4">
        <v>38435</v>
      </c>
      <c r="B1460" s="5">
        <v>0.36458333333333298</v>
      </c>
    </row>
    <row r="1461" spans="1:2" x14ac:dyDescent="0.25">
      <c r="A1461" s="4">
        <v>38435</v>
      </c>
      <c r="B1461" s="5">
        <v>0.375</v>
      </c>
    </row>
    <row r="1462" spans="1:2" x14ac:dyDescent="0.25">
      <c r="A1462" s="4">
        <v>38435</v>
      </c>
      <c r="B1462" s="5">
        <v>0.38541666666666702</v>
      </c>
    </row>
    <row r="1463" spans="1:2" x14ac:dyDescent="0.25">
      <c r="A1463" s="4">
        <v>38435</v>
      </c>
      <c r="B1463" s="5">
        <v>0.39583333333333298</v>
      </c>
    </row>
    <row r="1464" spans="1:2" x14ac:dyDescent="0.25">
      <c r="A1464" s="4">
        <v>38435</v>
      </c>
      <c r="B1464" s="5">
        <v>0.40625</v>
      </c>
    </row>
    <row r="1465" spans="1:2" x14ac:dyDescent="0.25">
      <c r="A1465" s="4">
        <v>38435</v>
      </c>
      <c r="B1465" s="5">
        <v>0.41666666666666702</v>
      </c>
    </row>
    <row r="1466" spans="1:2" x14ac:dyDescent="0.25">
      <c r="A1466" s="4">
        <v>38435</v>
      </c>
      <c r="B1466" s="5">
        <v>0.42708333333333298</v>
      </c>
    </row>
    <row r="1467" spans="1:2" x14ac:dyDescent="0.25">
      <c r="A1467" s="4">
        <v>38435</v>
      </c>
      <c r="B1467" s="5">
        <v>0.4375</v>
      </c>
    </row>
    <row r="1468" spans="1:2" x14ac:dyDescent="0.25">
      <c r="A1468" s="4">
        <v>38435</v>
      </c>
      <c r="B1468" s="5">
        <v>0.44791666666666702</v>
      </c>
    </row>
    <row r="1469" spans="1:2" x14ac:dyDescent="0.25">
      <c r="A1469" s="4">
        <v>38435</v>
      </c>
      <c r="B1469" s="5">
        <v>0.45833333333333298</v>
      </c>
    </row>
    <row r="1470" spans="1:2" x14ac:dyDescent="0.25">
      <c r="A1470" s="4">
        <v>38435</v>
      </c>
      <c r="B1470" s="5">
        <v>0.46875</v>
      </c>
    </row>
    <row r="1471" spans="1:2" x14ac:dyDescent="0.25">
      <c r="A1471" s="4">
        <v>38435</v>
      </c>
      <c r="B1471" s="5">
        <v>0.47916666666666702</v>
      </c>
    </row>
    <row r="1472" spans="1:2" x14ac:dyDescent="0.25">
      <c r="A1472" s="4">
        <v>38435</v>
      </c>
      <c r="B1472" s="5">
        <v>0.48958333333333298</v>
      </c>
    </row>
    <row r="1473" spans="1:2" x14ac:dyDescent="0.25">
      <c r="A1473" s="4">
        <v>38435</v>
      </c>
      <c r="B1473" s="5">
        <v>0.5</v>
      </c>
    </row>
    <row r="1474" spans="1:2" x14ac:dyDescent="0.25">
      <c r="A1474" s="4">
        <v>38435</v>
      </c>
      <c r="B1474" s="5">
        <v>0.51041666666666696</v>
      </c>
    </row>
    <row r="1475" spans="1:2" x14ac:dyDescent="0.25">
      <c r="A1475" s="4">
        <v>38435</v>
      </c>
      <c r="B1475" s="5">
        <v>0.52083333333333304</v>
      </c>
    </row>
    <row r="1476" spans="1:2" x14ac:dyDescent="0.25">
      <c r="A1476" s="4">
        <v>38435</v>
      </c>
      <c r="B1476" s="5">
        <v>0.53125</v>
      </c>
    </row>
    <row r="1477" spans="1:2" x14ac:dyDescent="0.25">
      <c r="A1477" s="4">
        <v>38435</v>
      </c>
      <c r="B1477" s="5">
        <v>0.54166666666666696</v>
      </c>
    </row>
    <row r="1478" spans="1:2" x14ac:dyDescent="0.25">
      <c r="A1478" s="4">
        <v>38435</v>
      </c>
      <c r="B1478" s="5">
        <v>0.55208333333333304</v>
      </c>
    </row>
    <row r="1479" spans="1:2" x14ac:dyDescent="0.25">
      <c r="A1479" s="4">
        <v>38435</v>
      </c>
      <c r="B1479" s="5">
        <v>0.5625</v>
      </c>
    </row>
    <row r="1480" spans="1:2" x14ac:dyDescent="0.25">
      <c r="A1480" s="4">
        <v>38435</v>
      </c>
      <c r="B1480" s="5">
        <v>0.57291666666666696</v>
      </c>
    </row>
    <row r="1481" spans="1:2" x14ac:dyDescent="0.25">
      <c r="A1481" s="4">
        <v>38435</v>
      </c>
      <c r="B1481" s="5">
        <v>0.58333333333333404</v>
      </c>
    </row>
    <row r="1482" spans="1:2" x14ac:dyDescent="0.25">
      <c r="A1482" s="4">
        <v>38435</v>
      </c>
      <c r="B1482" s="5">
        <v>0.59375</v>
      </c>
    </row>
    <row r="1483" spans="1:2" x14ac:dyDescent="0.25">
      <c r="A1483" s="4">
        <v>38435</v>
      </c>
      <c r="B1483" s="5">
        <v>0.60416666666666696</v>
      </c>
    </row>
    <row r="1484" spans="1:2" x14ac:dyDescent="0.25">
      <c r="A1484" s="4">
        <v>38435</v>
      </c>
      <c r="B1484" s="5">
        <v>0.61458333333333404</v>
      </c>
    </row>
    <row r="1485" spans="1:2" x14ac:dyDescent="0.25">
      <c r="A1485" s="4">
        <v>38435</v>
      </c>
      <c r="B1485" s="5">
        <v>0.625</v>
      </c>
    </row>
    <row r="1486" spans="1:2" x14ac:dyDescent="0.25">
      <c r="A1486" s="4">
        <v>38435</v>
      </c>
      <c r="B1486" s="5">
        <v>0.63541666666666696</v>
      </c>
    </row>
    <row r="1487" spans="1:2" x14ac:dyDescent="0.25">
      <c r="A1487" s="4">
        <v>38435</v>
      </c>
      <c r="B1487" s="5">
        <v>0.64583333333333404</v>
      </c>
    </row>
    <row r="1488" spans="1:2" x14ac:dyDescent="0.25">
      <c r="A1488" s="4">
        <v>38435</v>
      </c>
      <c r="B1488" s="5">
        <v>0.65625</v>
      </c>
    </row>
    <row r="1489" spans="1:2" x14ac:dyDescent="0.25">
      <c r="A1489" s="4">
        <v>38435</v>
      </c>
      <c r="B1489" s="5">
        <v>0.66666666666666696</v>
      </c>
    </row>
    <row r="1490" spans="1:2" x14ac:dyDescent="0.25">
      <c r="A1490" s="4">
        <v>38435</v>
      </c>
      <c r="B1490" s="5">
        <v>0.67708333333333404</v>
      </c>
    </row>
    <row r="1491" spans="1:2" x14ac:dyDescent="0.25">
      <c r="A1491" s="4">
        <v>38435</v>
      </c>
      <c r="B1491" s="5">
        <v>0.6875</v>
      </c>
    </row>
    <row r="1492" spans="1:2" x14ac:dyDescent="0.25">
      <c r="A1492" s="4">
        <v>38435</v>
      </c>
      <c r="B1492" s="5">
        <v>0.69791666666666696</v>
      </c>
    </row>
    <row r="1493" spans="1:2" x14ac:dyDescent="0.25">
      <c r="A1493" s="4">
        <v>38435</v>
      </c>
      <c r="B1493" s="5">
        <v>0.70833333333333404</v>
      </c>
    </row>
    <row r="1494" spans="1:2" x14ac:dyDescent="0.25">
      <c r="A1494" s="4">
        <v>38435</v>
      </c>
      <c r="B1494" s="5">
        <v>0.71875</v>
      </c>
    </row>
    <row r="1495" spans="1:2" x14ac:dyDescent="0.25">
      <c r="A1495" s="4">
        <v>38435</v>
      </c>
      <c r="B1495" s="5">
        <v>0.72916666666666696</v>
      </c>
    </row>
    <row r="1496" spans="1:2" x14ac:dyDescent="0.25">
      <c r="A1496" s="4">
        <v>38435</v>
      </c>
      <c r="B1496" s="5">
        <v>0.73958333333333404</v>
      </c>
    </row>
    <row r="1497" spans="1:2" x14ac:dyDescent="0.25">
      <c r="A1497" s="4">
        <v>38435</v>
      </c>
      <c r="B1497" s="5">
        <v>0.750000000000001</v>
      </c>
    </row>
    <row r="1498" spans="1:2" x14ac:dyDescent="0.25">
      <c r="A1498" s="4">
        <v>38435</v>
      </c>
      <c r="B1498" s="5">
        <v>0.76041666666666696</v>
      </c>
    </row>
    <row r="1499" spans="1:2" x14ac:dyDescent="0.25">
      <c r="A1499" s="4">
        <v>38435</v>
      </c>
      <c r="B1499" s="5">
        <v>0.77083333333333404</v>
      </c>
    </row>
    <row r="1500" spans="1:2" x14ac:dyDescent="0.25">
      <c r="A1500" s="4">
        <v>38435</v>
      </c>
      <c r="B1500" s="5">
        <v>0.781250000000001</v>
      </c>
    </row>
    <row r="1501" spans="1:2" x14ac:dyDescent="0.25">
      <c r="A1501" s="4">
        <v>38435</v>
      </c>
      <c r="B1501" s="5">
        <v>0.79166666666666696</v>
      </c>
    </row>
    <row r="1502" spans="1:2" x14ac:dyDescent="0.25">
      <c r="A1502" s="4">
        <v>38435</v>
      </c>
      <c r="B1502" s="5">
        <v>0.80208333333333404</v>
      </c>
    </row>
    <row r="1503" spans="1:2" x14ac:dyDescent="0.25">
      <c r="A1503" s="4">
        <v>38435</v>
      </c>
      <c r="B1503" s="5">
        <v>0.812500000000001</v>
      </c>
    </row>
    <row r="1504" spans="1:2" x14ac:dyDescent="0.25">
      <c r="A1504" s="4">
        <v>38435</v>
      </c>
      <c r="B1504" s="5">
        <v>0.82291666666666696</v>
      </c>
    </row>
    <row r="1505" spans="1:2" x14ac:dyDescent="0.25">
      <c r="A1505" s="4">
        <v>38435</v>
      </c>
      <c r="B1505" s="5">
        <v>0.83333333333333404</v>
      </c>
    </row>
    <row r="1506" spans="1:2" x14ac:dyDescent="0.25">
      <c r="A1506" s="4">
        <v>38435</v>
      </c>
      <c r="B1506" s="5">
        <v>0.843750000000001</v>
      </c>
    </row>
    <row r="1507" spans="1:2" x14ac:dyDescent="0.25">
      <c r="A1507" s="4">
        <v>38435</v>
      </c>
      <c r="B1507" s="5">
        <v>0.85416666666666696</v>
      </c>
    </row>
    <row r="1508" spans="1:2" x14ac:dyDescent="0.25">
      <c r="A1508" s="4">
        <v>38435</v>
      </c>
      <c r="B1508" s="5">
        <v>0.86458333333333404</v>
      </c>
    </row>
    <row r="1509" spans="1:2" x14ac:dyDescent="0.25">
      <c r="A1509" s="4">
        <v>38435</v>
      </c>
      <c r="B1509" s="5">
        <v>0.875000000000001</v>
      </c>
    </row>
    <row r="1510" spans="1:2" x14ac:dyDescent="0.25">
      <c r="A1510" s="4">
        <v>38435</v>
      </c>
      <c r="B1510" s="5">
        <v>0.88541666666666696</v>
      </c>
    </row>
    <row r="1511" spans="1:2" x14ac:dyDescent="0.25">
      <c r="A1511" s="4">
        <v>38435</v>
      </c>
      <c r="B1511" s="5">
        <v>0.89583333333333404</v>
      </c>
    </row>
    <row r="1512" spans="1:2" x14ac:dyDescent="0.25">
      <c r="A1512" s="4">
        <v>38435</v>
      </c>
      <c r="B1512" s="5">
        <v>0.906250000000001</v>
      </c>
    </row>
    <row r="1513" spans="1:2" x14ac:dyDescent="0.25">
      <c r="A1513" s="4">
        <v>38435</v>
      </c>
      <c r="B1513" s="5">
        <v>0.91666666666666696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45E70-8DA3-4FCF-AD48-9A80634A393F}">
  <dimension ref="A1:H1513"/>
  <sheetViews>
    <sheetView tabSelected="1" topLeftCell="A1375" workbookViewId="0">
      <selection activeCell="Z50" sqref="Z50"/>
    </sheetView>
  </sheetViews>
  <sheetFormatPr defaultRowHeight="15" x14ac:dyDescent="0.25"/>
  <cols>
    <col min="1" max="1" width="14.42578125" customWidth="1"/>
    <col min="4" max="4" width="12.42578125" customWidth="1"/>
    <col min="5" max="5" width="13.42578125" customWidth="1"/>
    <col min="8" max="8" width="15.5703125" customWidth="1"/>
  </cols>
  <sheetData>
    <row r="1" spans="1:8" ht="39" x14ac:dyDescent="0.25">
      <c r="A1" s="1" t="s">
        <v>0</v>
      </c>
      <c r="B1" s="2" t="s">
        <v>1</v>
      </c>
      <c r="C1" s="3" t="s">
        <v>2</v>
      </c>
      <c r="D1" s="57" t="s">
        <v>1640</v>
      </c>
      <c r="E1" s="58" t="s">
        <v>1641</v>
      </c>
      <c r="F1" s="58" t="s">
        <v>10</v>
      </c>
      <c r="G1" s="62" t="s">
        <v>1028</v>
      </c>
      <c r="H1" s="58" t="s">
        <v>2134</v>
      </c>
    </row>
    <row r="2" spans="1:8" x14ac:dyDescent="0.25">
      <c r="A2" s="81">
        <v>38412</v>
      </c>
      <c r="B2" s="82">
        <v>0.27083333333333331</v>
      </c>
      <c r="C2" s="83">
        <v>1</v>
      </c>
      <c r="D2" s="84">
        <v>1</v>
      </c>
      <c r="E2" s="85">
        <v>2.25</v>
      </c>
      <c r="F2" s="86">
        <f>C2-E2</f>
        <v>-1.25</v>
      </c>
      <c r="G2" s="53">
        <v>1</v>
      </c>
      <c r="H2" s="59">
        <v>2.25</v>
      </c>
    </row>
    <row r="3" spans="1:8" x14ac:dyDescent="0.25">
      <c r="A3" s="81">
        <v>38412</v>
      </c>
      <c r="B3" s="82">
        <v>0.28125</v>
      </c>
      <c r="C3" s="83">
        <v>2</v>
      </c>
      <c r="D3" s="84">
        <v>1</v>
      </c>
      <c r="E3" s="85">
        <v>1.4806512649922179</v>
      </c>
      <c r="F3" s="86">
        <f t="shared" ref="F3:F66" si="0">C3-E3</f>
        <v>0.51934873500778211</v>
      </c>
      <c r="G3" s="53">
        <v>2</v>
      </c>
      <c r="H3" s="60">
        <v>1.3749427777947325</v>
      </c>
    </row>
    <row r="4" spans="1:8" x14ac:dyDescent="0.25">
      <c r="A4" s="81">
        <v>38412</v>
      </c>
      <c r="B4" s="82">
        <v>0.29166666666666702</v>
      </c>
      <c r="C4" s="83">
        <v>4</v>
      </c>
      <c r="D4" s="84">
        <v>1</v>
      </c>
      <c r="E4" s="85">
        <v>3.6964297518355647</v>
      </c>
      <c r="F4" s="86">
        <f t="shared" si="0"/>
        <v>0.30357024816443534</v>
      </c>
      <c r="G4" s="53">
        <v>3</v>
      </c>
      <c r="H4" s="59">
        <v>3.6875000026195046</v>
      </c>
    </row>
    <row r="5" spans="1:8" x14ac:dyDescent="0.25">
      <c r="A5" s="81">
        <v>38412</v>
      </c>
      <c r="B5" s="82">
        <v>0.30208333333333298</v>
      </c>
      <c r="C5" s="83">
        <v>0</v>
      </c>
      <c r="D5" s="84">
        <v>1</v>
      </c>
      <c r="E5" s="85">
        <v>2.8225568113317232</v>
      </c>
      <c r="F5" s="86">
        <f t="shared" si="0"/>
        <v>-2.8225568113317232</v>
      </c>
      <c r="G5" s="53">
        <v>4</v>
      </c>
      <c r="H5" s="60">
        <v>2.8437643068609493</v>
      </c>
    </row>
    <row r="6" spans="1:8" x14ac:dyDescent="0.25">
      <c r="A6" s="81">
        <v>38412</v>
      </c>
      <c r="B6" s="82">
        <v>0.3125</v>
      </c>
      <c r="C6" s="83">
        <v>10</v>
      </c>
      <c r="D6" s="84">
        <v>1</v>
      </c>
      <c r="E6" s="85">
        <v>8.6498437637695389</v>
      </c>
      <c r="F6" s="86">
        <f t="shared" si="0"/>
        <v>1.3501562362304611</v>
      </c>
      <c r="G6" s="53">
        <v>5</v>
      </c>
      <c r="H6" s="59">
        <v>8.421751972258555</v>
      </c>
    </row>
    <row r="7" spans="1:8" x14ac:dyDescent="0.25">
      <c r="A7" s="81">
        <v>38412</v>
      </c>
      <c r="B7" s="82">
        <v>0.32291666666666702</v>
      </c>
      <c r="C7" s="83">
        <v>13</v>
      </c>
      <c r="D7" s="84">
        <v>1</v>
      </c>
      <c r="E7" s="85">
        <v>8.9608053104488654</v>
      </c>
      <c r="F7" s="86">
        <f t="shared" si="0"/>
        <v>4.0391946895511346</v>
      </c>
      <c r="G7" s="53">
        <v>6</v>
      </c>
      <c r="H7" s="60">
        <v>8.960948234795362</v>
      </c>
    </row>
    <row r="8" spans="1:8" x14ac:dyDescent="0.25">
      <c r="A8" s="81">
        <v>38412</v>
      </c>
      <c r="B8" s="82">
        <v>0.33333333333333298</v>
      </c>
      <c r="C8" s="83">
        <v>18</v>
      </c>
      <c r="D8" s="84">
        <v>1</v>
      </c>
      <c r="E8" s="85">
        <v>15.389005832423692</v>
      </c>
      <c r="F8" s="86">
        <f t="shared" si="0"/>
        <v>2.6109941675763082</v>
      </c>
      <c r="G8" s="53">
        <v>7</v>
      </c>
      <c r="H8" s="59">
        <v>15.730659016157038</v>
      </c>
    </row>
    <row r="9" spans="1:8" x14ac:dyDescent="0.25">
      <c r="A9" s="81">
        <v>38412</v>
      </c>
      <c r="B9" s="82">
        <v>0.34375</v>
      </c>
      <c r="C9" s="83">
        <v>19</v>
      </c>
      <c r="D9" s="84">
        <v>1</v>
      </c>
      <c r="E9" s="85">
        <v>16.473819046858456</v>
      </c>
      <c r="F9" s="86">
        <f t="shared" si="0"/>
        <v>2.5261809531415444</v>
      </c>
      <c r="G9" s="53">
        <v>8</v>
      </c>
      <c r="H9" s="60">
        <v>16.865433393434998</v>
      </c>
    </row>
    <row r="10" spans="1:8" x14ac:dyDescent="0.25">
      <c r="A10" s="81">
        <v>38412</v>
      </c>
      <c r="B10" s="82">
        <v>0.35416666666666702</v>
      </c>
      <c r="C10" s="83">
        <v>23</v>
      </c>
      <c r="D10" s="84">
        <v>1</v>
      </c>
      <c r="E10" s="85">
        <v>21.273394152790306</v>
      </c>
      <c r="F10" s="86">
        <f t="shared" si="0"/>
        <v>1.7266058472096937</v>
      </c>
      <c r="G10" s="53">
        <v>9</v>
      </c>
      <c r="H10" s="59">
        <v>21.682814412404312</v>
      </c>
    </row>
    <row r="11" spans="1:8" x14ac:dyDescent="0.25">
      <c r="A11" s="81">
        <v>38412</v>
      </c>
      <c r="B11" s="82">
        <v>0.36458333333333298</v>
      </c>
      <c r="C11" s="83">
        <v>13</v>
      </c>
      <c r="D11" s="84">
        <v>1</v>
      </c>
      <c r="E11" s="85">
        <v>17.240762602874621</v>
      </c>
      <c r="F11" s="86">
        <f t="shared" si="0"/>
        <v>-4.2407626028746215</v>
      </c>
      <c r="G11" s="53">
        <v>10</v>
      </c>
      <c r="H11" s="60">
        <v>17.591467504013412</v>
      </c>
    </row>
    <row r="12" spans="1:8" x14ac:dyDescent="0.25">
      <c r="A12" s="81">
        <v>38412</v>
      </c>
      <c r="B12" s="82">
        <v>0.375</v>
      </c>
      <c r="C12" s="83">
        <v>14</v>
      </c>
      <c r="D12" s="84">
        <v>1</v>
      </c>
      <c r="E12" s="85">
        <v>15.228814848257626</v>
      </c>
      <c r="F12" s="86">
        <f t="shared" si="0"/>
        <v>-1.2288148482576258</v>
      </c>
      <c r="G12" s="53">
        <v>11</v>
      </c>
      <c r="H12" s="59">
        <v>15.045523564889912</v>
      </c>
    </row>
    <row r="13" spans="1:8" x14ac:dyDescent="0.25">
      <c r="A13" s="81">
        <v>38412</v>
      </c>
      <c r="B13" s="82">
        <v>0.38541666666666702</v>
      </c>
      <c r="C13" s="83">
        <v>14</v>
      </c>
      <c r="D13" s="84">
        <v>1</v>
      </c>
      <c r="E13" s="85">
        <v>19.718268098656523</v>
      </c>
      <c r="F13" s="86">
        <f t="shared" si="0"/>
        <v>-5.7182680986565231</v>
      </c>
      <c r="G13" s="53">
        <v>12</v>
      </c>
      <c r="H13" s="60">
        <v>19.52271392071372</v>
      </c>
    </row>
    <row r="14" spans="1:8" x14ac:dyDescent="0.25">
      <c r="A14" s="81">
        <v>38412</v>
      </c>
      <c r="B14" s="82">
        <v>0.39583333333333298</v>
      </c>
      <c r="C14" s="83">
        <v>28</v>
      </c>
      <c r="D14" s="84">
        <v>1</v>
      </c>
      <c r="E14" s="85">
        <v>21.342447855878426</v>
      </c>
      <c r="F14" s="86">
        <f t="shared" si="0"/>
        <v>6.6575521441215741</v>
      </c>
      <c r="G14" s="53">
        <v>13</v>
      </c>
      <c r="H14" s="59">
        <v>20.761104142861178</v>
      </c>
    </row>
    <row r="15" spans="1:8" x14ac:dyDescent="0.25">
      <c r="A15" s="81">
        <v>38412</v>
      </c>
      <c r="B15" s="82">
        <v>0.40625</v>
      </c>
      <c r="C15" s="83">
        <v>20</v>
      </c>
      <c r="D15" s="84">
        <v>1</v>
      </c>
      <c r="E15" s="85">
        <v>22.108520883316736</v>
      </c>
      <c r="F15" s="86">
        <f t="shared" si="0"/>
        <v>-2.1085208833167357</v>
      </c>
      <c r="G15" s="53">
        <v>14</v>
      </c>
      <c r="H15" s="60">
        <v>22.380883451898306</v>
      </c>
    </row>
    <row r="16" spans="1:8" x14ac:dyDescent="0.25">
      <c r="A16" s="81">
        <v>38412</v>
      </c>
      <c r="B16" s="82">
        <v>0.41666666666666702</v>
      </c>
      <c r="C16" s="83">
        <v>17</v>
      </c>
      <c r="D16" s="84">
        <v>1</v>
      </c>
      <c r="E16" s="85">
        <v>19.482474760526305</v>
      </c>
      <c r="F16" s="86">
        <f t="shared" si="0"/>
        <v>-2.4824747605263049</v>
      </c>
      <c r="G16" s="53">
        <v>15</v>
      </c>
      <c r="H16" s="59">
        <v>19.440332734427869</v>
      </c>
    </row>
    <row r="17" spans="1:8" x14ac:dyDescent="0.25">
      <c r="A17" s="81">
        <v>38412</v>
      </c>
      <c r="B17" s="82">
        <v>0.42708333333333298</v>
      </c>
      <c r="C17" s="83">
        <v>27</v>
      </c>
      <c r="D17" s="84">
        <v>1</v>
      </c>
      <c r="E17" s="85">
        <v>24.45105865927184</v>
      </c>
      <c r="F17" s="86">
        <f t="shared" si="0"/>
        <v>2.5489413407281596</v>
      </c>
      <c r="G17" s="53">
        <v>16</v>
      </c>
      <c r="H17" s="60">
        <v>24.220054654237416</v>
      </c>
    </row>
    <row r="18" spans="1:8" x14ac:dyDescent="0.25">
      <c r="A18" s="81">
        <v>38412</v>
      </c>
      <c r="B18" s="82">
        <v>0.4375</v>
      </c>
      <c r="C18" s="83">
        <v>15</v>
      </c>
      <c r="D18" s="84">
        <v>1</v>
      </c>
      <c r="E18" s="85">
        <v>26.260090228004806</v>
      </c>
      <c r="F18" s="86">
        <f t="shared" si="0"/>
        <v>-11.260090228004806</v>
      </c>
      <c r="G18" s="53">
        <v>17</v>
      </c>
      <c r="H18" s="59">
        <v>26.360154586801272</v>
      </c>
    </row>
    <row r="19" spans="1:8" x14ac:dyDescent="0.25">
      <c r="A19" s="81">
        <v>38412</v>
      </c>
      <c r="B19" s="82">
        <v>0.44791666666666702</v>
      </c>
      <c r="C19" s="83">
        <v>31</v>
      </c>
      <c r="D19" s="84">
        <v>1</v>
      </c>
      <c r="E19" s="85">
        <v>23.581759335214578</v>
      </c>
      <c r="F19" s="86">
        <f t="shared" si="0"/>
        <v>7.4182406647854222</v>
      </c>
      <c r="G19" s="53">
        <v>18</v>
      </c>
      <c r="H19" s="60">
        <v>22.679557250922528</v>
      </c>
    </row>
    <row r="20" spans="1:8" x14ac:dyDescent="0.25">
      <c r="A20" s="81">
        <v>38412</v>
      </c>
      <c r="B20" s="82">
        <v>0.45833333333333298</v>
      </c>
      <c r="C20" s="83">
        <v>29</v>
      </c>
      <c r="D20" s="84">
        <v>1</v>
      </c>
      <c r="E20" s="85">
        <v>28.663882459406256</v>
      </c>
      <c r="F20" s="86">
        <f t="shared" si="0"/>
        <v>0.33611754059374377</v>
      </c>
      <c r="G20" s="53">
        <v>19</v>
      </c>
      <c r="H20" s="59">
        <v>28.840159516727589</v>
      </c>
    </row>
    <row r="21" spans="1:8" x14ac:dyDescent="0.25">
      <c r="A21" s="81">
        <v>38412</v>
      </c>
      <c r="B21" s="82">
        <v>0.46875</v>
      </c>
      <c r="C21" s="83">
        <v>25</v>
      </c>
      <c r="D21" s="84">
        <v>1</v>
      </c>
      <c r="E21" s="85">
        <v>30.053532235023287</v>
      </c>
      <c r="F21" s="86">
        <f t="shared" si="0"/>
        <v>-5.0535322350232867</v>
      </c>
      <c r="G21" s="53">
        <v>20</v>
      </c>
      <c r="H21" s="60">
        <v>30.170087075503748</v>
      </c>
    </row>
    <row r="22" spans="1:8" x14ac:dyDescent="0.25">
      <c r="A22" s="81">
        <v>38412</v>
      </c>
      <c r="B22" s="82">
        <v>0.47916666666666702</v>
      </c>
      <c r="C22" s="83">
        <v>33</v>
      </c>
      <c r="D22" s="84">
        <v>1</v>
      </c>
      <c r="E22" s="85">
        <v>27.953895776158973</v>
      </c>
      <c r="F22" s="86">
        <f t="shared" si="0"/>
        <v>5.0461042238410272</v>
      </c>
      <c r="G22" s="53">
        <v>21</v>
      </c>
      <c r="H22" s="59">
        <v>27.584806862724765</v>
      </c>
    </row>
    <row r="23" spans="1:8" x14ac:dyDescent="0.25">
      <c r="A23" s="81">
        <v>38412</v>
      </c>
      <c r="B23" s="82">
        <v>0.48958333333333298</v>
      </c>
      <c r="C23" s="83">
        <v>40</v>
      </c>
      <c r="D23" s="84">
        <v>1</v>
      </c>
      <c r="E23" s="85">
        <v>33.550446052454383</v>
      </c>
      <c r="F23" s="86">
        <f t="shared" si="0"/>
        <v>6.4495539475456169</v>
      </c>
      <c r="G23" s="53">
        <v>22</v>
      </c>
      <c r="H23" s="60">
        <v>33.792651326796992</v>
      </c>
    </row>
    <row r="24" spans="1:8" x14ac:dyDescent="0.25">
      <c r="A24" s="81">
        <v>38412</v>
      </c>
      <c r="B24" s="82">
        <v>0.5</v>
      </c>
      <c r="C24" s="83">
        <v>36</v>
      </c>
      <c r="D24" s="84">
        <v>1</v>
      </c>
      <c r="E24" s="85">
        <v>41.230100199672194</v>
      </c>
      <c r="F24" s="86">
        <f t="shared" si="0"/>
        <v>-5.2301001996721936</v>
      </c>
      <c r="G24" s="53">
        <v>23</v>
      </c>
      <c r="H24" s="59">
        <v>41.896609821942455</v>
      </c>
    </row>
    <row r="25" spans="1:8" x14ac:dyDescent="0.25">
      <c r="A25" s="81">
        <v>38412</v>
      </c>
      <c r="B25" s="82">
        <v>0.51041666666666696</v>
      </c>
      <c r="C25" s="83">
        <v>49</v>
      </c>
      <c r="D25" s="84">
        <v>1</v>
      </c>
      <c r="E25" s="85">
        <v>41.807103461541232</v>
      </c>
      <c r="F25" s="86">
        <f t="shared" si="0"/>
        <v>7.1928965384587684</v>
      </c>
      <c r="G25" s="53">
        <v>24</v>
      </c>
      <c r="H25" s="60">
        <v>41.698034977357139</v>
      </c>
    </row>
    <row r="26" spans="1:8" x14ac:dyDescent="0.25">
      <c r="A26" s="81">
        <v>38412</v>
      </c>
      <c r="B26" s="82">
        <v>0.52083333333333304</v>
      </c>
      <c r="C26" s="83">
        <v>43</v>
      </c>
      <c r="D26" s="84">
        <v>1</v>
      </c>
      <c r="E26" s="85">
        <v>42.545600836173563</v>
      </c>
      <c r="F26" s="86">
        <f t="shared" si="0"/>
        <v>0.4543991638264373</v>
      </c>
      <c r="G26" s="53">
        <v>25</v>
      </c>
      <c r="H26" s="59">
        <v>43.099351756311677</v>
      </c>
    </row>
    <row r="27" spans="1:8" x14ac:dyDescent="0.25">
      <c r="A27" s="81">
        <v>38412</v>
      </c>
      <c r="B27" s="82">
        <v>0.53125</v>
      </c>
      <c r="C27" s="83">
        <v>47</v>
      </c>
      <c r="D27" s="84">
        <v>1</v>
      </c>
      <c r="E27" s="85">
        <v>47.23439414091105</v>
      </c>
      <c r="F27" s="86">
        <f t="shared" si="0"/>
        <v>-0.23439414091104993</v>
      </c>
      <c r="G27" s="53">
        <v>26</v>
      </c>
      <c r="H27" s="60">
        <v>47.549671330054565</v>
      </c>
    </row>
    <row r="28" spans="1:8" x14ac:dyDescent="0.25">
      <c r="A28" s="81">
        <v>38412</v>
      </c>
      <c r="B28" s="82">
        <v>0.54166666666666696</v>
      </c>
      <c r="C28" s="83">
        <v>43</v>
      </c>
      <c r="D28" s="84">
        <v>1</v>
      </c>
      <c r="E28" s="85">
        <v>45.137008300450738</v>
      </c>
      <c r="F28" s="86">
        <f t="shared" si="0"/>
        <v>-2.1370083004507379</v>
      </c>
      <c r="G28" s="53">
        <v>27</v>
      </c>
      <c r="H28" s="59">
        <v>45.274810502302742</v>
      </c>
    </row>
    <row r="29" spans="1:8" x14ac:dyDescent="0.25">
      <c r="A29" s="81">
        <v>38412</v>
      </c>
      <c r="B29" s="82">
        <v>0.55208333333333304</v>
      </c>
      <c r="C29" s="83">
        <v>51</v>
      </c>
      <c r="D29" s="84">
        <v>1</v>
      </c>
      <c r="E29" s="85">
        <v>47.249126254418563</v>
      </c>
      <c r="F29" s="86">
        <f t="shared" si="0"/>
        <v>3.7508737455814369</v>
      </c>
      <c r="G29" s="53">
        <v>28</v>
      </c>
      <c r="H29" s="60">
        <v>47.137301115412562</v>
      </c>
    </row>
    <row r="30" spans="1:8" x14ac:dyDescent="0.25">
      <c r="A30" s="81">
        <v>38412</v>
      </c>
      <c r="B30" s="82">
        <v>0.5625</v>
      </c>
      <c r="C30" s="83">
        <v>38</v>
      </c>
      <c r="D30" s="84">
        <v>1</v>
      </c>
      <c r="E30" s="85">
        <v>48.057535482371861</v>
      </c>
      <c r="F30" s="86">
        <f t="shared" si="0"/>
        <v>-10.057535482371861</v>
      </c>
      <c r="G30" s="53">
        <v>29</v>
      </c>
      <c r="H30" s="59">
        <v>48.318827383425052</v>
      </c>
    </row>
    <row r="31" spans="1:8" x14ac:dyDescent="0.25">
      <c r="A31" s="81">
        <v>38412</v>
      </c>
      <c r="B31" s="82">
        <v>0.57291666666666696</v>
      </c>
      <c r="C31" s="83">
        <v>34</v>
      </c>
      <c r="D31" s="84">
        <v>1</v>
      </c>
      <c r="E31" s="85">
        <v>45.87884081831929</v>
      </c>
      <c r="F31" s="86">
        <f t="shared" si="0"/>
        <v>-11.87884081831929</v>
      </c>
      <c r="G31" s="53">
        <v>30</v>
      </c>
      <c r="H31" s="60">
        <v>45.158941318865601</v>
      </c>
    </row>
    <row r="32" spans="1:8" x14ac:dyDescent="0.25">
      <c r="A32" s="81">
        <v>38412</v>
      </c>
      <c r="B32" s="82">
        <v>0.58333333333333404</v>
      </c>
      <c r="C32" s="83">
        <v>47</v>
      </c>
      <c r="D32" s="84">
        <v>1</v>
      </c>
      <c r="E32" s="85">
        <v>43.193432056436947</v>
      </c>
      <c r="F32" s="86">
        <f t="shared" si="0"/>
        <v>3.8065679435630528</v>
      </c>
      <c r="G32" s="53">
        <v>31</v>
      </c>
      <c r="H32" s="59">
        <v>41.828959828048227</v>
      </c>
    </row>
    <row r="33" spans="1:8" x14ac:dyDescent="0.25">
      <c r="A33" s="81">
        <v>38412</v>
      </c>
      <c r="B33" s="82">
        <v>0.59375</v>
      </c>
      <c r="C33" s="83">
        <v>45</v>
      </c>
      <c r="D33" s="84">
        <v>1</v>
      </c>
      <c r="E33" s="85">
        <v>39.524981053405462</v>
      </c>
      <c r="F33" s="86">
        <f t="shared" si="0"/>
        <v>5.4750189465945382</v>
      </c>
      <c r="G33" s="53">
        <v>32</v>
      </c>
      <c r="H33" s="60">
        <v>39.164716632681845</v>
      </c>
    </row>
    <row r="34" spans="1:8" x14ac:dyDescent="0.25">
      <c r="A34" s="81">
        <v>38412</v>
      </c>
      <c r="B34" s="82">
        <v>0.60416666666666696</v>
      </c>
      <c r="C34" s="83">
        <v>35</v>
      </c>
      <c r="D34" s="84">
        <v>1</v>
      </c>
      <c r="E34" s="85">
        <v>36.299736384651474</v>
      </c>
      <c r="F34" s="86">
        <f t="shared" si="0"/>
        <v>-1.2997363846514745</v>
      </c>
      <c r="G34" s="53">
        <v>33</v>
      </c>
      <c r="H34" s="59">
        <v>36.582625442567036</v>
      </c>
    </row>
    <row r="35" spans="1:8" x14ac:dyDescent="0.25">
      <c r="A35" s="81">
        <v>38412</v>
      </c>
      <c r="B35" s="82">
        <v>0.61458333333333404</v>
      </c>
      <c r="C35" s="83">
        <v>34</v>
      </c>
      <c r="D35" s="84">
        <v>1</v>
      </c>
      <c r="E35" s="85">
        <v>32.759723226881611</v>
      </c>
      <c r="F35" s="86">
        <f t="shared" si="0"/>
        <v>1.2402767731183886</v>
      </c>
      <c r="G35" s="53">
        <v>34</v>
      </c>
      <c r="H35" s="60">
        <v>32.791240272229167</v>
      </c>
    </row>
    <row r="36" spans="1:8" x14ac:dyDescent="0.25">
      <c r="A36" s="81">
        <v>38412</v>
      </c>
      <c r="B36" s="82">
        <v>0.625</v>
      </c>
      <c r="C36" s="83">
        <v>31</v>
      </c>
      <c r="D36" s="84">
        <v>1</v>
      </c>
      <c r="E36" s="85">
        <v>29.525032165424467</v>
      </c>
      <c r="F36" s="86">
        <f t="shared" si="0"/>
        <v>1.4749678345755335</v>
      </c>
      <c r="G36" s="53">
        <v>35</v>
      </c>
      <c r="H36" s="59">
        <v>29.645675470432394</v>
      </c>
    </row>
    <row r="37" spans="1:8" x14ac:dyDescent="0.25">
      <c r="A37" s="81">
        <v>38412</v>
      </c>
      <c r="B37" s="82">
        <v>0.63541666666666696</v>
      </c>
      <c r="C37" s="83">
        <v>37</v>
      </c>
      <c r="D37" s="84">
        <v>1</v>
      </c>
      <c r="E37" s="85">
        <v>31.887850308675642</v>
      </c>
      <c r="F37" s="86">
        <f t="shared" si="0"/>
        <v>5.1121496913243583</v>
      </c>
      <c r="G37" s="53">
        <v>36</v>
      </c>
      <c r="H37" s="60">
        <v>32.07289973316518</v>
      </c>
    </row>
    <row r="38" spans="1:8" x14ac:dyDescent="0.25">
      <c r="A38" s="81">
        <v>38412</v>
      </c>
      <c r="B38" s="82">
        <v>0.64583333333333404</v>
      </c>
      <c r="C38" s="83">
        <v>32</v>
      </c>
      <c r="D38" s="84">
        <v>1</v>
      </c>
      <c r="E38" s="85">
        <v>34.011841088963429</v>
      </c>
      <c r="F38" s="86">
        <f t="shared" si="0"/>
        <v>-2.0118410889634291</v>
      </c>
      <c r="G38" s="53">
        <v>37</v>
      </c>
      <c r="H38" s="59">
        <v>34.536675418216866</v>
      </c>
    </row>
    <row r="39" spans="1:8" x14ac:dyDescent="0.25">
      <c r="A39" s="81">
        <v>38412</v>
      </c>
      <c r="B39" s="82">
        <v>0.65625</v>
      </c>
      <c r="C39" s="83">
        <v>32</v>
      </c>
      <c r="D39" s="84">
        <v>1</v>
      </c>
      <c r="E39" s="85">
        <v>30.17596338929156</v>
      </c>
      <c r="F39" s="86">
        <f t="shared" si="0"/>
        <v>1.8240366107084398</v>
      </c>
      <c r="G39" s="53">
        <v>38</v>
      </c>
      <c r="H39" s="60">
        <v>30.268221585779248</v>
      </c>
    </row>
    <row r="40" spans="1:8" x14ac:dyDescent="0.25">
      <c r="A40" s="81">
        <v>38412</v>
      </c>
      <c r="B40" s="82">
        <v>0.66666666666666696</v>
      </c>
      <c r="C40" s="83">
        <v>45</v>
      </c>
      <c r="D40" s="84">
        <v>1</v>
      </c>
      <c r="E40" s="85">
        <v>31.433812274395009</v>
      </c>
      <c r="F40" s="86">
        <f t="shared" si="0"/>
        <v>13.566187725604991</v>
      </c>
      <c r="G40" s="53">
        <v>39</v>
      </c>
      <c r="H40" s="59">
        <v>31.634190069833544</v>
      </c>
    </row>
    <row r="41" spans="1:8" x14ac:dyDescent="0.25">
      <c r="A41" s="81">
        <v>38412</v>
      </c>
      <c r="B41" s="82">
        <v>0.67708333333333404</v>
      </c>
      <c r="C41" s="83">
        <v>28</v>
      </c>
      <c r="D41" s="84">
        <v>1</v>
      </c>
      <c r="E41" s="85">
        <v>33.320278221731854</v>
      </c>
      <c r="F41" s="86">
        <f t="shared" si="0"/>
        <v>-5.3202782217318543</v>
      </c>
      <c r="G41" s="53">
        <v>40</v>
      </c>
      <c r="H41" s="60">
        <v>34.567706891812286</v>
      </c>
    </row>
    <row r="42" spans="1:8" x14ac:dyDescent="0.25">
      <c r="A42" s="81">
        <v>38412</v>
      </c>
      <c r="B42" s="82">
        <v>0.6875</v>
      </c>
      <c r="C42" s="83">
        <v>40</v>
      </c>
      <c r="D42" s="84">
        <v>1</v>
      </c>
      <c r="E42" s="85">
        <v>38.60981441025514</v>
      </c>
      <c r="F42" s="86">
        <f t="shared" si="0"/>
        <v>1.3901855897448598</v>
      </c>
      <c r="G42" s="53">
        <v>41</v>
      </c>
      <c r="H42" s="59">
        <v>38.783552790968621</v>
      </c>
    </row>
    <row r="43" spans="1:8" x14ac:dyDescent="0.25">
      <c r="A43" s="81">
        <v>38412</v>
      </c>
      <c r="B43" s="82">
        <v>0.69791666666666696</v>
      </c>
      <c r="C43" s="83">
        <v>27</v>
      </c>
      <c r="D43" s="84">
        <v>1</v>
      </c>
      <c r="E43" s="85">
        <v>34.937407312223172</v>
      </c>
      <c r="F43" s="86">
        <f t="shared" si="0"/>
        <v>-7.9374073122231721</v>
      </c>
      <c r="G43" s="53">
        <v>42</v>
      </c>
      <c r="H43" s="60">
        <v>35.141832081717823</v>
      </c>
    </row>
    <row r="44" spans="1:8" x14ac:dyDescent="0.25">
      <c r="A44" s="81">
        <v>38412</v>
      </c>
      <c r="B44" s="82">
        <v>0.70833333333333404</v>
      </c>
      <c r="C44" s="83">
        <v>41</v>
      </c>
      <c r="D44" s="84">
        <v>1</v>
      </c>
      <c r="E44" s="85">
        <v>41.38958135474747</v>
      </c>
      <c r="F44" s="86">
        <f t="shared" si="0"/>
        <v>-0.38958135474747024</v>
      </c>
      <c r="G44" s="53">
        <v>43</v>
      </c>
      <c r="H44" s="59">
        <v>40.820543325989604</v>
      </c>
    </row>
    <row r="45" spans="1:8" x14ac:dyDescent="0.25">
      <c r="A45" s="81">
        <v>38412</v>
      </c>
      <c r="B45" s="82">
        <v>0.71875</v>
      </c>
      <c r="C45" s="83">
        <v>44</v>
      </c>
      <c r="D45" s="84">
        <v>1</v>
      </c>
      <c r="E45" s="85">
        <v>46.477718487730897</v>
      </c>
      <c r="F45" s="86">
        <f t="shared" si="0"/>
        <v>-2.4777184877308969</v>
      </c>
      <c r="G45" s="53">
        <v>44</v>
      </c>
      <c r="H45" s="60">
        <v>46.160279878120114</v>
      </c>
    </row>
    <row r="46" spans="1:8" x14ac:dyDescent="0.25">
      <c r="A46" s="81">
        <v>38412</v>
      </c>
      <c r="B46" s="82">
        <v>0.72916666666666696</v>
      </c>
      <c r="C46" s="83">
        <v>50</v>
      </c>
      <c r="D46" s="84">
        <v>1</v>
      </c>
      <c r="E46" s="85">
        <v>47.948278517884148</v>
      </c>
      <c r="F46" s="86">
        <f t="shared" si="0"/>
        <v>2.0517214821158518</v>
      </c>
      <c r="G46" s="53">
        <v>45</v>
      </c>
      <c r="H46" s="59">
        <v>47.580041046277159</v>
      </c>
    </row>
    <row r="47" spans="1:8" x14ac:dyDescent="0.25">
      <c r="A47" s="81">
        <v>38412</v>
      </c>
      <c r="B47" s="82">
        <v>0.73958333333333404</v>
      </c>
      <c r="C47" s="83">
        <v>44</v>
      </c>
      <c r="D47" s="84">
        <v>1</v>
      </c>
      <c r="E47" s="85">
        <v>49.300725682944275</v>
      </c>
      <c r="F47" s="86">
        <f t="shared" si="0"/>
        <v>-5.3007256829442753</v>
      </c>
      <c r="G47" s="53">
        <v>46</v>
      </c>
      <c r="H47" s="60">
        <v>49.290131303448973</v>
      </c>
    </row>
    <row r="48" spans="1:8" x14ac:dyDescent="0.25">
      <c r="A48" s="81">
        <v>38412</v>
      </c>
      <c r="B48" s="82">
        <v>0.750000000000001</v>
      </c>
      <c r="C48" s="83">
        <v>50</v>
      </c>
      <c r="D48" s="84">
        <v>1</v>
      </c>
      <c r="E48" s="85">
        <v>52.098385540495975</v>
      </c>
      <c r="F48" s="86">
        <f t="shared" si="0"/>
        <v>-2.0983855404959755</v>
      </c>
      <c r="G48" s="53">
        <v>47</v>
      </c>
      <c r="H48" s="59">
        <v>51.644823481341014</v>
      </c>
    </row>
    <row r="49" spans="1:8" x14ac:dyDescent="0.25">
      <c r="A49" s="81">
        <v>38412</v>
      </c>
      <c r="B49" s="82">
        <v>0.76041666666666696</v>
      </c>
      <c r="C49" s="83">
        <v>62</v>
      </c>
      <c r="D49" s="84">
        <v>1</v>
      </c>
      <c r="E49" s="85">
        <v>64.97655043968382</v>
      </c>
      <c r="F49" s="86">
        <f t="shared" si="0"/>
        <v>-2.9765504396838196</v>
      </c>
      <c r="G49" s="53">
        <v>48</v>
      </c>
      <c r="H49" s="60">
        <v>64.572336444329011</v>
      </c>
    </row>
    <row r="50" spans="1:8" x14ac:dyDescent="0.25">
      <c r="A50" s="81">
        <v>38412</v>
      </c>
      <c r="B50" s="82">
        <v>0.77083333333333404</v>
      </c>
      <c r="C50" s="83">
        <v>62</v>
      </c>
      <c r="D50" s="84">
        <v>1</v>
      </c>
      <c r="E50" s="85">
        <v>67.989856275254496</v>
      </c>
      <c r="F50" s="86">
        <f t="shared" si="0"/>
        <v>-5.9898562752544962</v>
      </c>
      <c r="G50" s="53">
        <v>49</v>
      </c>
      <c r="H50" s="59">
        <v>67.536050466353274</v>
      </c>
    </row>
    <row r="51" spans="1:8" x14ac:dyDescent="0.25">
      <c r="A51" s="81">
        <v>38412</v>
      </c>
      <c r="B51" s="82">
        <v>0.781250000000001</v>
      </c>
      <c r="C51" s="83">
        <v>69</v>
      </c>
      <c r="D51" s="84">
        <v>1</v>
      </c>
      <c r="E51" s="85">
        <v>67.751196851709011</v>
      </c>
      <c r="F51" s="86">
        <f t="shared" si="0"/>
        <v>1.2488031482909889</v>
      </c>
      <c r="G51" s="53">
        <v>50</v>
      </c>
      <c r="H51" s="60">
        <v>67.017771805163704</v>
      </c>
    </row>
    <row r="52" spans="1:8" x14ac:dyDescent="0.25">
      <c r="A52" s="81">
        <v>38412</v>
      </c>
      <c r="B52" s="82">
        <v>0.79166666666666696</v>
      </c>
      <c r="C52" s="83">
        <v>98</v>
      </c>
      <c r="D52" s="84">
        <v>1</v>
      </c>
      <c r="E52" s="85">
        <v>67.270048319979949</v>
      </c>
      <c r="F52" s="86">
        <f t="shared" si="0"/>
        <v>30.729951680020051</v>
      </c>
      <c r="G52" s="53">
        <v>51</v>
      </c>
      <c r="H52" s="59">
        <v>67.008976644556782</v>
      </c>
    </row>
    <row r="53" spans="1:8" x14ac:dyDescent="0.25">
      <c r="A53" s="81">
        <v>38412</v>
      </c>
      <c r="B53" s="82">
        <v>0.80208333333333404</v>
      </c>
      <c r="C53" s="83">
        <v>82</v>
      </c>
      <c r="D53" s="84">
        <v>1</v>
      </c>
      <c r="E53" s="85">
        <v>79.037697545474899</v>
      </c>
      <c r="F53" s="86">
        <f t="shared" si="0"/>
        <v>2.9623024545251013</v>
      </c>
      <c r="G53" s="53">
        <v>52</v>
      </c>
      <c r="H53" s="60">
        <v>81.505907022038301</v>
      </c>
    </row>
    <row r="54" spans="1:8" x14ac:dyDescent="0.25">
      <c r="A54" s="81">
        <v>38412</v>
      </c>
      <c r="B54" s="82">
        <v>0.812500000000001</v>
      </c>
      <c r="C54" s="83">
        <v>66</v>
      </c>
      <c r="D54" s="84">
        <v>1</v>
      </c>
      <c r="E54" s="85">
        <v>74.018471971449344</v>
      </c>
      <c r="F54" s="86">
        <f t="shared" si="0"/>
        <v>-8.018471971449344</v>
      </c>
      <c r="G54" s="53">
        <v>53</v>
      </c>
      <c r="H54" s="59">
        <v>75.502976129491003</v>
      </c>
    </row>
    <row r="55" spans="1:8" x14ac:dyDescent="0.25">
      <c r="A55" s="81">
        <v>38412</v>
      </c>
      <c r="B55" s="82">
        <v>0.82291666666666696</v>
      </c>
      <c r="C55" s="83">
        <v>60</v>
      </c>
      <c r="D55" s="84">
        <v>1</v>
      </c>
      <c r="E55" s="85">
        <v>65.186965351395287</v>
      </c>
      <c r="F55" s="86">
        <f t="shared" si="0"/>
        <v>-5.1869653513952869</v>
      </c>
      <c r="G55" s="53">
        <v>54</v>
      </c>
      <c r="H55" s="60">
        <v>65.251053039744917</v>
      </c>
    </row>
    <row r="56" spans="1:8" x14ac:dyDescent="0.25">
      <c r="A56" s="81">
        <v>38412</v>
      </c>
      <c r="B56" s="82">
        <v>0.83333333333333404</v>
      </c>
      <c r="C56" s="83">
        <v>79</v>
      </c>
      <c r="D56" s="84">
        <v>1</v>
      </c>
      <c r="E56" s="85">
        <v>59.781890236374217</v>
      </c>
      <c r="F56" s="86">
        <f t="shared" si="0"/>
        <v>19.218109763625783</v>
      </c>
      <c r="G56" s="53">
        <v>55</v>
      </c>
      <c r="H56" s="59">
        <v>59.375286138404526</v>
      </c>
    </row>
    <row r="57" spans="1:8" x14ac:dyDescent="0.25">
      <c r="A57" s="81">
        <v>38412</v>
      </c>
      <c r="B57" s="82">
        <v>0.843750000000001</v>
      </c>
      <c r="C57" s="83">
        <v>60</v>
      </c>
      <c r="D57" s="84">
        <v>1</v>
      </c>
      <c r="E57" s="85">
        <v>54.766611032358028</v>
      </c>
      <c r="F57" s="86">
        <f t="shared" si="0"/>
        <v>5.2333889676419716</v>
      </c>
      <c r="G57" s="53">
        <v>56</v>
      </c>
      <c r="H57" s="60">
        <v>56.188541444726184</v>
      </c>
    </row>
    <row r="58" spans="1:8" x14ac:dyDescent="0.25">
      <c r="A58" s="81">
        <v>38412</v>
      </c>
      <c r="B58" s="82">
        <v>0.85416666666666696</v>
      </c>
      <c r="C58" s="83">
        <v>46</v>
      </c>
      <c r="D58" s="84">
        <v>1</v>
      </c>
      <c r="E58" s="85">
        <v>55.690974184476858</v>
      </c>
      <c r="F58" s="86">
        <f t="shared" si="0"/>
        <v>-9.6909741844768575</v>
      </c>
      <c r="G58" s="53">
        <v>57</v>
      </c>
      <c r="H58" s="59">
        <v>56.84444520241415</v>
      </c>
    </row>
    <row r="59" spans="1:8" x14ac:dyDescent="0.25">
      <c r="A59" s="81">
        <v>38412</v>
      </c>
      <c r="B59" s="82">
        <v>0.86458333333333404</v>
      </c>
      <c r="C59" s="83">
        <v>36</v>
      </c>
      <c r="D59" s="84">
        <v>1</v>
      </c>
      <c r="E59" s="85">
        <v>42.664578037515959</v>
      </c>
      <c r="F59" s="86">
        <f t="shared" si="0"/>
        <v>-6.6645780375159589</v>
      </c>
      <c r="G59" s="53">
        <v>58</v>
      </c>
      <c r="H59" s="60">
        <v>42.421726166751569</v>
      </c>
    </row>
    <row r="60" spans="1:8" x14ac:dyDescent="0.25">
      <c r="A60" s="81">
        <v>38412</v>
      </c>
      <c r="B60" s="82">
        <v>0.875000000000001</v>
      </c>
      <c r="C60" s="83">
        <v>27</v>
      </c>
      <c r="D60" s="84">
        <v>1</v>
      </c>
      <c r="E60" s="85">
        <v>33.895585899000309</v>
      </c>
      <c r="F60" s="86">
        <f t="shared" si="0"/>
        <v>-6.8955858990003094</v>
      </c>
      <c r="G60" s="53">
        <v>59</v>
      </c>
      <c r="H60" s="59">
        <v>33.210569111109479</v>
      </c>
    </row>
    <row r="61" spans="1:8" x14ac:dyDescent="0.25">
      <c r="A61" s="81">
        <v>38412</v>
      </c>
      <c r="B61" s="82">
        <v>0.88541666666666696</v>
      </c>
      <c r="C61" s="83">
        <v>26</v>
      </c>
      <c r="D61" s="84">
        <v>1</v>
      </c>
      <c r="E61" s="85">
        <v>32.030614847973659</v>
      </c>
      <c r="F61" s="86">
        <f t="shared" si="0"/>
        <v>-6.0306148479736592</v>
      </c>
      <c r="G61" s="53">
        <v>60</v>
      </c>
      <c r="H61" s="60">
        <v>31.105000249586332</v>
      </c>
    </row>
    <row r="62" spans="1:8" x14ac:dyDescent="0.25">
      <c r="A62" s="81">
        <v>38412</v>
      </c>
      <c r="B62" s="82">
        <v>0.89583333333333404</v>
      </c>
      <c r="C62" s="83">
        <v>24</v>
      </c>
      <c r="D62" s="84">
        <v>1</v>
      </c>
      <c r="E62" s="85">
        <v>22.775021093882245</v>
      </c>
      <c r="F62" s="86">
        <f t="shared" si="0"/>
        <v>1.2249789061177552</v>
      </c>
      <c r="G62" s="53">
        <v>61</v>
      </c>
      <c r="H62" s="59">
        <v>21.802266429295429</v>
      </c>
    </row>
    <row r="63" spans="1:8" x14ac:dyDescent="0.25">
      <c r="A63" s="81">
        <v>38412</v>
      </c>
      <c r="B63" s="82">
        <v>0.906250000000001</v>
      </c>
      <c r="C63" s="83">
        <v>12</v>
      </c>
      <c r="D63" s="84">
        <v>1</v>
      </c>
      <c r="E63" s="85">
        <v>14.283974090125025</v>
      </c>
      <c r="F63" s="86">
        <f t="shared" si="0"/>
        <v>-2.2839740901250245</v>
      </c>
      <c r="G63" s="53">
        <v>62</v>
      </c>
      <c r="H63" s="60">
        <v>13.90123382197692</v>
      </c>
    </row>
    <row r="64" spans="1:8" x14ac:dyDescent="0.25">
      <c r="A64" s="81">
        <v>38412</v>
      </c>
      <c r="B64" s="82">
        <v>0.91666666666666696</v>
      </c>
      <c r="C64" s="83">
        <v>8</v>
      </c>
      <c r="D64" s="84">
        <v>1</v>
      </c>
      <c r="E64" s="85">
        <v>7.5850308465274381</v>
      </c>
      <c r="F64" s="86">
        <f t="shared" si="0"/>
        <v>0.41496915347256191</v>
      </c>
      <c r="G64" s="53">
        <v>63</v>
      </c>
      <c r="H64" s="59">
        <v>7.2005298767548416</v>
      </c>
    </row>
    <row r="65" spans="1:8" x14ac:dyDescent="0.25">
      <c r="A65" s="81">
        <v>38413</v>
      </c>
      <c r="B65" s="82">
        <v>0.27083333333333331</v>
      </c>
      <c r="C65" s="83">
        <v>4</v>
      </c>
      <c r="D65" s="84">
        <v>1</v>
      </c>
      <c r="E65" s="85">
        <v>3.7226888578002271</v>
      </c>
      <c r="F65" s="86">
        <f t="shared" si="0"/>
        <v>0.27731114219977293</v>
      </c>
      <c r="G65" s="53">
        <v>64</v>
      </c>
      <c r="H65" s="60">
        <v>3.515994153904777</v>
      </c>
    </row>
    <row r="66" spans="1:8" x14ac:dyDescent="0.25">
      <c r="A66" s="81">
        <v>38413</v>
      </c>
      <c r="B66" s="82">
        <v>0.28125</v>
      </c>
      <c r="C66" s="83">
        <v>3</v>
      </c>
      <c r="D66" s="84">
        <v>1</v>
      </c>
      <c r="E66" s="85">
        <v>3.6370978847938424</v>
      </c>
      <c r="F66" s="86">
        <f t="shared" si="0"/>
        <v>-0.63709788479384244</v>
      </c>
      <c r="G66" s="53">
        <v>65</v>
      </c>
      <c r="H66" s="59">
        <v>3.6344841667025269</v>
      </c>
    </row>
    <row r="67" spans="1:8" x14ac:dyDescent="0.25">
      <c r="A67" s="81">
        <v>38413</v>
      </c>
      <c r="B67" s="82">
        <v>0.29166666666666702</v>
      </c>
      <c r="C67" s="83">
        <v>2</v>
      </c>
      <c r="D67" s="84">
        <v>1</v>
      </c>
      <c r="E67" s="85">
        <v>5.3663979487271405</v>
      </c>
      <c r="F67" s="86">
        <f t="shared" ref="F67:F130" si="1">C67-E67</f>
        <v>-3.3663979487271405</v>
      </c>
      <c r="G67" s="53">
        <v>66</v>
      </c>
      <c r="H67" s="60">
        <v>5.296132332897673</v>
      </c>
    </row>
    <row r="68" spans="1:8" x14ac:dyDescent="0.25">
      <c r="A68" s="81">
        <v>38413</v>
      </c>
      <c r="B68" s="82">
        <v>0.30208333333333298</v>
      </c>
      <c r="C68" s="83">
        <v>3</v>
      </c>
      <c r="D68" s="84">
        <v>1</v>
      </c>
      <c r="E68" s="85">
        <v>2.8808166191830167</v>
      </c>
      <c r="F68" s="86">
        <f t="shared" si="1"/>
        <v>0.11918338081698332</v>
      </c>
      <c r="G68" s="53">
        <v>67</v>
      </c>
      <c r="H68" s="59">
        <v>2.4350381714882685</v>
      </c>
    </row>
    <row r="69" spans="1:8" x14ac:dyDescent="0.25">
      <c r="A69" s="81">
        <v>38413</v>
      </c>
      <c r="B69" s="82">
        <v>0.3125</v>
      </c>
      <c r="C69" s="83">
        <v>10</v>
      </c>
      <c r="D69" s="84">
        <v>1</v>
      </c>
      <c r="E69" s="85">
        <v>10.046346088855906</v>
      </c>
      <c r="F69" s="86">
        <f t="shared" si="1"/>
        <v>-4.6346088855905521E-2</v>
      </c>
      <c r="G69" s="53">
        <v>68</v>
      </c>
      <c r="H69" s="60">
        <v>10.015791576427262</v>
      </c>
    </row>
    <row r="70" spans="1:8" x14ac:dyDescent="0.25">
      <c r="A70" s="81">
        <v>38413</v>
      </c>
      <c r="B70" s="82">
        <v>0.32291666666666702</v>
      </c>
      <c r="C70" s="83">
        <v>13</v>
      </c>
      <c r="D70" s="84">
        <v>1</v>
      </c>
      <c r="E70" s="85">
        <v>9.8518518836278055</v>
      </c>
      <c r="F70" s="86">
        <f t="shared" si="1"/>
        <v>3.1481481163721945</v>
      </c>
      <c r="G70" s="53">
        <v>69</v>
      </c>
      <c r="H70" s="59">
        <v>9.9238662027291209</v>
      </c>
    </row>
    <row r="71" spans="1:8" x14ac:dyDescent="0.25">
      <c r="A71" s="81">
        <v>38413</v>
      </c>
      <c r="B71" s="82">
        <v>0.33333333333333298</v>
      </c>
      <c r="C71" s="83">
        <v>9</v>
      </c>
      <c r="D71" s="84">
        <v>1</v>
      </c>
      <c r="E71" s="85">
        <v>15.87013392900187</v>
      </c>
      <c r="F71" s="86">
        <f t="shared" si="1"/>
        <v>-6.8701339290018701</v>
      </c>
      <c r="G71" s="53">
        <v>70</v>
      </c>
      <c r="H71" s="60">
        <v>16.092714172988039</v>
      </c>
    </row>
    <row r="72" spans="1:8" x14ac:dyDescent="0.25">
      <c r="A72" s="81">
        <v>38413</v>
      </c>
      <c r="B72" s="82">
        <v>0.34375</v>
      </c>
      <c r="C72" s="83">
        <v>16</v>
      </c>
      <c r="D72" s="84">
        <v>1</v>
      </c>
      <c r="E72" s="85">
        <v>13.01337962901159</v>
      </c>
      <c r="F72" s="86">
        <f t="shared" si="1"/>
        <v>2.98662037098841</v>
      </c>
      <c r="G72" s="53">
        <v>71</v>
      </c>
      <c r="H72" s="59">
        <v>12.536942417923699</v>
      </c>
    </row>
    <row r="73" spans="1:8" x14ac:dyDescent="0.25">
      <c r="A73" s="81">
        <v>38413</v>
      </c>
      <c r="B73" s="82">
        <v>0.35416666666666702</v>
      </c>
      <c r="C73" s="83">
        <v>21</v>
      </c>
      <c r="D73" s="84">
        <v>1</v>
      </c>
      <c r="E73" s="85">
        <v>17.982027561661276</v>
      </c>
      <c r="F73" s="86">
        <f t="shared" si="1"/>
        <v>3.0179724383387239</v>
      </c>
      <c r="G73" s="53">
        <v>72</v>
      </c>
      <c r="H73" s="60">
        <v>17.963500736671158</v>
      </c>
    </row>
    <row r="74" spans="1:8" x14ac:dyDescent="0.25">
      <c r="A74" s="81">
        <v>38413</v>
      </c>
      <c r="B74" s="82">
        <v>0.36458333333333298</v>
      </c>
      <c r="C74" s="83">
        <v>20</v>
      </c>
      <c r="D74" s="84">
        <v>1</v>
      </c>
      <c r="E74" s="85">
        <v>14.320024757544836</v>
      </c>
      <c r="F74" s="86">
        <f t="shared" si="1"/>
        <v>5.6799752424551642</v>
      </c>
      <c r="G74" s="53">
        <v>73</v>
      </c>
      <c r="H74" s="59">
        <v>14.33337491182259</v>
      </c>
    </row>
    <row r="75" spans="1:8" x14ac:dyDescent="0.25">
      <c r="A75" s="81">
        <v>38413</v>
      </c>
      <c r="B75" s="82">
        <v>0.375</v>
      </c>
      <c r="C75" s="83">
        <v>12</v>
      </c>
      <c r="D75" s="84">
        <v>1</v>
      </c>
      <c r="E75" s="85">
        <v>16.513674385378959</v>
      </c>
      <c r="F75" s="86">
        <f t="shared" si="1"/>
        <v>-4.5136743853789589</v>
      </c>
      <c r="G75" s="53">
        <v>74</v>
      </c>
      <c r="H75" s="60">
        <v>17.156106262732035</v>
      </c>
    </row>
    <row r="76" spans="1:8" x14ac:dyDescent="0.25">
      <c r="A76" s="81">
        <v>38413</v>
      </c>
      <c r="B76" s="82">
        <v>0.38541666666666702</v>
      </c>
      <c r="C76" s="83">
        <v>19</v>
      </c>
      <c r="D76" s="84">
        <v>1</v>
      </c>
      <c r="E76" s="85">
        <v>19.513520114506967</v>
      </c>
      <c r="F76" s="86">
        <f t="shared" si="1"/>
        <v>-0.51352011450696722</v>
      </c>
      <c r="G76" s="53">
        <v>75</v>
      </c>
      <c r="H76" s="59">
        <v>19.275848936726145</v>
      </c>
    </row>
    <row r="77" spans="1:8" x14ac:dyDescent="0.25">
      <c r="A77" s="81">
        <v>38413</v>
      </c>
      <c r="B77" s="82">
        <v>0.39583333333333298</v>
      </c>
      <c r="C77" s="83">
        <v>26</v>
      </c>
      <c r="D77" s="84">
        <v>1</v>
      </c>
      <c r="E77" s="85">
        <v>23.64424033308886</v>
      </c>
      <c r="F77" s="86">
        <f t="shared" si="1"/>
        <v>2.3557596669111405</v>
      </c>
      <c r="G77" s="53">
        <v>76</v>
      </c>
      <c r="H77" s="60">
        <v>23.99863017336045</v>
      </c>
    </row>
    <row r="78" spans="1:8" x14ac:dyDescent="0.25">
      <c r="A78" s="81">
        <v>38413</v>
      </c>
      <c r="B78" s="82">
        <v>0.40625</v>
      </c>
      <c r="C78" s="83">
        <v>18</v>
      </c>
      <c r="D78" s="84">
        <v>1</v>
      </c>
      <c r="E78" s="85">
        <v>22.379291438693038</v>
      </c>
      <c r="F78" s="86">
        <f t="shared" si="1"/>
        <v>-4.3792914386930377</v>
      </c>
      <c r="G78" s="53">
        <v>77</v>
      </c>
      <c r="H78" s="59">
        <v>22.350591974456581</v>
      </c>
    </row>
    <row r="79" spans="1:8" x14ac:dyDescent="0.25">
      <c r="A79" s="81">
        <v>38413</v>
      </c>
      <c r="B79" s="82">
        <v>0.41666666666666702</v>
      </c>
      <c r="C79" s="83">
        <v>15</v>
      </c>
      <c r="D79" s="84">
        <v>1</v>
      </c>
      <c r="E79" s="85">
        <v>18.799391062445441</v>
      </c>
      <c r="F79" s="86">
        <f t="shared" si="1"/>
        <v>-3.7993910624454408</v>
      </c>
      <c r="G79" s="53">
        <v>78</v>
      </c>
      <c r="H79" s="60">
        <v>18.421087216136886</v>
      </c>
    </row>
    <row r="80" spans="1:8" x14ac:dyDescent="0.25">
      <c r="A80" s="81">
        <v>38413</v>
      </c>
      <c r="B80" s="82">
        <v>0.42708333333333298</v>
      </c>
      <c r="C80" s="83">
        <v>18</v>
      </c>
      <c r="D80" s="84">
        <v>1</v>
      </c>
      <c r="E80" s="85">
        <v>23.360709161267749</v>
      </c>
      <c r="F80" s="86">
        <f t="shared" si="1"/>
        <v>-5.3607091612677493</v>
      </c>
      <c r="G80" s="53">
        <v>79</v>
      </c>
      <c r="H80" s="59">
        <v>23.062473382731877</v>
      </c>
    </row>
    <row r="81" spans="1:8" x14ac:dyDescent="0.25">
      <c r="A81" s="81">
        <v>38413</v>
      </c>
      <c r="B81" s="82">
        <v>0.4375</v>
      </c>
      <c r="C81" s="83">
        <v>33</v>
      </c>
      <c r="D81" s="84">
        <v>1</v>
      </c>
      <c r="E81" s="85">
        <v>21.499523447573644</v>
      </c>
      <c r="F81" s="86">
        <f t="shared" si="1"/>
        <v>11.500476552426356</v>
      </c>
      <c r="G81" s="53">
        <v>80</v>
      </c>
      <c r="H81" s="60">
        <v>20.327313092591552</v>
      </c>
    </row>
    <row r="82" spans="1:8" x14ac:dyDescent="0.25">
      <c r="A82" s="81">
        <v>38413</v>
      </c>
      <c r="B82" s="82">
        <v>0.44791666666666702</v>
      </c>
      <c r="C82" s="83">
        <v>38</v>
      </c>
      <c r="D82" s="84">
        <v>1</v>
      </c>
      <c r="E82" s="85">
        <v>28.797031526679579</v>
      </c>
      <c r="F82" s="86">
        <f t="shared" si="1"/>
        <v>9.2029684733204213</v>
      </c>
      <c r="G82" s="53">
        <v>81</v>
      </c>
      <c r="H82" s="59">
        <v>29.991612390366125</v>
      </c>
    </row>
    <row r="83" spans="1:8" x14ac:dyDescent="0.25">
      <c r="A83" s="81">
        <v>38413</v>
      </c>
      <c r="B83" s="82">
        <v>0.45833333333333298</v>
      </c>
      <c r="C83" s="83">
        <v>32</v>
      </c>
      <c r="D83" s="84">
        <v>1</v>
      </c>
      <c r="E83" s="85">
        <v>34.423771802861275</v>
      </c>
      <c r="F83" s="86">
        <f t="shared" si="1"/>
        <v>-2.4237718028612747</v>
      </c>
      <c r="G83" s="53">
        <v>82</v>
      </c>
      <c r="H83" s="60">
        <v>35.445773588413608</v>
      </c>
    </row>
    <row r="84" spans="1:8" x14ac:dyDescent="0.25">
      <c r="A84" s="81">
        <v>38413</v>
      </c>
      <c r="B84" s="82">
        <v>0.46875</v>
      </c>
      <c r="C84" s="83">
        <v>32</v>
      </c>
      <c r="D84" s="84">
        <v>1</v>
      </c>
      <c r="E84" s="85">
        <v>34.516900552220676</v>
      </c>
      <c r="F84" s="86">
        <f t="shared" si="1"/>
        <v>-2.516900552220676</v>
      </c>
      <c r="G84" s="53">
        <v>83</v>
      </c>
      <c r="H84" s="59">
        <v>34.613247261589294</v>
      </c>
    </row>
    <row r="85" spans="1:8" x14ac:dyDescent="0.25">
      <c r="A85" s="81">
        <v>38413</v>
      </c>
      <c r="B85" s="82">
        <v>0.47916666666666702</v>
      </c>
      <c r="C85" s="83">
        <v>28</v>
      </c>
      <c r="D85" s="84">
        <v>1</v>
      </c>
      <c r="E85" s="85">
        <v>33.751975008109014</v>
      </c>
      <c r="F85" s="86">
        <f t="shared" si="1"/>
        <v>-5.7519750081090137</v>
      </c>
      <c r="G85" s="53">
        <v>84</v>
      </c>
      <c r="H85" s="60">
        <v>34.020437815777989</v>
      </c>
    </row>
    <row r="86" spans="1:8" x14ac:dyDescent="0.25">
      <c r="A86" s="81">
        <v>38413</v>
      </c>
      <c r="B86" s="82">
        <v>0.48958333333333298</v>
      </c>
      <c r="C86" s="83">
        <v>24</v>
      </c>
      <c r="D86" s="84">
        <v>1</v>
      </c>
      <c r="E86" s="85">
        <v>34.901169470156148</v>
      </c>
      <c r="F86" s="86">
        <f t="shared" si="1"/>
        <v>-10.901169470156148</v>
      </c>
      <c r="G86" s="53">
        <v>85</v>
      </c>
      <c r="H86" s="59">
        <v>34.563370953473779</v>
      </c>
    </row>
    <row r="87" spans="1:8" x14ac:dyDescent="0.25">
      <c r="A87" s="81">
        <v>38413</v>
      </c>
      <c r="B87" s="82">
        <v>0.5</v>
      </c>
      <c r="C87" s="83">
        <v>41</v>
      </c>
      <c r="D87" s="84">
        <v>1</v>
      </c>
      <c r="E87" s="85">
        <v>35.047240636426451</v>
      </c>
      <c r="F87" s="86">
        <f t="shared" si="1"/>
        <v>5.9527593635735485</v>
      </c>
      <c r="G87" s="53">
        <v>86</v>
      </c>
      <c r="H87" s="60">
        <v>33.464839463043184</v>
      </c>
    </row>
    <row r="88" spans="1:8" x14ac:dyDescent="0.25">
      <c r="A88" s="81">
        <v>38413</v>
      </c>
      <c r="B88" s="82">
        <v>0.51041666666666696</v>
      </c>
      <c r="C88" s="83">
        <v>35</v>
      </c>
      <c r="D88" s="84">
        <v>1</v>
      </c>
      <c r="E88" s="85">
        <v>40.615875726734615</v>
      </c>
      <c r="F88" s="86">
        <f t="shared" si="1"/>
        <v>-5.6158757267346147</v>
      </c>
      <c r="G88" s="53">
        <v>87</v>
      </c>
      <c r="H88" s="59">
        <v>40.872954511859703</v>
      </c>
    </row>
    <row r="89" spans="1:8" x14ac:dyDescent="0.25">
      <c r="A89" s="81">
        <v>38413</v>
      </c>
      <c r="B89" s="82">
        <v>0.52083333333333304</v>
      </c>
      <c r="C89" s="83">
        <v>43</v>
      </c>
      <c r="D89" s="84">
        <v>1</v>
      </c>
      <c r="E89" s="85">
        <v>35.845251218782863</v>
      </c>
      <c r="F89" s="86">
        <f t="shared" si="1"/>
        <v>7.1547487812171369</v>
      </c>
      <c r="G89" s="53">
        <v>88</v>
      </c>
      <c r="H89" s="60">
        <v>35.187019889882997</v>
      </c>
    </row>
    <row r="90" spans="1:8" x14ac:dyDescent="0.25">
      <c r="A90" s="81">
        <v>38413</v>
      </c>
      <c r="B90" s="82">
        <v>0.53125</v>
      </c>
      <c r="C90" s="83">
        <v>41</v>
      </c>
      <c r="D90" s="84">
        <v>1</v>
      </c>
      <c r="E90" s="85">
        <v>43.298748920948888</v>
      </c>
      <c r="F90" s="86">
        <f t="shared" si="1"/>
        <v>-2.2987489209488885</v>
      </c>
      <c r="G90" s="53">
        <v>89</v>
      </c>
      <c r="H90" s="59">
        <v>43.563495394088314</v>
      </c>
    </row>
    <row r="91" spans="1:8" x14ac:dyDescent="0.25">
      <c r="A91" s="81">
        <v>38413</v>
      </c>
      <c r="B91" s="82">
        <v>0.54166666666666696</v>
      </c>
      <c r="C91" s="83">
        <v>40</v>
      </c>
      <c r="D91" s="84">
        <v>1</v>
      </c>
      <c r="E91" s="85">
        <v>40.290769877730447</v>
      </c>
      <c r="F91" s="86">
        <f t="shared" si="1"/>
        <v>-0.29076987773044749</v>
      </c>
      <c r="G91" s="53">
        <v>90</v>
      </c>
      <c r="H91" s="60">
        <v>40.165276771608205</v>
      </c>
    </row>
    <row r="92" spans="1:8" x14ac:dyDescent="0.25">
      <c r="A92" s="81">
        <v>38413</v>
      </c>
      <c r="B92" s="82">
        <v>0.55208333333333304</v>
      </c>
      <c r="C92" s="83">
        <v>41</v>
      </c>
      <c r="D92" s="84">
        <v>1</v>
      </c>
      <c r="E92" s="85">
        <v>43.333658132026322</v>
      </c>
      <c r="F92" s="86">
        <f t="shared" si="1"/>
        <v>-2.3336581320263221</v>
      </c>
      <c r="G92" s="53">
        <v>91</v>
      </c>
      <c r="H92" s="59">
        <v>43.496580700629075</v>
      </c>
    </row>
    <row r="93" spans="1:8" x14ac:dyDescent="0.25">
      <c r="A93" s="81">
        <v>38413</v>
      </c>
      <c r="B93" s="82">
        <v>0.5625</v>
      </c>
      <c r="C93" s="83">
        <v>44</v>
      </c>
      <c r="D93" s="84">
        <v>1</v>
      </c>
      <c r="E93" s="85">
        <v>41.230165819148368</v>
      </c>
      <c r="F93" s="86">
        <f t="shared" si="1"/>
        <v>2.7698341808516318</v>
      </c>
      <c r="G93" s="53">
        <v>92</v>
      </c>
      <c r="H93" s="60">
        <v>40.541690175646167</v>
      </c>
    </row>
    <row r="94" spans="1:8" x14ac:dyDescent="0.25">
      <c r="A94" s="81">
        <v>38413</v>
      </c>
      <c r="B94" s="82">
        <v>0.57291666666666696</v>
      </c>
      <c r="C94" s="83">
        <v>50</v>
      </c>
      <c r="D94" s="84">
        <v>1</v>
      </c>
      <c r="E94" s="85">
        <v>44.330337131049554</v>
      </c>
      <c r="F94" s="86">
        <f t="shared" si="1"/>
        <v>5.6696628689504465</v>
      </c>
      <c r="G94" s="53">
        <v>93</v>
      </c>
      <c r="H94" s="59">
        <v>44.214341156044554</v>
      </c>
    </row>
    <row r="95" spans="1:8" x14ac:dyDescent="0.25">
      <c r="A95" s="81">
        <v>38413</v>
      </c>
      <c r="B95" s="82">
        <v>0.58333333333333404</v>
      </c>
      <c r="C95" s="83">
        <v>48</v>
      </c>
      <c r="D95" s="84">
        <v>1</v>
      </c>
      <c r="E95" s="85">
        <v>49.3720543367738</v>
      </c>
      <c r="F95" s="86">
        <f t="shared" si="1"/>
        <v>-1.3720543367738003</v>
      </c>
      <c r="G95" s="53">
        <v>94</v>
      </c>
      <c r="H95" s="60">
        <v>50.45882582821217</v>
      </c>
    </row>
    <row r="96" spans="1:8" x14ac:dyDescent="0.25">
      <c r="A96" s="81">
        <v>38413</v>
      </c>
      <c r="B96" s="82">
        <v>0.59375</v>
      </c>
      <c r="C96" s="83">
        <v>56</v>
      </c>
      <c r="D96" s="84">
        <v>1</v>
      </c>
      <c r="E96" s="85">
        <v>43.5983814684283</v>
      </c>
      <c r="F96" s="86">
        <f t="shared" si="1"/>
        <v>12.4016185315717</v>
      </c>
      <c r="G96" s="53">
        <v>95</v>
      </c>
      <c r="H96" s="59">
        <v>44.02410083863434</v>
      </c>
    </row>
    <row r="97" spans="1:8" x14ac:dyDescent="0.25">
      <c r="A97" s="81">
        <v>38413</v>
      </c>
      <c r="B97" s="82">
        <v>0.60416666666666696</v>
      </c>
      <c r="C97" s="83">
        <v>42</v>
      </c>
      <c r="D97" s="84">
        <v>1</v>
      </c>
      <c r="E97" s="85">
        <v>43.062639184485683</v>
      </c>
      <c r="F97" s="86">
        <f t="shared" si="1"/>
        <v>-1.0626391844856826</v>
      </c>
      <c r="G97" s="53">
        <v>96</v>
      </c>
      <c r="H97" s="60">
        <v>44.012291069327723</v>
      </c>
    </row>
    <row r="98" spans="1:8" x14ac:dyDescent="0.25">
      <c r="A98" s="81">
        <v>38413</v>
      </c>
      <c r="B98" s="82">
        <v>0.61458333333333404</v>
      </c>
      <c r="C98" s="83">
        <v>36</v>
      </c>
      <c r="D98" s="84">
        <v>1</v>
      </c>
      <c r="E98" s="85">
        <v>39.691753297133779</v>
      </c>
      <c r="F98" s="86">
        <f t="shared" si="1"/>
        <v>-3.6917532971337792</v>
      </c>
      <c r="G98" s="53">
        <v>97</v>
      </c>
      <c r="H98" s="59">
        <v>40.194320918124134</v>
      </c>
    </row>
    <row r="99" spans="1:8" x14ac:dyDescent="0.25">
      <c r="A99" s="81">
        <v>38413</v>
      </c>
      <c r="B99" s="82">
        <v>0.625</v>
      </c>
      <c r="C99" s="83">
        <v>33</v>
      </c>
      <c r="D99" s="84">
        <v>1</v>
      </c>
      <c r="E99" s="85">
        <v>34.414432339151908</v>
      </c>
      <c r="F99" s="86">
        <f t="shared" si="1"/>
        <v>-1.414432339151908</v>
      </c>
      <c r="G99" s="53">
        <v>98</v>
      </c>
      <c r="H99" s="60">
        <v>34.356786202358485</v>
      </c>
    </row>
    <row r="100" spans="1:8" x14ac:dyDescent="0.25">
      <c r="A100" s="81">
        <v>38413</v>
      </c>
      <c r="B100" s="82">
        <v>0.63541666666666696</v>
      </c>
      <c r="C100" s="83">
        <v>25</v>
      </c>
      <c r="D100" s="84">
        <v>1</v>
      </c>
      <c r="E100" s="85">
        <v>35.677887669401372</v>
      </c>
      <c r="F100" s="86">
        <f t="shared" si="1"/>
        <v>-10.677887669401372</v>
      </c>
      <c r="G100" s="53">
        <v>99</v>
      </c>
      <c r="H100" s="59">
        <v>35.669300086867807</v>
      </c>
    </row>
    <row r="101" spans="1:8" x14ac:dyDescent="0.25">
      <c r="A101" s="81">
        <v>38413</v>
      </c>
      <c r="B101" s="82">
        <v>0.64583333333333404</v>
      </c>
      <c r="C101" s="83">
        <v>30</v>
      </c>
      <c r="D101" s="84">
        <v>1</v>
      </c>
      <c r="E101" s="85">
        <v>31.04338593497123</v>
      </c>
      <c r="F101" s="86">
        <f t="shared" si="1"/>
        <v>-1.04338593497123</v>
      </c>
      <c r="G101" s="53">
        <v>100</v>
      </c>
      <c r="H101" s="60">
        <v>29.830760513904355</v>
      </c>
    </row>
    <row r="102" spans="1:8" x14ac:dyDescent="0.25">
      <c r="A102" s="81">
        <v>38413</v>
      </c>
      <c r="B102" s="82">
        <v>0.65625</v>
      </c>
      <c r="C102" s="83">
        <v>31</v>
      </c>
      <c r="D102" s="84">
        <v>1</v>
      </c>
      <c r="E102" s="85">
        <v>27.716527463512225</v>
      </c>
      <c r="F102" s="86">
        <f t="shared" si="1"/>
        <v>3.2834725364877748</v>
      </c>
      <c r="G102" s="53">
        <v>101</v>
      </c>
      <c r="H102" s="59">
        <v>27.203277740057629</v>
      </c>
    </row>
    <row r="103" spans="1:8" x14ac:dyDescent="0.25">
      <c r="A103" s="81">
        <v>38413</v>
      </c>
      <c r="B103" s="82">
        <v>0.66666666666666696</v>
      </c>
      <c r="C103" s="83">
        <v>30</v>
      </c>
      <c r="D103" s="84">
        <v>1</v>
      </c>
      <c r="E103" s="85">
        <v>29.907200847630861</v>
      </c>
      <c r="F103" s="86">
        <f t="shared" si="1"/>
        <v>9.2799152369138938E-2</v>
      </c>
      <c r="G103" s="53">
        <v>102</v>
      </c>
      <c r="H103" s="60">
        <v>30.386480470835416</v>
      </c>
    </row>
    <row r="104" spans="1:8" x14ac:dyDescent="0.25">
      <c r="A104" s="81">
        <v>38413</v>
      </c>
      <c r="B104" s="82">
        <v>0.67708333333333404</v>
      </c>
      <c r="C104" s="83">
        <v>20</v>
      </c>
      <c r="D104" s="84">
        <v>1</v>
      </c>
      <c r="E104" s="85">
        <v>25.67066857987151</v>
      </c>
      <c r="F104" s="86">
        <f t="shared" si="1"/>
        <v>-5.67066857987151</v>
      </c>
      <c r="G104" s="53">
        <v>103</v>
      </c>
      <c r="H104" s="59">
        <v>25.098788442538307</v>
      </c>
    </row>
    <row r="105" spans="1:8" x14ac:dyDescent="0.25">
      <c r="A105" s="81">
        <v>38413</v>
      </c>
      <c r="B105" s="82">
        <v>0.6875</v>
      </c>
      <c r="C105" s="83">
        <v>33</v>
      </c>
      <c r="D105" s="84">
        <v>1</v>
      </c>
      <c r="E105" s="85">
        <v>31.001191681952402</v>
      </c>
      <c r="F105" s="86">
        <f t="shared" si="1"/>
        <v>1.9988083180475975</v>
      </c>
      <c r="G105" s="53">
        <v>104</v>
      </c>
      <c r="H105" s="60">
        <v>30.574170135457233</v>
      </c>
    </row>
    <row r="106" spans="1:8" x14ac:dyDescent="0.25">
      <c r="A106" s="81">
        <v>38413</v>
      </c>
      <c r="B106" s="82">
        <v>0.69791666666666696</v>
      </c>
      <c r="C106" s="83">
        <v>27</v>
      </c>
      <c r="D106" s="84">
        <v>1</v>
      </c>
      <c r="E106" s="85">
        <v>27.322325423466953</v>
      </c>
      <c r="F106" s="86">
        <f t="shared" si="1"/>
        <v>-0.32232542346695325</v>
      </c>
      <c r="G106" s="53">
        <v>105</v>
      </c>
      <c r="H106" s="59">
        <v>26.906018491973775</v>
      </c>
    </row>
    <row r="107" spans="1:8" x14ac:dyDescent="0.25">
      <c r="A107" s="81">
        <v>38413</v>
      </c>
      <c r="B107" s="82">
        <v>0.70833333333333404</v>
      </c>
      <c r="C107" s="83">
        <v>33</v>
      </c>
      <c r="D107" s="84">
        <v>1</v>
      </c>
      <c r="E107" s="85">
        <v>37.148253373300058</v>
      </c>
      <c r="F107" s="86">
        <f t="shared" si="1"/>
        <v>-4.1482533733000579</v>
      </c>
      <c r="G107" s="53">
        <v>106</v>
      </c>
      <c r="H107" s="60">
        <v>37.264250406984885</v>
      </c>
    </row>
    <row r="108" spans="1:8" x14ac:dyDescent="0.25">
      <c r="A108" s="81">
        <v>38413</v>
      </c>
      <c r="B108" s="82">
        <v>0.71875</v>
      </c>
      <c r="C108" s="83">
        <v>39</v>
      </c>
      <c r="D108" s="84">
        <v>1</v>
      </c>
      <c r="E108" s="85">
        <v>40.616686115014126</v>
      </c>
      <c r="F108" s="86">
        <f t="shared" si="1"/>
        <v>-1.6166861150141258</v>
      </c>
      <c r="G108" s="53">
        <v>107</v>
      </c>
      <c r="H108" s="59">
        <v>40.224124344218815</v>
      </c>
    </row>
    <row r="109" spans="1:8" x14ac:dyDescent="0.25">
      <c r="A109" s="81">
        <v>38413</v>
      </c>
      <c r="B109" s="82">
        <v>0.72916666666666696</v>
      </c>
      <c r="C109" s="83">
        <v>42</v>
      </c>
      <c r="D109" s="84">
        <v>1</v>
      </c>
      <c r="E109" s="85">
        <v>42.570916134324044</v>
      </c>
      <c r="F109" s="86">
        <f t="shared" si="1"/>
        <v>-0.57091613432404387</v>
      </c>
      <c r="G109" s="53">
        <v>108</v>
      </c>
      <c r="H109" s="60">
        <v>42.420924491877983</v>
      </c>
    </row>
    <row r="110" spans="1:8" x14ac:dyDescent="0.25">
      <c r="A110" s="81">
        <v>38413</v>
      </c>
      <c r="B110" s="82">
        <v>0.73958333333333404</v>
      </c>
      <c r="C110" s="83">
        <v>50</v>
      </c>
      <c r="D110" s="84">
        <v>1</v>
      </c>
      <c r="E110" s="85">
        <v>42.629297077954611</v>
      </c>
      <c r="F110" s="86">
        <f t="shared" si="1"/>
        <v>7.370702922045389</v>
      </c>
      <c r="G110" s="53">
        <v>109</v>
      </c>
      <c r="H110" s="59">
        <v>42.190428954667659</v>
      </c>
    </row>
    <row r="111" spans="1:8" x14ac:dyDescent="0.25">
      <c r="A111" s="81">
        <v>38413</v>
      </c>
      <c r="B111" s="82">
        <v>0.750000000000001</v>
      </c>
      <c r="C111" s="83">
        <v>54</v>
      </c>
      <c r="D111" s="84">
        <v>1</v>
      </c>
      <c r="E111" s="85">
        <v>50.780701889212772</v>
      </c>
      <c r="F111" s="86">
        <f t="shared" si="1"/>
        <v>3.2192981107872285</v>
      </c>
      <c r="G111" s="53">
        <v>110</v>
      </c>
      <c r="H111" s="60">
        <v>51.341433070535118</v>
      </c>
    </row>
    <row r="112" spans="1:8" x14ac:dyDescent="0.25">
      <c r="A112" s="81">
        <v>38413</v>
      </c>
      <c r="B112" s="82">
        <v>0.76041666666666696</v>
      </c>
      <c r="C112" s="83">
        <v>76</v>
      </c>
      <c r="D112" s="84">
        <v>1</v>
      </c>
      <c r="E112" s="85">
        <v>65.843837551833616</v>
      </c>
      <c r="F112" s="86">
        <f t="shared" si="1"/>
        <v>10.156162448166384</v>
      </c>
      <c r="G112" s="53">
        <v>111</v>
      </c>
      <c r="H112" s="59">
        <v>66.358281286455963</v>
      </c>
    </row>
    <row r="113" spans="1:8" x14ac:dyDescent="0.25">
      <c r="A113" s="81">
        <v>38413</v>
      </c>
      <c r="B113" s="82">
        <v>0.77083333333333404</v>
      </c>
      <c r="C113" s="83">
        <v>84</v>
      </c>
      <c r="D113" s="84">
        <v>1</v>
      </c>
      <c r="E113" s="85">
        <v>74.229732627767703</v>
      </c>
      <c r="F113" s="86">
        <f t="shared" si="1"/>
        <v>9.770267372232297</v>
      </c>
      <c r="G113" s="53">
        <v>112</v>
      </c>
      <c r="H113" s="60">
        <v>75.229691642385589</v>
      </c>
    </row>
    <row r="114" spans="1:8" x14ac:dyDescent="0.25">
      <c r="A114" s="81">
        <v>38413</v>
      </c>
      <c r="B114" s="82">
        <v>0.781250000000001</v>
      </c>
      <c r="C114" s="83">
        <v>79</v>
      </c>
      <c r="D114" s="84">
        <v>1</v>
      </c>
      <c r="E114" s="85">
        <v>80.740325258781226</v>
      </c>
      <c r="F114" s="86">
        <f t="shared" si="1"/>
        <v>-1.7403252587812261</v>
      </c>
      <c r="G114" s="53">
        <v>113</v>
      </c>
      <c r="H114" s="59">
        <v>82.372324421728848</v>
      </c>
    </row>
    <row r="115" spans="1:8" x14ac:dyDescent="0.25">
      <c r="A115" s="81">
        <v>38413</v>
      </c>
      <c r="B115" s="82">
        <v>0.79166666666666696</v>
      </c>
      <c r="C115" s="83">
        <v>75</v>
      </c>
      <c r="D115" s="84">
        <v>1</v>
      </c>
      <c r="E115" s="85">
        <v>79.836902249026224</v>
      </c>
      <c r="F115" s="86">
        <f t="shared" si="1"/>
        <v>-4.8369022490262239</v>
      </c>
      <c r="G115" s="53">
        <v>114</v>
      </c>
      <c r="H115" s="60">
        <v>81.642532303283915</v>
      </c>
    </row>
    <row r="116" spans="1:8" x14ac:dyDescent="0.25">
      <c r="A116" s="81">
        <v>38413</v>
      </c>
      <c r="B116" s="82">
        <v>0.80208333333333404</v>
      </c>
      <c r="C116" s="83">
        <v>75</v>
      </c>
      <c r="D116" s="84">
        <v>1</v>
      </c>
      <c r="E116" s="85">
        <v>76.055264758176619</v>
      </c>
      <c r="F116" s="86">
        <f t="shared" si="1"/>
        <v>-1.0552647581766195</v>
      </c>
      <c r="G116" s="53">
        <v>115</v>
      </c>
      <c r="H116" s="59">
        <v>75.264068973606456</v>
      </c>
    </row>
    <row r="117" spans="1:8" x14ac:dyDescent="0.25">
      <c r="A117" s="81">
        <v>38413</v>
      </c>
      <c r="B117" s="82">
        <v>0.812500000000001</v>
      </c>
      <c r="C117" s="83">
        <v>65</v>
      </c>
      <c r="D117" s="84">
        <v>1</v>
      </c>
      <c r="E117" s="85">
        <v>69.061532957283063</v>
      </c>
      <c r="F117" s="86">
        <f t="shared" si="1"/>
        <v>-4.0615329572830632</v>
      </c>
      <c r="G117" s="53">
        <v>116</v>
      </c>
      <c r="H117" s="60">
        <v>68.207761015599544</v>
      </c>
    </row>
    <row r="118" spans="1:8" x14ac:dyDescent="0.25">
      <c r="A118" s="81">
        <v>38413</v>
      </c>
      <c r="B118" s="82">
        <v>0.82291666666666696</v>
      </c>
      <c r="C118" s="83">
        <v>71</v>
      </c>
      <c r="D118" s="84">
        <v>1</v>
      </c>
      <c r="E118" s="85">
        <v>61.952773926868858</v>
      </c>
      <c r="F118" s="86">
        <f t="shared" si="1"/>
        <v>9.0472260731311422</v>
      </c>
      <c r="G118" s="53">
        <v>117</v>
      </c>
      <c r="H118" s="59">
        <v>61.390508468455785</v>
      </c>
    </row>
    <row r="119" spans="1:8" x14ac:dyDescent="0.25">
      <c r="A119" s="81">
        <v>38413</v>
      </c>
      <c r="B119" s="82">
        <v>0.83333333333333404</v>
      </c>
      <c r="C119" s="83">
        <v>46</v>
      </c>
      <c r="D119" s="84">
        <v>1</v>
      </c>
      <c r="E119" s="85">
        <v>63.140224996218855</v>
      </c>
      <c r="F119" s="86">
        <f t="shared" si="1"/>
        <v>-17.140224996218855</v>
      </c>
      <c r="G119" s="53">
        <v>118</v>
      </c>
      <c r="H119" s="60">
        <v>64.623462769927201</v>
      </c>
    </row>
    <row r="120" spans="1:8" x14ac:dyDescent="0.25">
      <c r="A120" s="81">
        <v>38413</v>
      </c>
      <c r="B120" s="82">
        <v>0.843750000000001</v>
      </c>
      <c r="C120" s="83">
        <v>43</v>
      </c>
      <c r="D120" s="84">
        <v>1</v>
      </c>
      <c r="E120" s="85">
        <v>42.630013388697115</v>
      </c>
      <c r="F120" s="86">
        <f t="shared" si="1"/>
        <v>0.36998661130288468</v>
      </c>
      <c r="G120" s="53">
        <v>119</v>
      </c>
      <c r="H120" s="59">
        <v>41.244339514449806</v>
      </c>
    </row>
    <row r="121" spans="1:8" x14ac:dyDescent="0.25">
      <c r="A121" s="81">
        <v>38413</v>
      </c>
      <c r="B121" s="82">
        <v>0.85416666666666696</v>
      </c>
      <c r="C121" s="83">
        <v>41</v>
      </c>
      <c r="D121" s="84">
        <v>1</v>
      </c>
      <c r="E121" s="85">
        <v>41.118802502582966</v>
      </c>
      <c r="F121" s="86">
        <f t="shared" si="1"/>
        <v>-0.11880250258296599</v>
      </c>
      <c r="G121" s="53">
        <v>120</v>
      </c>
      <c r="H121" s="60">
        <v>39.883769421101299</v>
      </c>
    </row>
    <row r="122" spans="1:8" x14ac:dyDescent="0.25">
      <c r="A122" s="81">
        <v>38413</v>
      </c>
      <c r="B122" s="82">
        <v>0.86458333333333404</v>
      </c>
      <c r="C122" s="83">
        <v>30</v>
      </c>
      <c r="D122" s="84">
        <v>1</v>
      </c>
      <c r="E122" s="85">
        <v>32.153583520671795</v>
      </c>
      <c r="F122" s="86">
        <f t="shared" si="1"/>
        <v>-2.1535835206717948</v>
      </c>
      <c r="G122" s="53">
        <v>121</v>
      </c>
      <c r="H122" s="59">
        <v>31.740230101177882</v>
      </c>
    </row>
    <row r="123" spans="1:8" x14ac:dyDescent="0.25">
      <c r="A123" s="81">
        <v>38413</v>
      </c>
      <c r="B123" s="82">
        <v>0.875000000000001</v>
      </c>
      <c r="C123" s="83">
        <v>31</v>
      </c>
      <c r="D123" s="84">
        <v>1</v>
      </c>
      <c r="E123" s="85">
        <v>25.252392254695721</v>
      </c>
      <c r="F123" s="86">
        <f t="shared" si="1"/>
        <v>5.7476077453042791</v>
      </c>
      <c r="G123" s="53">
        <v>122</v>
      </c>
      <c r="H123" s="60">
        <v>24.884277065659507</v>
      </c>
    </row>
    <row r="124" spans="1:8" x14ac:dyDescent="0.25">
      <c r="A124" s="81">
        <v>38413</v>
      </c>
      <c r="B124" s="82">
        <v>0.88541666666666696</v>
      </c>
      <c r="C124" s="83">
        <v>31</v>
      </c>
      <c r="D124" s="84">
        <v>1</v>
      </c>
      <c r="E124" s="85">
        <v>28.664450742566373</v>
      </c>
      <c r="F124" s="86">
        <f t="shared" si="1"/>
        <v>2.3355492574336267</v>
      </c>
      <c r="G124" s="53">
        <v>123</v>
      </c>
      <c r="H124" s="59">
        <v>29.016984590398884</v>
      </c>
    </row>
    <row r="125" spans="1:8" x14ac:dyDescent="0.25">
      <c r="A125" s="81">
        <v>38413</v>
      </c>
      <c r="B125" s="82">
        <v>0.89583333333333404</v>
      </c>
      <c r="C125" s="83">
        <v>29</v>
      </c>
      <c r="D125" s="84">
        <v>1</v>
      </c>
      <c r="E125" s="85">
        <v>23.086545029522114</v>
      </c>
      <c r="F125" s="86">
        <f t="shared" si="1"/>
        <v>5.9134549704778863</v>
      </c>
      <c r="G125" s="53">
        <v>124</v>
      </c>
      <c r="H125" s="60">
        <v>23.751122571573756</v>
      </c>
    </row>
    <row r="126" spans="1:8" x14ac:dyDescent="0.25">
      <c r="A126" s="81">
        <v>38413</v>
      </c>
      <c r="B126" s="82">
        <v>0.906250000000001</v>
      </c>
      <c r="C126" s="83">
        <v>12</v>
      </c>
      <c r="D126" s="84">
        <v>1</v>
      </c>
      <c r="E126" s="85">
        <v>16.445904134368718</v>
      </c>
      <c r="F126" s="86">
        <f t="shared" si="1"/>
        <v>-4.4459041343687176</v>
      </c>
      <c r="G126" s="53">
        <v>125</v>
      </c>
      <c r="H126" s="59">
        <v>17.099342998434253</v>
      </c>
    </row>
    <row r="127" spans="1:8" x14ac:dyDescent="0.25">
      <c r="A127" s="81">
        <v>38413</v>
      </c>
      <c r="B127" s="82">
        <v>0.91666666666666696</v>
      </c>
      <c r="C127" s="83">
        <v>9</v>
      </c>
      <c r="D127" s="84">
        <v>1</v>
      </c>
      <c r="E127" s="85">
        <v>8.9237613812824339</v>
      </c>
      <c r="F127" s="86">
        <f t="shared" si="1"/>
        <v>7.6238618717566098E-2</v>
      </c>
      <c r="G127" s="53">
        <v>126</v>
      </c>
      <c r="H127" s="60">
        <v>8.9815894869622106</v>
      </c>
    </row>
    <row r="128" spans="1:8" x14ac:dyDescent="0.25">
      <c r="A128" s="81">
        <v>38414</v>
      </c>
      <c r="B128" s="82">
        <v>0.27083333333333331</v>
      </c>
      <c r="C128" s="83">
        <v>2</v>
      </c>
      <c r="D128" s="84">
        <v>1</v>
      </c>
      <c r="E128" s="85">
        <v>4.9168567548885447</v>
      </c>
      <c r="F128" s="86">
        <f t="shared" si="1"/>
        <v>-2.9168567548885447</v>
      </c>
      <c r="G128" s="53">
        <v>127</v>
      </c>
      <c r="H128" s="59">
        <v>4.8852114298810871</v>
      </c>
    </row>
    <row r="129" spans="1:8" x14ac:dyDescent="0.25">
      <c r="A129" s="81">
        <v>38414</v>
      </c>
      <c r="B129" s="82">
        <v>0.28125</v>
      </c>
      <c r="C129" s="83">
        <v>2</v>
      </c>
      <c r="D129" s="84">
        <v>1</v>
      </c>
      <c r="E129" s="85">
        <v>3.4787334055721066</v>
      </c>
      <c r="F129" s="86">
        <f t="shared" si="1"/>
        <v>-1.4787334055721066</v>
      </c>
      <c r="G129" s="53">
        <v>128</v>
      </c>
      <c r="H129" s="60">
        <v>3.2435009972564646</v>
      </c>
    </row>
    <row r="130" spans="1:8" x14ac:dyDescent="0.25">
      <c r="A130" s="81">
        <v>38414</v>
      </c>
      <c r="B130" s="82">
        <v>0.29166666666666702</v>
      </c>
      <c r="C130" s="83">
        <v>7</v>
      </c>
      <c r="D130" s="84">
        <v>1</v>
      </c>
      <c r="E130" s="85">
        <v>4.7824706063162647</v>
      </c>
      <c r="F130" s="86">
        <f t="shared" si="1"/>
        <v>2.2175293936837353</v>
      </c>
      <c r="G130" s="53">
        <v>129</v>
      </c>
      <c r="H130" s="59">
        <v>4.4210955968779988</v>
      </c>
    </row>
    <row r="131" spans="1:8" x14ac:dyDescent="0.25">
      <c r="A131" s="81">
        <v>38414</v>
      </c>
      <c r="B131" s="82">
        <v>0.30208333333333298</v>
      </c>
      <c r="C131" s="83">
        <v>4</v>
      </c>
      <c r="D131" s="84">
        <v>1</v>
      </c>
      <c r="E131" s="85">
        <v>4.713801152464038</v>
      </c>
      <c r="F131" s="86">
        <f t="shared" ref="F131:F194" si="2">C131-E131</f>
        <v>-0.71380115246403797</v>
      </c>
      <c r="G131" s="53">
        <v>130</v>
      </c>
      <c r="H131" s="60">
        <v>4.7582037431683268</v>
      </c>
    </row>
    <row r="132" spans="1:8" x14ac:dyDescent="0.25">
      <c r="A132" s="81">
        <v>38414</v>
      </c>
      <c r="B132" s="82">
        <v>0.3125</v>
      </c>
      <c r="C132" s="83">
        <v>11</v>
      </c>
      <c r="D132" s="84">
        <v>1</v>
      </c>
      <c r="E132" s="85">
        <v>11.528640940965021</v>
      </c>
      <c r="F132" s="86">
        <f t="shared" si="2"/>
        <v>-0.52864094096502079</v>
      </c>
      <c r="G132" s="53">
        <v>131</v>
      </c>
      <c r="H132" s="59">
        <v>11.638144351180751</v>
      </c>
    </row>
    <row r="133" spans="1:8" x14ac:dyDescent="0.25">
      <c r="A133" s="81">
        <v>38414</v>
      </c>
      <c r="B133" s="82">
        <v>0.32291666666666702</v>
      </c>
      <c r="C133" s="83">
        <v>6</v>
      </c>
      <c r="D133" s="84">
        <v>1</v>
      </c>
      <c r="E133" s="85">
        <v>11.222577843386366</v>
      </c>
      <c r="F133" s="86">
        <f t="shared" si="2"/>
        <v>-5.2225778433863663</v>
      </c>
      <c r="G133" s="53">
        <v>132</v>
      </c>
      <c r="H133" s="60">
        <v>11.443551808121269</v>
      </c>
    </row>
    <row r="134" spans="1:8" x14ac:dyDescent="0.25">
      <c r="A134" s="81">
        <v>38414</v>
      </c>
      <c r="B134" s="82">
        <v>0.33333333333333298</v>
      </c>
      <c r="C134" s="83">
        <v>17</v>
      </c>
      <c r="D134" s="84">
        <v>1</v>
      </c>
      <c r="E134" s="85">
        <v>13.48446723275015</v>
      </c>
      <c r="F134" s="86">
        <f t="shared" si="2"/>
        <v>3.5155327672498498</v>
      </c>
      <c r="G134" s="53">
        <v>133</v>
      </c>
      <c r="H134" s="59">
        <v>12.666319799785184</v>
      </c>
    </row>
    <row r="135" spans="1:8" x14ac:dyDescent="0.25">
      <c r="A135" s="81">
        <v>38414</v>
      </c>
      <c r="B135" s="82">
        <v>0.34375</v>
      </c>
      <c r="C135" s="83">
        <v>15</v>
      </c>
      <c r="D135" s="84">
        <v>1</v>
      </c>
      <c r="E135" s="85">
        <v>15.216780273989219</v>
      </c>
      <c r="F135" s="86">
        <f t="shared" si="2"/>
        <v>-0.21678027398921884</v>
      </c>
      <c r="G135" s="53">
        <v>134</v>
      </c>
      <c r="H135" s="60">
        <v>15.536211895046506</v>
      </c>
    </row>
    <row r="136" spans="1:8" x14ac:dyDescent="0.25">
      <c r="A136" s="81">
        <v>38414</v>
      </c>
      <c r="B136" s="82">
        <v>0.35416666666666702</v>
      </c>
      <c r="C136" s="83">
        <v>24</v>
      </c>
      <c r="D136" s="84">
        <v>1</v>
      </c>
      <c r="E136" s="85">
        <v>18.855354210015189</v>
      </c>
      <c r="F136" s="86">
        <f t="shared" si="2"/>
        <v>5.1446457899848106</v>
      </c>
      <c r="G136" s="53">
        <v>135</v>
      </c>
      <c r="H136" s="59">
        <v>18.934182785372411</v>
      </c>
    </row>
    <row r="137" spans="1:8" x14ac:dyDescent="0.25">
      <c r="A137" s="81">
        <v>38414</v>
      </c>
      <c r="B137" s="82">
        <v>0.36458333333333298</v>
      </c>
      <c r="C137" s="83">
        <v>11</v>
      </c>
      <c r="D137" s="84">
        <v>1</v>
      </c>
      <c r="E137" s="85">
        <v>16.150949463818606</v>
      </c>
      <c r="F137" s="86">
        <f t="shared" si="2"/>
        <v>-5.1509494638186055</v>
      </c>
      <c r="G137" s="53">
        <v>136</v>
      </c>
      <c r="H137" s="60">
        <v>16.496200052810146</v>
      </c>
    </row>
    <row r="138" spans="1:8" x14ac:dyDescent="0.25">
      <c r="A138" s="81">
        <v>38414</v>
      </c>
      <c r="B138" s="82">
        <v>0.375</v>
      </c>
      <c r="C138" s="83">
        <v>15</v>
      </c>
      <c r="D138" s="84">
        <v>1</v>
      </c>
      <c r="E138" s="85">
        <v>13.561169917112245</v>
      </c>
      <c r="F138" s="86">
        <f t="shared" si="2"/>
        <v>1.4388300828877547</v>
      </c>
      <c r="G138" s="53">
        <v>137</v>
      </c>
      <c r="H138" s="59">
        <v>13.007058903320072</v>
      </c>
    </row>
    <row r="139" spans="1:8" x14ac:dyDescent="0.25">
      <c r="A139" s="81">
        <v>38414</v>
      </c>
      <c r="B139" s="82">
        <v>0.38541666666666702</v>
      </c>
      <c r="C139" s="83">
        <v>18</v>
      </c>
      <c r="D139" s="84">
        <v>1</v>
      </c>
      <c r="E139" s="85">
        <v>19.145369916443428</v>
      </c>
      <c r="F139" s="86">
        <f t="shared" si="2"/>
        <v>-1.1453699164434283</v>
      </c>
      <c r="G139" s="53">
        <v>138</v>
      </c>
      <c r="H139" s="60">
        <v>19.030805901006861</v>
      </c>
    </row>
    <row r="140" spans="1:8" x14ac:dyDescent="0.25">
      <c r="A140" s="81">
        <v>38414</v>
      </c>
      <c r="B140" s="82">
        <v>0.39583333333333298</v>
      </c>
      <c r="C140" s="83">
        <v>20</v>
      </c>
      <c r="D140" s="84">
        <v>1</v>
      </c>
      <c r="E140" s="85">
        <v>23.093342574287657</v>
      </c>
      <c r="F140" s="86">
        <f t="shared" si="2"/>
        <v>-3.0933425742876572</v>
      </c>
      <c r="G140" s="53">
        <v>139</v>
      </c>
      <c r="H140" s="59">
        <v>23.529663177782123</v>
      </c>
    </row>
    <row r="141" spans="1:8" x14ac:dyDescent="0.25">
      <c r="A141" s="81">
        <v>38414</v>
      </c>
      <c r="B141" s="82">
        <v>0.40625</v>
      </c>
      <c r="C141" s="83">
        <v>19</v>
      </c>
      <c r="D141" s="84">
        <v>1</v>
      </c>
      <c r="E141" s="85">
        <v>19.377155865356297</v>
      </c>
      <c r="F141" s="86">
        <f t="shared" si="2"/>
        <v>-0.37715586535629697</v>
      </c>
      <c r="G141" s="53">
        <v>140</v>
      </c>
      <c r="H141" s="60">
        <v>18.687441460159071</v>
      </c>
    </row>
    <row r="142" spans="1:8" x14ac:dyDescent="0.25">
      <c r="A142" s="81">
        <v>38414</v>
      </c>
      <c r="B142" s="82">
        <v>0.41666666666666702</v>
      </c>
      <c r="C142" s="83">
        <v>26</v>
      </c>
      <c r="D142" s="84">
        <v>1</v>
      </c>
      <c r="E142" s="85">
        <v>17.476181327243651</v>
      </c>
      <c r="F142" s="86">
        <f t="shared" si="2"/>
        <v>8.5238186727563487</v>
      </c>
      <c r="G142" s="53">
        <v>141</v>
      </c>
      <c r="H142" s="59">
        <v>17.152416718095097</v>
      </c>
    </row>
    <row r="143" spans="1:8" x14ac:dyDescent="0.25">
      <c r="A143" s="81">
        <v>38414</v>
      </c>
      <c r="B143" s="82">
        <v>0.42708333333333298</v>
      </c>
      <c r="C143" s="83">
        <v>25</v>
      </c>
      <c r="D143" s="84">
        <v>1</v>
      </c>
      <c r="E143" s="85">
        <v>27.114125804648378</v>
      </c>
      <c r="F143" s="86">
        <f t="shared" si="2"/>
        <v>-2.1141258046483777</v>
      </c>
      <c r="G143" s="53">
        <v>142</v>
      </c>
      <c r="H143" s="60">
        <v>27.817994989009669</v>
      </c>
    </row>
    <row r="144" spans="1:8" x14ac:dyDescent="0.25">
      <c r="A144" s="81">
        <v>38414</v>
      </c>
      <c r="B144" s="82">
        <v>0.4375</v>
      </c>
      <c r="C144" s="83">
        <v>33</v>
      </c>
      <c r="D144" s="84">
        <v>1</v>
      </c>
      <c r="E144" s="85">
        <v>27.070608049638054</v>
      </c>
      <c r="F144" s="86">
        <f t="shared" si="2"/>
        <v>5.9293919503619463</v>
      </c>
      <c r="G144" s="53">
        <v>143</v>
      </c>
      <c r="H144" s="59">
        <v>27.401340595727419</v>
      </c>
    </row>
    <row r="145" spans="1:8" x14ac:dyDescent="0.25">
      <c r="A145" s="81">
        <v>38414</v>
      </c>
      <c r="B145" s="82">
        <v>0.44791666666666702</v>
      </c>
      <c r="C145" s="83">
        <v>18</v>
      </c>
      <c r="D145" s="84">
        <v>1</v>
      </c>
      <c r="E145" s="85">
        <v>31.989571384563249</v>
      </c>
      <c r="F145" s="86">
        <f t="shared" si="2"/>
        <v>-13.989571384563249</v>
      </c>
      <c r="G145" s="53">
        <v>144</v>
      </c>
      <c r="H145" s="60">
        <v>33.213714417048152</v>
      </c>
    </row>
    <row r="146" spans="1:8" x14ac:dyDescent="0.25">
      <c r="A146" s="81">
        <v>38414</v>
      </c>
      <c r="B146" s="82">
        <v>0.45833333333333298</v>
      </c>
      <c r="C146" s="83">
        <v>23</v>
      </c>
      <c r="D146" s="84">
        <v>1</v>
      </c>
      <c r="E146" s="85">
        <v>27.657047827716905</v>
      </c>
      <c r="F146" s="86">
        <f t="shared" si="2"/>
        <v>-4.6570478277169052</v>
      </c>
      <c r="G146" s="53">
        <v>145</v>
      </c>
      <c r="H146" s="59">
        <v>26.283225267036002</v>
      </c>
    </row>
    <row r="147" spans="1:8" x14ac:dyDescent="0.25">
      <c r="A147" s="81">
        <v>38414</v>
      </c>
      <c r="B147" s="82">
        <v>0.46875</v>
      </c>
      <c r="C147" s="83">
        <v>33</v>
      </c>
      <c r="D147" s="84">
        <v>1</v>
      </c>
      <c r="E147" s="85">
        <v>26.819708115116075</v>
      </c>
      <c r="F147" s="86">
        <f t="shared" si="2"/>
        <v>6.1802918848839248</v>
      </c>
      <c r="G147" s="53">
        <v>146</v>
      </c>
      <c r="H147" s="60">
        <v>25.588131034332413</v>
      </c>
    </row>
    <row r="148" spans="1:8" x14ac:dyDescent="0.25">
      <c r="A148" s="81">
        <v>38414</v>
      </c>
      <c r="B148" s="82">
        <v>0.47916666666666702</v>
      </c>
      <c r="C148" s="83">
        <v>35</v>
      </c>
      <c r="D148" s="84">
        <v>1</v>
      </c>
      <c r="E148" s="85">
        <v>29.578340571719391</v>
      </c>
      <c r="F148" s="86">
        <f t="shared" si="2"/>
        <v>5.4216594282806092</v>
      </c>
      <c r="G148" s="53">
        <v>147</v>
      </c>
      <c r="H148" s="59">
        <v>29.778537575912296</v>
      </c>
    </row>
    <row r="149" spans="1:8" x14ac:dyDescent="0.25">
      <c r="A149" s="81">
        <v>38414</v>
      </c>
      <c r="B149" s="82">
        <v>0.48958333333333298</v>
      </c>
      <c r="C149" s="83">
        <v>39</v>
      </c>
      <c r="D149" s="84">
        <v>1</v>
      </c>
      <c r="E149" s="85">
        <v>35.226785592624012</v>
      </c>
      <c r="F149" s="86">
        <f t="shared" si="2"/>
        <v>3.7732144073759883</v>
      </c>
      <c r="G149" s="53">
        <v>148</v>
      </c>
      <c r="H149" s="60">
        <v>35.636533221493814</v>
      </c>
    </row>
    <row r="150" spans="1:8" x14ac:dyDescent="0.25">
      <c r="A150" s="81">
        <v>38414</v>
      </c>
      <c r="B150" s="82">
        <v>0.5</v>
      </c>
      <c r="C150" s="83">
        <v>45</v>
      </c>
      <c r="D150" s="84">
        <v>1</v>
      </c>
      <c r="E150" s="85">
        <v>41.938333954739235</v>
      </c>
      <c r="F150" s="86">
        <f t="shared" si="2"/>
        <v>3.0616660452607647</v>
      </c>
      <c r="G150" s="53">
        <v>149</v>
      </c>
      <c r="H150" s="59">
        <v>42.722729989138216</v>
      </c>
    </row>
    <row r="151" spans="1:8" x14ac:dyDescent="0.25">
      <c r="A151" s="81">
        <v>38414</v>
      </c>
      <c r="B151" s="82">
        <v>0.51041666666666696</v>
      </c>
      <c r="C151" s="83">
        <v>36</v>
      </c>
      <c r="D151" s="84">
        <v>1</v>
      </c>
      <c r="E151" s="85">
        <v>45.984145136762201</v>
      </c>
      <c r="F151" s="86">
        <f t="shared" si="2"/>
        <v>-9.9841451367622014</v>
      </c>
      <c r="G151" s="53">
        <v>150</v>
      </c>
      <c r="H151" s="60">
        <v>46.597336613993079</v>
      </c>
    </row>
    <row r="152" spans="1:8" x14ac:dyDescent="0.25">
      <c r="A152" s="81">
        <v>38414</v>
      </c>
      <c r="B152" s="82">
        <v>0.52083333333333304</v>
      </c>
      <c r="C152" s="83">
        <v>37</v>
      </c>
      <c r="D152" s="84">
        <v>1</v>
      </c>
      <c r="E152" s="85">
        <v>39.753650002223587</v>
      </c>
      <c r="F152" s="86">
        <f t="shared" si="2"/>
        <v>-2.753650002223587</v>
      </c>
      <c r="G152" s="53">
        <v>151</v>
      </c>
      <c r="H152" s="59">
        <v>39.472054928541333</v>
      </c>
    </row>
    <row r="153" spans="1:8" x14ac:dyDescent="0.25">
      <c r="A153" s="81">
        <v>38414</v>
      </c>
      <c r="B153" s="82">
        <v>0.53125</v>
      </c>
      <c r="C153" s="83">
        <v>49</v>
      </c>
      <c r="D153" s="84">
        <v>1</v>
      </c>
      <c r="E153" s="85">
        <v>42.827586638547899</v>
      </c>
      <c r="F153" s="86">
        <f t="shared" si="2"/>
        <v>6.1724133614521008</v>
      </c>
      <c r="G153" s="53">
        <v>152</v>
      </c>
      <c r="H153" s="60">
        <v>42.005691296642929</v>
      </c>
    </row>
    <row r="154" spans="1:8" x14ac:dyDescent="0.25">
      <c r="A154" s="81">
        <v>38414</v>
      </c>
      <c r="B154" s="82">
        <v>0.54166666666666696</v>
      </c>
      <c r="C154" s="83">
        <v>48</v>
      </c>
      <c r="D154" s="84">
        <v>1</v>
      </c>
      <c r="E154" s="85">
        <v>43.395024088172235</v>
      </c>
      <c r="F154" s="86">
        <f t="shared" si="2"/>
        <v>4.6049759118277649</v>
      </c>
      <c r="G154" s="53">
        <v>153</v>
      </c>
      <c r="H154" s="59">
        <v>43.54856228542792</v>
      </c>
    </row>
    <row r="155" spans="1:8" x14ac:dyDescent="0.25">
      <c r="A155" s="81">
        <v>38414</v>
      </c>
      <c r="B155" s="82">
        <v>0.55208333333333304</v>
      </c>
      <c r="C155" s="83">
        <v>45</v>
      </c>
      <c r="D155" s="84">
        <v>1</v>
      </c>
      <c r="E155" s="85">
        <v>48.415194729607052</v>
      </c>
      <c r="F155" s="86">
        <f t="shared" si="2"/>
        <v>-3.4151947296070517</v>
      </c>
      <c r="G155" s="53">
        <v>154</v>
      </c>
      <c r="H155" s="60">
        <v>49.031197894887271</v>
      </c>
    </row>
    <row r="156" spans="1:8" x14ac:dyDescent="0.25">
      <c r="A156" s="81">
        <v>38414</v>
      </c>
      <c r="B156" s="82">
        <v>0.5625</v>
      </c>
      <c r="C156" s="83">
        <v>45</v>
      </c>
      <c r="D156" s="84">
        <v>1</v>
      </c>
      <c r="E156" s="85">
        <v>46.004235827098306</v>
      </c>
      <c r="F156" s="86">
        <f t="shared" si="2"/>
        <v>-1.0042358270983058</v>
      </c>
      <c r="G156" s="53">
        <v>155</v>
      </c>
      <c r="H156" s="59">
        <v>45.710561507673823</v>
      </c>
    </row>
    <row r="157" spans="1:8" x14ac:dyDescent="0.25">
      <c r="A157" s="81">
        <v>38414</v>
      </c>
      <c r="B157" s="82">
        <v>0.57291666666666696</v>
      </c>
      <c r="C157" s="83">
        <v>48</v>
      </c>
      <c r="D157" s="84">
        <v>1</v>
      </c>
      <c r="E157" s="85">
        <v>47.616982438740926</v>
      </c>
      <c r="F157" s="86">
        <f t="shared" si="2"/>
        <v>0.3830175612590736</v>
      </c>
      <c r="G157" s="53">
        <v>156</v>
      </c>
      <c r="H157" s="60">
        <v>47.455556143519651</v>
      </c>
    </row>
    <row r="158" spans="1:8" x14ac:dyDescent="0.25">
      <c r="A158" s="81">
        <v>38414</v>
      </c>
      <c r="B158" s="82">
        <v>0.58333333333333404</v>
      </c>
      <c r="C158" s="83">
        <v>54</v>
      </c>
      <c r="D158" s="84">
        <v>1</v>
      </c>
      <c r="E158" s="85">
        <v>50.266433230288563</v>
      </c>
      <c r="F158" s="86">
        <f t="shared" si="2"/>
        <v>3.7335667697114374</v>
      </c>
      <c r="G158" s="53">
        <v>157</v>
      </c>
      <c r="H158" s="59">
        <v>50.523136653106931</v>
      </c>
    </row>
    <row r="159" spans="1:8" x14ac:dyDescent="0.25">
      <c r="A159" s="81">
        <v>38414</v>
      </c>
      <c r="B159" s="82">
        <v>0.59375</v>
      </c>
      <c r="C159" s="83">
        <v>35</v>
      </c>
      <c r="D159" s="84">
        <v>1</v>
      </c>
      <c r="E159" s="85">
        <v>46.996979293390936</v>
      </c>
      <c r="F159" s="86">
        <f t="shared" si="2"/>
        <v>-11.996979293390936</v>
      </c>
      <c r="G159" s="53">
        <v>158</v>
      </c>
      <c r="H159" s="60">
        <v>48.030091077606265</v>
      </c>
    </row>
    <row r="160" spans="1:8" x14ac:dyDescent="0.25">
      <c r="A160" s="81">
        <v>38414</v>
      </c>
      <c r="B160" s="82">
        <v>0.60416666666666696</v>
      </c>
      <c r="C160" s="83">
        <v>27</v>
      </c>
      <c r="D160" s="84">
        <v>1</v>
      </c>
      <c r="E160" s="85">
        <v>35.94979410749302</v>
      </c>
      <c r="F160" s="86">
        <f t="shared" si="2"/>
        <v>-8.9497941074930196</v>
      </c>
      <c r="G160" s="53">
        <v>159</v>
      </c>
      <c r="H160" s="59">
        <v>34.570695307891079</v>
      </c>
    </row>
    <row r="161" spans="1:8" x14ac:dyDescent="0.25">
      <c r="A161" s="81">
        <v>38414</v>
      </c>
      <c r="B161" s="82">
        <v>0.61458333333333404</v>
      </c>
      <c r="C161" s="83">
        <v>30</v>
      </c>
      <c r="D161" s="84">
        <v>1</v>
      </c>
      <c r="E161" s="85">
        <v>29.228865491833837</v>
      </c>
      <c r="F161" s="86">
        <f t="shared" si="2"/>
        <v>0.77113450816616336</v>
      </c>
      <c r="G161" s="53">
        <v>160</v>
      </c>
      <c r="H161" s="60">
        <v>27.826099606142719</v>
      </c>
    </row>
    <row r="162" spans="1:8" x14ac:dyDescent="0.25">
      <c r="A162" s="81">
        <v>38414</v>
      </c>
      <c r="B162" s="82">
        <v>0.625</v>
      </c>
      <c r="C162" s="83">
        <v>26</v>
      </c>
      <c r="D162" s="84">
        <v>1</v>
      </c>
      <c r="E162" s="85">
        <v>25.869095544749364</v>
      </c>
      <c r="F162" s="86">
        <f t="shared" si="2"/>
        <v>0.13090445525063643</v>
      </c>
      <c r="G162" s="53">
        <v>161</v>
      </c>
      <c r="H162" s="59">
        <v>25.36434716884802</v>
      </c>
    </row>
    <row r="163" spans="1:8" x14ac:dyDescent="0.25">
      <c r="A163" s="81">
        <v>38414</v>
      </c>
      <c r="B163" s="82">
        <v>0.63541666666666696</v>
      </c>
      <c r="C163" s="83">
        <v>30</v>
      </c>
      <c r="D163" s="84">
        <v>1</v>
      </c>
      <c r="E163" s="85">
        <v>27.517059902774914</v>
      </c>
      <c r="F163" s="86">
        <f t="shared" si="2"/>
        <v>2.4829400972250859</v>
      </c>
      <c r="G163" s="53">
        <v>162</v>
      </c>
      <c r="H163" s="60">
        <v>27.0450808439791</v>
      </c>
    </row>
    <row r="164" spans="1:8" x14ac:dyDescent="0.25">
      <c r="A164" s="81">
        <v>38414</v>
      </c>
      <c r="B164" s="82">
        <v>0.64583333333333404</v>
      </c>
      <c r="C164" s="83">
        <v>30</v>
      </c>
      <c r="D164" s="84">
        <v>1</v>
      </c>
      <c r="E164" s="85">
        <v>28.618467476335077</v>
      </c>
      <c r="F164" s="86">
        <f t="shared" si="2"/>
        <v>1.381532523664923</v>
      </c>
      <c r="G164" s="53">
        <v>163</v>
      </c>
      <c r="H164" s="59">
        <v>28.750289699342346</v>
      </c>
    </row>
    <row r="165" spans="1:8" x14ac:dyDescent="0.25">
      <c r="A165" s="81">
        <v>38414</v>
      </c>
      <c r="B165" s="82">
        <v>0.65625</v>
      </c>
      <c r="C165" s="83">
        <v>24</v>
      </c>
      <c r="D165" s="84">
        <v>1</v>
      </c>
      <c r="E165" s="85">
        <v>26.419408558188</v>
      </c>
      <c r="F165" s="86">
        <f t="shared" si="2"/>
        <v>-2.4194085581879996</v>
      </c>
      <c r="G165" s="53">
        <v>164</v>
      </c>
      <c r="H165" s="60">
        <v>26.907750656285735</v>
      </c>
    </row>
    <row r="166" spans="1:8" x14ac:dyDescent="0.25">
      <c r="A166" s="81">
        <v>38414</v>
      </c>
      <c r="B166" s="82">
        <v>0.66666666666666696</v>
      </c>
      <c r="C166" s="83">
        <v>22</v>
      </c>
      <c r="D166" s="84">
        <v>1</v>
      </c>
      <c r="E166" s="85">
        <v>26.151946419498682</v>
      </c>
      <c r="F166" s="86">
        <f t="shared" si="2"/>
        <v>-4.1519464194986817</v>
      </c>
      <c r="G166" s="53">
        <v>165</v>
      </c>
      <c r="H166" s="59">
        <v>26.45627011525297</v>
      </c>
    </row>
    <row r="167" spans="1:8" x14ac:dyDescent="0.25">
      <c r="A167" s="81">
        <v>38414</v>
      </c>
      <c r="B167" s="82">
        <v>0.67708333333333404</v>
      </c>
      <c r="C167" s="83">
        <v>19</v>
      </c>
      <c r="D167" s="84">
        <v>1</v>
      </c>
      <c r="E167" s="85">
        <v>19.991573540164282</v>
      </c>
      <c r="F167" s="86">
        <f t="shared" si="2"/>
        <v>-0.99157354016428201</v>
      </c>
      <c r="G167" s="53">
        <v>166</v>
      </c>
      <c r="H167" s="60">
        <v>18.815671078647345</v>
      </c>
    </row>
    <row r="168" spans="1:8" x14ac:dyDescent="0.25">
      <c r="A168" s="81">
        <v>38414</v>
      </c>
      <c r="B168" s="82">
        <v>0.6875</v>
      </c>
      <c r="C168" s="83">
        <v>27</v>
      </c>
      <c r="D168" s="84">
        <v>1</v>
      </c>
      <c r="E168" s="85">
        <v>27.479391888211492</v>
      </c>
      <c r="F168" s="86">
        <f t="shared" si="2"/>
        <v>-0.47939188821149159</v>
      </c>
      <c r="G168" s="53">
        <v>167</v>
      </c>
      <c r="H168" s="59">
        <v>27.440358001401247</v>
      </c>
    </row>
    <row r="169" spans="1:8" x14ac:dyDescent="0.25">
      <c r="A169" s="81">
        <v>38414</v>
      </c>
      <c r="B169" s="82">
        <v>0.69791666666666696</v>
      </c>
      <c r="C169" s="83">
        <v>24</v>
      </c>
      <c r="D169" s="84">
        <v>1</v>
      </c>
      <c r="E169" s="85">
        <v>22.706352515112837</v>
      </c>
      <c r="F169" s="86">
        <f t="shared" si="2"/>
        <v>1.2936474848871633</v>
      </c>
      <c r="G169" s="53">
        <v>168</v>
      </c>
      <c r="H169" s="60">
        <v>22.18170759234895</v>
      </c>
    </row>
    <row r="170" spans="1:8" x14ac:dyDescent="0.25">
      <c r="A170" s="81">
        <v>38414</v>
      </c>
      <c r="B170" s="82">
        <v>0.70833333333333404</v>
      </c>
      <c r="C170" s="83">
        <v>33</v>
      </c>
      <c r="D170" s="84">
        <v>1</v>
      </c>
      <c r="E170" s="85">
        <v>33.097313419199764</v>
      </c>
      <c r="F170" s="86">
        <f t="shared" si="2"/>
        <v>-9.7313419199764439E-2</v>
      </c>
      <c r="G170" s="53">
        <v>169</v>
      </c>
      <c r="H170" s="59">
        <v>33.108228992457207</v>
      </c>
    </row>
    <row r="171" spans="1:8" x14ac:dyDescent="0.25">
      <c r="A171" s="81">
        <v>38414</v>
      </c>
      <c r="B171" s="82">
        <v>0.71875</v>
      </c>
      <c r="C171" s="83">
        <v>39</v>
      </c>
      <c r="D171" s="84">
        <v>1</v>
      </c>
      <c r="E171" s="85">
        <v>38.319210143195392</v>
      </c>
      <c r="F171" s="86">
        <f t="shared" si="2"/>
        <v>0.68078985680460846</v>
      </c>
      <c r="G171" s="53">
        <v>170</v>
      </c>
      <c r="H171" s="60">
        <v>38.35134794680436</v>
      </c>
    </row>
    <row r="172" spans="1:8" x14ac:dyDescent="0.25">
      <c r="A172" s="81">
        <v>38414</v>
      </c>
      <c r="B172" s="82">
        <v>0.72916666666666696</v>
      </c>
      <c r="C172" s="83">
        <v>30</v>
      </c>
      <c r="D172" s="84">
        <v>1</v>
      </c>
      <c r="E172" s="85">
        <v>41.257068029955761</v>
      </c>
      <c r="F172" s="86">
        <f t="shared" si="2"/>
        <v>-11.257068029955761</v>
      </c>
      <c r="G172" s="53">
        <v>171</v>
      </c>
      <c r="H172" s="59">
        <v>41.538794566380666</v>
      </c>
    </row>
    <row r="173" spans="1:8" x14ac:dyDescent="0.25">
      <c r="A173" s="81">
        <v>38414</v>
      </c>
      <c r="B173" s="82">
        <v>0.73958333333333404</v>
      </c>
      <c r="C173" s="83">
        <v>48</v>
      </c>
      <c r="D173" s="84">
        <v>1</v>
      </c>
      <c r="E173" s="85">
        <v>37.096373167233054</v>
      </c>
      <c r="F173" s="86">
        <f t="shared" si="2"/>
        <v>10.903626832766946</v>
      </c>
      <c r="G173" s="53">
        <v>172</v>
      </c>
      <c r="H173" s="60">
        <v>36.303968268542526</v>
      </c>
    </row>
    <row r="174" spans="1:8" x14ac:dyDescent="0.25">
      <c r="A174" s="81">
        <v>38414</v>
      </c>
      <c r="B174" s="82">
        <v>0.750000000000001</v>
      </c>
      <c r="C174" s="83">
        <v>45</v>
      </c>
      <c r="D174" s="84">
        <v>1</v>
      </c>
      <c r="E174" s="85">
        <v>46.600214769699043</v>
      </c>
      <c r="F174" s="86">
        <f t="shared" si="2"/>
        <v>-1.6002147696990434</v>
      </c>
      <c r="G174" s="53">
        <v>173</v>
      </c>
      <c r="H174" s="59">
        <v>47.050966501848059</v>
      </c>
    </row>
    <row r="175" spans="1:8" x14ac:dyDescent="0.25">
      <c r="A175" s="81">
        <v>38414</v>
      </c>
      <c r="B175" s="82">
        <v>0.76041666666666696</v>
      </c>
      <c r="C175" s="83">
        <v>77</v>
      </c>
      <c r="D175" s="84">
        <v>1</v>
      </c>
      <c r="E175" s="85">
        <v>59.853805312425266</v>
      </c>
      <c r="F175" s="86">
        <f t="shared" si="2"/>
        <v>17.146194687574734</v>
      </c>
      <c r="G175" s="53">
        <v>174</v>
      </c>
      <c r="H175" s="60">
        <v>60.183817408608853</v>
      </c>
    </row>
    <row r="176" spans="1:8" x14ac:dyDescent="0.25">
      <c r="A176" s="81">
        <v>38414</v>
      </c>
      <c r="B176" s="82">
        <v>0.77083333333333404</v>
      </c>
      <c r="C176" s="83">
        <v>87</v>
      </c>
      <c r="D176" s="84">
        <v>1</v>
      </c>
      <c r="E176" s="85">
        <v>71.133183114673301</v>
      </c>
      <c r="F176" s="86">
        <f t="shared" si="2"/>
        <v>15.866816885326699</v>
      </c>
      <c r="G176" s="53">
        <v>175</v>
      </c>
      <c r="H176" s="59">
        <v>72.584015073474902</v>
      </c>
    </row>
    <row r="177" spans="1:8" x14ac:dyDescent="0.25">
      <c r="A177" s="81">
        <v>38414</v>
      </c>
      <c r="B177" s="82">
        <v>0.781250000000001</v>
      </c>
      <c r="C177" s="83">
        <v>87</v>
      </c>
      <c r="D177" s="84">
        <v>1</v>
      </c>
      <c r="E177" s="85">
        <v>79.856742303028483</v>
      </c>
      <c r="F177" s="86">
        <f t="shared" si="2"/>
        <v>7.1432576969715171</v>
      </c>
      <c r="G177" s="53">
        <v>176</v>
      </c>
      <c r="H177" s="60">
        <v>81.730773715401028</v>
      </c>
    </row>
    <row r="178" spans="1:8" x14ac:dyDescent="0.25">
      <c r="A178" s="81">
        <v>38414</v>
      </c>
      <c r="B178" s="82">
        <v>0.79166666666666696</v>
      </c>
      <c r="C178" s="83">
        <v>61</v>
      </c>
      <c r="D178" s="84">
        <v>1</v>
      </c>
      <c r="E178" s="85">
        <v>82.558169194744607</v>
      </c>
      <c r="F178" s="86">
        <f t="shared" si="2"/>
        <v>-21.558169194744607</v>
      </c>
      <c r="G178" s="53">
        <v>177</v>
      </c>
      <c r="H178" s="59">
        <v>85.1015904078007</v>
      </c>
    </row>
    <row r="179" spans="1:8" x14ac:dyDescent="0.25">
      <c r="A179" s="81">
        <v>38414</v>
      </c>
      <c r="B179" s="82">
        <v>0.80208333333333404</v>
      </c>
      <c r="C179" s="83">
        <v>69</v>
      </c>
      <c r="D179" s="84">
        <v>1</v>
      </c>
      <c r="E179" s="85">
        <v>71.934335090080921</v>
      </c>
      <c r="F179" s="86">
        <f t="shared" si="2"/>
        <v>-2.9343350900809213</v>
      </c>
      <c r="G179" s="53">
        <v>178</v>
      </c>
      <c r="H179" s="60">
        <v>70.423000027007163</v>
      </c>
    </row>
    <row r="180" spans="1:8" x14ac:dyDescent="0.25">
      <c r="A180" s="81">
        <v>38414</v>
      </c>
      <c r="B180" s="82">
        <v>0.812500000000001</v>
      </c>
      <c r="C180" s="83">
        <v>81</v>
      </c>
      <c r="D180" s="84">
        <v>1</v>
      </c>
      <c r="E180" s="85">
        <v>64.076307692155865</v>
      </c>
      <c r="F180" s="86">
        <f t="shared" si="2"/>
        <v>16.923692307844135</v>
      </c>
      <c r="G180" s="53">
        <v>179</v>
      </c>
      <c r="H180" s="59">
        <v>62.588633512441049</v>
      </c>
    </row>
    <row r="181" spans="1:8" x14ac:dyDescent="0.25">
      <c r="A181" s="81">
        <v>38414</v>
      </c>
      <c r="B181" s="82">
        <v>0.82291666666666696</v>
      </c>
      <c r="C181" s="83">
        <v>68</v>
      </c>
      <c r="D181" s="84">
        <v>1</v>
      </c>
      <c r="E181" s="85">
        <v>66.050923283652395</v>
      </c>
      <c r="F181" s="86">
        <f t="shared" si="2"/>
        <v>1.949076716347605</v>
      </c>
      <c r="G181" s="53">
        <v>180</v>
      </c>
      <c r="H181" s="60">
        <v>67.446405601926813</v>
      </c>
    </row>
    <row r="182" spans="1:8" x14ac:dyDescent="0.25">
      <c r="A182" s="81">
        <v>38414</v>
      </c>
      <c r="B182" s="82">
        <v>0.83333333333333404</v>
      </c>
      <c r="C182" s="83">
        <v>54</v>
      </c>
      <c r="D182" s="84">
        <v>1</v>
      </c>
      <c r="E182" s="85">
        <v>63.56116944356824</v>
      </c>
      <c r="F182" s="86">
        <f t="shared" si="2"/>
        <v>-9.5611694435682395</v>
      </c>
      <c r="G182" s="53">
        <v>181</v>
      </c>
      <c r="H182" s="59">
        <v>64.246799597658466</v>
      </c>
    </row>
    <row r="183" spans="1:8" x14ac:dyDescent="0.25">
      <c r="A183" s="81">
        <v>38414</v>
      </c>
      <c r="B183" s="82">
        <v>0.843750000000001</v>
      </c>
      <c r="C183" s="83">
        <v>38</v>
      </c>
      <c r="D183" s="84">
        <v>1</v>
      </c>
      <c r="E183" s="85">
        <v>46.686721411236107</v>
      </c>
      <c r="F183" s="86">
        <f t="shared" si="2"/>
        <v>-8.6867214112361069</v>
      </c>
      <c r="G183" s="53">
        <v>182</v>
      </c>
      <c r="H183" s="60">
        <v>46.430879823495452</v>
      </c>
    </row>
    <row r="184" spans="1:8" x14ac:dyDescent="0.25">
      <c r="A184" s="81">
        <v>38414</v>
      </c>
      <c r="B184" s="82">
        <v>0.85416666666666696</v>
      </c>
      <c r="C184" s="83">
        <v>39</v>
      </c>
      <c r="D184" s="84">
        <v>1</v>
      </c>
      <c r="E184" s="85">
        <v>41.39904914929884</v>
      </c>
      <c r="F184" s="86">
        <f t="shared" si="2"/>
        <v>-2.3990491492988397</v>
      </c>
      <c r="G184" s="53">
        <v>183</v>
      </c>
      <c r="H184" s="59">
        <v>39.93344632924321</v>
      </c>
    </row>
    <row r="185" spans="1:8" x14ac:dyDescent="0.25">
      <c r="A185" s="81">
        <v>38414</v>
      </c>
      <c r="B185" s="82">
        <v>0.86458333333333404</v>
      </c>
      <c r="C185" s="83">
        <v>35</v>
      </c>
      <c r="D185" s="84">
        <v>1</v>
      </c>
      <c r="E185" s="85">
        <v>31.429863879480052</v>
      </c>
      <c r="F185" s="86">
        <f t="shared" si="2"/>
        <v>3.5701361205199476</v>
      </c>
      <c r="G185" s="53">
        <v>184</v>
      </c>
      <c r="H185" s="60">
        <v>30.572318147267293</v>
      </c>
    </row>
    <row r="186" spans="1:8" x14ac:dyDescent="0.25">
      <c r="A186" s="81">
        <v>38414</v>
      </c>
      <c r="B186" s="82">
        <v>0.875000000000001</v>
      </c>
      <c r="C186" s="83">
        <v>21</v>
      </c>
      <c r="D186" s="84">
        <v>1</v>
      </c>
      <c r="E186" s="85">
        <v>27.126429638513549</v>
      </c>
      <c r="F186" s="86">
        <f t="shared" si="2"/>
        <v>-6.1264296385135495</v>
      </c>
      <c r="G186" s="53">
        <v>185</v>
      </c>
      <c r="H186" s="59">
        <v>27.330455311441305</v>
      </c>
    </row>
    <row r="187" spans="1:8" x14ac:dyDescent="0.25">
      <c r="A187" s="81">
        <v>38414</v>
      </c>
      <c r="B187" s="82">
        <v>0.88541666666666696</v>
      </c>
      <c r="C187" s="83">
        <v>28</v>
      </c>
      <c r="D187" s="84">
        <v>1</v>
      </c>
      <c r="E187" s="85">
        <v>25.510211804909972</v>
      </c>
      <c r="F187" s="86">
        <f t="shared" si="2"/>
        <v>2.4897881950900285</v>
      </c>
      <c r="G187" s="53">
        <v>186</v>
      </c>
      <c r="H187" s="60">
        <v>24.96076975207751</v>
      </c>
    </row>
    <row r="188" spans="1:8" x14ac:dyDescent="0.25">
      <c r="A188" s="81">
        <v>38414</v>
      </c>
      <c r="B188" s="82">
        <v>0.89583333333333404</v>
      </c>
      <c r="C188" s="83">
        <v>15</v>
      </c>
      <c r="D188" s="84">
        <v>1</v>
      </c>
      <c r="E188" s="85">
        <v>20.095863359904826</v>
      </c>
      <c r="F188" s="86">
        <f t="shared" si="2"/>
        <v>-5.0958633599048255</v>
      </c>
      <c r="G188" s="53">
        <v>187</v>
      </c>
      <c r="H188" s="59">
        <v>20.443332526107977</v>
      </c>
    </row>
    <row r="189" spans="1:8" x14ac:dyDescent="0.25">
      <c r="A189" s="81">
        <v>38414</v>
      </c>
      <c r="B189" s="82">
        <v>0.906250000000001</v>
      </c>
      <c r="C189" s="83">
        <v>11</v>
      </c>
      <c r="D189" s="84">
        <v>1</v>
      </c>
      <c r="E189" s="85">
        <v>8.5930673729106886</v>
      </c>
      <c r="F189" s="86">
        <f t="shared" si="2"/>
        <v>2.4069326270893114</v>
      </c>
      <c r="G189" s="53">
        <v>188</v>
      </c>
      <c r="H189" s="60">
        <v>7.7470134086585016</v>
      </c>
    </row>
    <row r="190" spans="1:8" x14ac:dyDescent="0.25">
      <c r="A190" s="81">
        <v>38414</v>
      </c>
      <c r="B190" s="82">
        <v>0.91666666666666696</v>
      </c>
      <c r="C190" s="83">
        <v>3</v>
      </c>
      <c r="D190" s="84">
        <v>1</v>
      </c>
      <c r="E190" s="85">
        <v>4.0438605528836176</v>
      </c>
      <c r="F190" s="86">
        <f t="shared" si="2"/>
        <v>-1.0438605528836176</v>
      </c>
      <c r="G190" s="53">
        <v>189</v>
      </c>
      <c r="H190" s="59">
        <v>4.1509785650177795</v>
      </c>
    </row>
    <row r="191" spans="1:8" x14ac:dyDescent="0.25">
      <c r="A191" s="81">
        <v>38415</v>
      </c>
      <c r="B191" s="82">
        <v>0.27083333333333331</v>
      </c>
      <c r="C191" s="83">
        <v>2</v>
      </c>
      <c r="D191" s="84">
        <v>1</v>
      </c>
      <c r="E191" s="85">
        <v>-0.51163686526825014</v>
      </c>
      <c r="F191" s="86">
        <f t="shared" si="2"/>
        <v>2.5116368652682501</v>
      </c>
      <c r="G191" s="53">
        <v>190</v>
      </c>
      <c r="H191" s="60">
        <v>-0.72598497556171759</v>
      </c>
    </row>
    <row r="192" spans="1:8" x14ac:dyDescent="0.25">
      <c r="A192" s="81">
        <v>38415</v>
      </c>
      <c r="B192" s="82">
        <v>0.28125</v>
      </c>
      <c r="C192" s="83">
        <v>1</v>
      </c>
      <c r="D192" s="84">
        <v>1</v>
      </c>
      <c r="E192" s="85">
        <v>0.34564804726540066</v>
      </c>
      <c r="F192" s="86">
        <f t="shared" si="2"/>
        <v>0.65435195273459934</v>
      </c>
      <c r="G192" s="53">
        <v>191</v>
      </c>
      <c r="H192" s="59">
        <v>0.54888630998379384</v>
      </c>
    </row>
    <row r="193" spans="1:8" x14ac:dyDescent="0.25">
      <c r="A193" s="81">
        <v>38415</v>
      </c>
      <c r="B193" s="82">
        <v>0.29166666666666702</v>
      </c>
      <c r="C193" s="83">
        <v>3</v>
      </c>
      <c r="D193" s="84">
        <v>1</v>
      </c>
      <c r="E193" s="85">
        <v>2.6384022308920185</v>
      </c>
      <c r="F193" s="86">
        <f t="shared" si="2"/>
        <v>0.36159776910798147</v>
      </c>
      <c r="G193" s="53">
        <v>192</v>
      </c>
      <c r="H193" s="60">
        <v>2.8316714240191931</v>
      </c>
    </row>
    <row r="194" spans="1:8" x14ac:dyDescent="0.25">
      <c r="A194" s="81">
        <v>38415</v>
      </c>
      <c r="B194" s="82">
        <v>0.30208333333333298</v>
      </c>
      <c r="C194" s="83">
        <v>5</v>
      </c>
      <c r="D194" s="84">
        <v>1</v>
      </c>
      <c r="E194" s="85">
        <v>1.7171342704778558</v>
      </c>
      <c r="F194" s="86">
        <f t="shared" si="2"/>
        <v>3.2828657295221442</v>
      </c>
      <c r="G194" s="53">
        <v>193</v>
      </c>
      <c r="H194" s="59">
        <v>1.7383070238142642</v>
      </c>
    </row>
    <row r="195" spans="1:8" x14ac:dyDescent="0.25">
      <c r="A195" s="81">
        <v>38415</v>
      </c>
      <c r="B195" s="82">
        <v>0.3125</v>
      </c>
      <c r="C195" s="83">
        <v>9</v>
      </c>
      <c r="D195" s="84">
        <v>1</v>
      </c>
      <c r="E195" s="85">
        <v>10.197653061757107</v>
      </c>
      <c r="F195" s="86">
        <f t="shared" ref="F195:F258" si="3">C195-E195</f>
        <v>-1.1976530617571068</v>
      </c>
      <c r="G195" s="53">
        <v>194</v>
      </c>
      <c r="H195" s="60">
        <v>10.636477527847346</v>
      </c>
    </row>
    <row r="196" spans="1:8" x14ac:dyDescent="0.25">
      <c r="A196" s="81">
        <v>38415</v>
      </c>
      <c r="B196" s="82">
        <v>0.32291666666666702</v>
      </c>
      <c r="C196" s="83">
        <v>7</v>
      </c>
      <c r="D196" s="84">
        <v>1</v>
      </c>
      <c r="E196" s="85">
        <v>9.483126951679008</v>
      </c>
      <c r="F196" s="86">
        <f t="shared" si="3"/>
        <v>-2.483126951679008</v>
      </c>
      <c r="G196" s="53">
        <v>195</v>
      </c>
      <c r="H196" s="59">
        <v>9.6185676356402237</v>
      </c>
    </row>
    <row r="197" spans="1:8" x14ac:dyDescent="0.25">
      <c r="A197" s="81">
        <v>38415</v>
      </c>
      <c r="B197" s="82">
        <v>0.33333333333333298</v>
      </c>
      <c r="C197" s="83">
        <v>14</v>
      </c>
      <c r="D197" s="84">
        <v>1</v>
      </c>
      <c r="E197" s="85">
        <v>13.126140740774032</v>
      </c>
      <c r="F197" s="86">
        <f t="shared" si="3"/>
        <v>0.87385925922596819</v>
      </c>
      <c r="G197" s="53">
        <v>196</v>
      </c>
      <c r="H197" s="60">
        <v>12.913391305410913</v>
      </c>
    </row>
    <row r="198" spans="1:8" x14ac:dyDescent="0.25">
      <c r="A198" s="81">
        <v>38415</v>
      </c>
      <c r="B198" s="82">
        <v>0.34375</v>
      </c>
      <c r="C198" s="83">
        <v>8</v>
      </c>
      <c r="D198" s="84">
        <v>1</v>
      </c>
      <c r="E198" s="85">
        <v>13.657126827491604</v>
      </c>
      <c r="F198" s="86">
        <f t="shared" si="3"/>
        <v>-5.657126827491604</v>
      </c>
      <c r="G198" s="53">
        <v>197</v>
      </c>
      <c r="H198" s="59">
        <v>13.83114471998114</v>
      </c>
    </row>
    <row r="199" spans="1:8" x14ac:dyDescent="0.25">
      <c r="A199" s="81">
        <v>38415</v>
      </c>
      <c r="B199" s="82">
        <v>0.35416666666666702</v>
      </c>
      <c r="C199" s="83">
        <v>5</v>
      </c>
      <c r="D199" s="84">
        <v>1</v>
      </c>
      <c r="E199" s="85">
        <v>15.184411392043186</v>
      </c>
      <c r="F199" s="86">
        <f t="shared" si="3"/>
        <v>-10.184411392043186</v>
      </c>
      <c r="G199" s="53">
        <v>198</v>
      </c>
      <c r="H199" s="60">
        <v>14.959240736068503</v>
      </c>
    </row>
    <row r="200" spans="1:8" x14ac:dyDescent="0.25">
      <c r="A200" s="81">
        <v>38415</v>
      </c>
      <c r="B200" s="82">
        <v>0.36458333333333298</v>
      </c>
      <c r="C200" s="83">
        <v>10</v>
      </c>
      <c r="D200" s="84">
        <v>1</v>
      </c>
      <c r="E200" s="85">
        <v>5.8248636131507796</v>
      </c>
      <c r="F200" s="86">
        <f t="shared" si="3"/>
        <v>4.1751363868492204</v>
      </c>
      <c r="G200" s="53">
        <v>199</v>
      </c>
      <c r="H200" s="59">
        <v>4.2956763914211278</v>
      </c>
    </row>
    <row r="201" spans="1:8" x14ac:dyDescent="0.25">
      <c r="A201" s="81">
        <v>38415</v>
      </c>
      <c r="B201" s="82">
        <v>0.375</v>
      </c>
      <c r="C201" s="83">
        <v>12</v>
      </c>
      <c r="D201" s="84">
        <v>1</v>
      </c>
      <c r="E201" s="85">
        <v>7.2930882150708216</v>
      </c>
      <c r="F201" s="86">
        <f t="shared" si="3"/>
        <v>4.7069117849291784</v>
      </c>
      <c r="G201" s="53">
        <v>200</v>
      </c>
      <c r="H201" s="60">
        <v>6.9124217171113305</v>
      </c>
    </row>
    <row r="202" spans="1:8" x14ac:dyDescent="0.25">
      <c r="A202" s="81">
        <v>38415</v>
      </c>
      <c r="B202" s="82">
        <v>0.38541666666666702</v>
      </c>
      <c r="C202" s="83">
        <v>22</v>
      </c>
      <c r="D202" s="84">
        <v>1</v>
      </c>
      <c r="E202" s="85">
        <v>14.163260628483281</v>
      </c>
      <c r="F202" s="86">
        <f t="shared" si="3"/>
        <v>7.8367393715167193</v>
      </c>
      <c r="G202" s="53">
        <v>201</v>
      </c>
      <c r="H202" s="59">
        <v>14.279689617875681</v>
      </c>
    </row>
    <row r="203" spans="1:8" x14ac:dyDescent="0.25">
      <c r="A203" s="81">
        <v>38415</v>
      </c>
      <c r="B203" s="82">
        <v>0.39583333333333298</v>
      </c>
      <c r="C203" s="83">
        <v>15</v>
      </c>
      <c r="D203" s="84">
        <v>1</v>
      </c>
      <c r="E203" s="85">
        <v>21.788952722192661</v>
      </c>
      <c r="F203" s="86">
        <f t="shared" si="3"/>
        <v>-6.7889527221926613</v>
      </c>
      <c r="G203" s="53">
        <v>202</v>
      </c>
      <c r="H203" s="60">
        <v>22.985967949902598</v>
      </c>
    </row>
    <row r="204" spans="1:8" x14ac:dyDescent="0.25">
      <c r="A204" s="81">
        <v>38415</v>
      </c>
      <c r="B204" s="82">
        <v>0.40625</v>
      </c>
      <c r="C204" s="83">
        <v>24</v>
      </c>
      <c r="D204" s="84">
        <v>1</v>
      </c>
      <c r="E204" s="85">
        <v>16.612834055445749</v>
      </c>
      <c r="F204" s="86">
        <f t="shared" si="3"/>
        <v>7.3871659445542512</v>
      </c>
      <c r="G204" s="53">
        <v>203</v>
      </c>
      <c r="H204" s="59">
        <v>16.174531971125123</v>
      </c>
    </row>
    <row r="205" spans="1:8" x14ac:dyDescent="0.25">
      <c r="A205" s="81">
        <v>38415</v>
      </c>
      <c r="B205" s="82">
        <v>0.41666666666666702</v>
      </c>
      <c r="C205" s="83">
        <v>16</v>
      </c>
      <c r="D205" s="84">
        <v>1</v>
      </c>
      <c r="E205" s="85">
        <v>18.185240202911363</v>
      </c>
      <c r="F205" s="86">
        <f t="shared" si="3"/>
        <v>-2.1852402029113627</v>
      </c>
      <c r="G205" s="53">
        <v>204</v>
      </c>
      <c r="H205" s="60">
        <v>18.971958373742766</v>
      </c>
    </row>
    <row r="206" spans="1:8" x14ac:dyDescent="0.25">
      <c r="A206" s="81">
        <v>38415</v>
      </c>
      <c r="B206" s="82">
        <v>0.42708333333333298</v>
      </c>
      <c r="C206" s="83">
        <v>28</v>
      </c>
      <c r="D206" s="84">
        <v>1</v>
      </c>
      <c r="E206" s="85">
        <v>23.078035751446926</v>
      </c>
      <c r="F206" s="86">
        <f t="shared" si="3"/>
        <v>4.9219642485530741</v>
      </c>
      <c r="G206" s="53">
        <v>205</v>
      </c>
      <c r="H206" s="59">
        <v>22.940429249823872</v>
      </c>
    </row>
    <row r="207" spans="1:8" x14ac:dyDescent="0.25">
      <c r="A207" s="81">
        <v>38415</v>
      </c>
      <c r="B207" s="82">
        <v>0.4375</v>
      </c>
      <c r="C207" s="83">
        <v>20</v>
      </c>
      <c r="D207" s="84">
        <v>1</v>
      </c>
      <c r="E207" s="85">
        <v>26.181494364706477</v>
      </c>
      <c r="F207" s="86">
        <f t="shared" si="3"/>
        <v>-6.1814943647064773</v>
      </c>
      <c r="G207" s="53">
        <v>206</v>
      </c>
      <c r="H207" s="60">
        <v>27.030587224036754</v>
      </c>
    </row>
    <row r="208" spans="1:8" x14ac:dyDescent="0.25">
      <c r="A208" s="81">
        <v>38415</v>
      </c>
      <c r="B208" s="82">
        <v>0.44791666666666702</v>
      </c>
      <c r="C208" s="83">
        <v>22</v>
      </c>
      <c r="D208" s="84">
        <v>1</v>
      </c>
      <c r="E208" s="85">
        <v>25.514844677644351</v>
      </c>
      <c r="F208" s="86">
        <f t="shared" si="3"/>
        <v>-3.5148446776443514</v>
      </c>
      <c r="G208" s="53">
        <v>207</v>
      </c>
      <c r="H208" s="59">
        <v>25.124050185346888</v>
      </c>
    </row>
    <row r="209" spans="1:8" x14ac:dyDescent="0.25">
      <c r="A209" s="81">
        <v>38415</v>
      </c>
      <c r="B209" s="82">
        <v>0.45833333333333298</v>
      </c>
      <c r="C209" s="83">
        <v>33</v>
      </c>
      <c r="D209" s="84">
        <v>1</v>
      </c>
      <c r="E209" s="85">
        <v>25.793816172169237</v>
      </c>
      <c r="F209" s="86">
        <f t="shared" si="3"/>
        <v>7.2061838278307633</v>
      </c>
      <c r="G209" s="53">
        <v>208</v>
      </c>
      <c r="H209" s="60">
        <v>25.043609238037217</v>
      </c>
    </row>
    <row r="210" spans="1:8" x14ac:dyDescent="0.25">
      <c r="A210" s="81">
        <v>38415</v>
      </c>
      <c r="B210" s="82">
        <v>0.46875</v>
      </c>
      <c r="C210" s="83">
        <v>32</v>
      </c>
      <c r="D210" s="84">
        <v>1</v>
      </c>
      <c r="E210" s="85">
        <v>30.186703585542872</v>
      </c>
      <c r="F210" s="86">
        <f t="shared" si="3"/>
        <v>1.8132964144571275</v>
      </c>
      <c r="G210" s="53">
        <v>209</v>
      </c>
      <c r="H210" s="59">
        <v>30.690177863984708</v>
      </c>
    </row>
    <row r="211" spans="1:8" x14ac:dyDescent="0.25">
      <c r="A211" s="81">
        <v>38415</v>
      </c>
      <c r="B211" s="82">
        <v>0.47916666666666702</v>
      </c>
      <c r="C211" s="83">
        <v>26</v>
      </c>
      <c r="D211" s="84">
        <v>1</v>
      </c>
      <c r="E211" s="85">
        <v>31.109849409181432</v>
      </c>
      <c r="F211" s="86">
        <f t="shared" si="3"/>
        <v>-5.1098494091814324</v>
      </c>
      <c r="G211" s="53">
        <v>210</v>
      </c>
      <c r="H211" s="60">
        <v>31.681547699099418</v>
      </c>
    </row>
    <row r="212" spans="1:8" x14ac:dyDescent="0.25">
      <c r="A212" s="81">
        <v>38415</v>
      </c>
      <c r="B212" s="82">
        <v>0.48958333333333298</v>
      </c>
      <c r="C212" s="83">
        <v>33</v>
      </c>
      <c r="D212" s="84">
        <v>1</v>
      </c>
      <c r="E212" s="85">
        <v>32.336843130691776</v>
      </c>
      <c r="F212" s="86">
        <f t="shared" si="3"/>
        <v>0.66315686930822437</v>
      </c>
      <c r="G212" s="53">
        <v>211</v>
      </c>
      <c r="H212" s="59">
        <v>31.962224968108284</v>
      </c>
    </row>
    <row r="213" spans="1:8" x14ac:dyDescent="0.25">
      <c r="A213" s="81">
        <v>38415</v>
      </c>
      <c r="B213" s="82">
        <v>0.5</v>
      </c>
      <c r="C213" s="83">
        <v>34</v>
      </c>
      <c r="D213" s="84">
        <v>1</v>
      </c>
      <c r="E213" s="85">
        <v>37.736445209011059</v>
      </c>
      <c r="F213" s="86">
        <f t="shared" si="3"/>
        <v>-3.7364452090110589</v>
      </c>
      <c r="G213" s="53">
        <v>212</v>
      </c>
      <c r="H213" s="60">
        <v>37.812209872452044</v>
      </c>
    </row>
    <row r="214" spans="1:8" x14ac:dyDescent="0.25">
      <c r="A214" s="81">
        <v>38415</v>
      </c>
      <c r="B214" s="82">
        <v>0.51041666666666696</v>
      </c>
      <c r="C214" s="83">
        <v>47</v>
      </c>
      <c r="D214" s="84">
        <v>1</v>
      </c>
      <c r="E214" s="85">
        <v>38.595079639958875</v>
      </c>
      <c r="F214" s="86">
        <f t="shared" si="3"/>
        <v>8.4049203600411246</v>
      </c>
      <c r="G214" s="53">
        <v>213</v>
      </c>
      <c r="H214" s="59">
        <v>37.773458285416083</v>
      </c>
    </row>
    <row r="215" spans="1:8" x14ac:dyDescent="0.25">
      <c r="A215" s="81">
        <v>38415</v>
      </c>
      <c r="B215" s="82">
        <v>0.52083333333333304</v>
      </c>
      <c r="C215" s="83">
        <v>35</v>
      </c>
      <c r="D215" s="84">
        <v>1</v>
      </c>
      <c r="E215" s="85">
        <v>40.205879672541002</v>
      </c>
      <c r="F215" s="86">
        <f t="shared" si="3"/>
        <v>-5.2058796725410019</v>
      </c>
      <c r="G215" s="53">
        <v>214</v>
      </c>
      <c r="H215" s="60">
        <v>41.109040241389636</v>
      </c>
    </row>
    <row r="216" spans="1:8" x14ac:dyDescent="0.25">
      <c r="A216" s="81">
        <v>38415</v>
      </c>
      <c r="B216" s="82">
        <v>0.53125</v>
      </c>
      <c r="C216" s="83">
        <v>39</v>
      </c>
      <c r="D216" s="84">
        <v>1</v>
      </c>
      <c r="E216" s="85">
        <v>42.509132053138735</v>
      </c>
      <c r="F216" s="86">
        <f t="shared" si="3"/>
        <v>-3.5091320531387353</v>
      </c>
      <c r="G216" s="53">
        <v>215</v>
      </c>
      <c r="H216" s="59">
        <v>42.462484931140324</v>
      </c>
    </row>
    <row r="217" spans="1:8" x14ac:dyDescent="0.25">
      <c r="A217" s="81">
        <v>38415</v>
      </c>
      <c r="B217" s="82">
        <v>0.54166666666666696</v>
      </c>
      <c r="C217" s="83">
        <v>37</v>
      </c>
      <c r="D217" s="84">
        <v>1</v>
      </c>
      <c r="E217" s="85">
        <v>39.010512347977844</v>
      </c>
      <c r="F217" s="86">
        <f t="shared" si="3"/>
        <v>-2.0105123479778442</v>
      </c>
      <c r="G217" s="53">
        <v>216</v>
      </c>
      <c r="H217" s="60">
        <v>38.604974176511071</v>
      </c>
    </row>
    <row r="218" spans="1:8" x14ac:dyDescent="0.25">
      <c r="A218" s="81">
        <v>38415</v>
      </c>
      <c r="B218" s="82">
        <v>0.55208333333333304</v>
      </c>
      <c r="C218" s="83">
        <v>43</v>
      </c>
      <c r="D218" s="84">
        <v>1</v>
      </c>
      <c r="E218" s="85">
        <v>41.059106933522877</v>
      </c>
      <c r="F218" s="86">
        <f t="shared" si="3"/>
        <v>1.9408930664771233</v>
      </c>
      <c r="G218" s="53">
        <v>217</v>
      </c>
      <c r="H218" s="59">
        <v>40.487007547977846</v>
      </c>
    </row>
    <row r="219" spans="1:8" x14ac:dyDescent="0.25">
      <c r="A219" s="81">
        <v>38415</v>
      </c>
      <c r="B219" s="82">
        <v>0.5625</v>
      </c>
      <c r="C219" s="83">
        <v>50</v>
      </c>
      <c r="D219" s="84">
        <v>1</v>
      </c>
      <c r="E219" s="85">
        <v>40.940520320698127</v>
      </c>
      <c r="F219" s="86">
        <f t="shared" si="3"/>
        <v>9.059479679301873</v>
      </c>
      <c r="G219" s="53">
        <v>218</v>
      </c>
      <c r="H219" s="60">
        <v>40.662729242061218</v>
      </c>
    </row>
    <row r="220" spans="1:8" x14ac:dyDescent="0.25">
      <c r="A220" s="81">
        <v>38415</v>
      </c>
      <c r="B220" s="82">
        <v>0.57291666666666696</v>
      </c>
      <c r="C220" s="83">
        <v>53</v>
      </c>
      <c r="D220" s="84">
        <v>1</v>
      </c>
      <c r="E220" s="85">
        <v>46.773098187595281</v>
      </c>
      <c r="F220" s="86">
        <f t="shared" si="3"/>
        <v>6.2269018124047193</v>
      </c>
      <c r="G220" s="53">
        <v>219</v>
      </c>
      <c r="H220" s="59">
        <v>47.516744951757055</v>
      </c>
    </row>
    <row r="221" spans="1:8" x14ac:dyDescent="0.25">
      <c r="A221" s="81">
        <v>38415</v>
      </c>
      <c r="B221" s="82">
        <v>0.58333333333333404</v>
      </c>
      <c r="C221" s="83">
        <v>45</v>
      </c>
      <c r="D221" s="84">
        <v>1</v>
      </c>
      <c r="E221" s="85">
        <v>51.943713276271033</v>
      </c>
      <c r="F221" s="86">
        <f t="shared" si="3"/>
        <v>-6.9437132762710334</v>
      </c>
      <c r="G221" s="53">
        <v>220</v>
      </c>
      <c r="H221" s="60">
        <v>53.25173683409259</v>
      </c>
    </row>
    <row r="222" spans="1:8" x14ac:dyDescent="0.25">
      <c r="A222" s="81">
        <v>38415</v>
      </c>
      <c r="B222" s="82">
        <v>0.59375</v>
      </c>
      <c r="C222" s="83">
        <v>37</v>
      </c>
      <c r="D222" s="84">
        <v>1</v>
      </c>
      <c r="E222" s="85">
        <v>43.800727493019096</v>
      </c>
      <c r="F222" s="86">
        <f t="shared" si="3"/>
        <v>-6.800727493019096</v>
      </c>
      <c r="G222" s="53">
        <v>221</v>
      </c>
      <c r="H222" s="59">
        <v>43.780527763502555</v>
      </c>
    </row>
    <row r="223" spans="1:8" x14ac:dyDescent="0.25">
      <c r="A223" s="81">
        <v>38415</v>
      </c>
      <c r="B223" s="82">
        <v>0.60416666666666696</v>
      </c>
      <c r="C223" s="83">
        <v>47</v>
      </c>
      <c r="D223" s="84">
        <v>1</v>
      </c>
      <c r="E223" s="85">
        <v>34.997194692588728</v>
      </c>
      <c r="F223" s="86">
        <f t="shared" si="3"/>
        <v>12.002805307411272</v>
      </c>
      <c r="G223" s="53">
        <v>222</v>
      </c>
      <c r="H223" s="60">
        <v>33.814413635459168</v>
      </c>
    </row>
    <row r="224" spans="1:8" x14ac:dyDescent="0.25">
      <c r="A224" s="81">
        <v>38415</v>
      </c>
      <c r="B224" s="82">
        <v>0.61458333333333404</v>
      </c>
      <c r="C224" s="83">
        <v>39</v>
      </c>
      <c r="D224" s="84">
        <v>1</v>
      </c>
      <c r="E224" s="85">
        <v>37.251895655571857</v>
      </c>
      <c r="F224" s="86">
        <f t="shared" si="3"/>
        <v>1.7481043444281426</v>
      </c>
      <c r="G224" s="53">
        <v>223</v>
      </c>
      <c r="H224" s="59">
        <v>38.10614203123761</v>
      </c>
    </row>
    <row r="225" spans="1:8" x14ac:dyDescent="0.25">
      <c r="A225" s="81">
        <v>38415</v>
      </c>
      <c r="B225" s="82">
        <v>0.625</v>
      </c>
      <c r="C225" s="83">
        <v>34</v>
      </c>
      <c r="D225" s="84">
        <v>1</v>
      </c>
      <c r="E225" s="85">
        <v>34.280236239590764</v>
      </c>
      <c r="F225" s="86">
        <f t="shared" si="3"/>
        <v>-0.2802362395907636</v>
      </c>
      <c r="G225" s="53">
        <v>224</v>
      </c>
      <c r="H225" s="60">
        <v>34.90056128348548</v>
      </c>
    </row>
    <row r="226" spans="1:8" x14ac:dyDescent="0.25">
      <c r="A226" s="81">
        <v>38415</v>
      </c>
      <c r="B226" s="82">
        <v>0.63541666666666696</v>
      </c>
      <c r="C226" s="83">
        <v>39</v>
      </c>
      <c r="D226" s="84">
        <v>1</v>
      </c>
      <c r="E226" s="85">
        <v>35.822772424462471</v>
      </c>
      <c r="F226" s="86">
        <f t="shared" si="3"/>
        <v>3.177227575537529</v>
      </c>
      <c r="G226" s="53">
        <v>225</v>
      </c>
      <c r="H226" s="59">
        <v>35.96954259525176</v>
      </c>
    </row>
    <row r="227" spans="1:8" x14ac:dyDescent="0.25">
      <c r="A227" s="81">
        <v>38415</v>
      </c>
      <c r="B227" s="82">
        <v>0.64583333333333404</v>
      </c>
      <c r="C227" s="83">
        <v>39</v>
      </c>
      <c r="D227" s="84">
        <v>1</v>
      </c>
      <c r="E227" s="85">
        <v>37.182020124681536</v>
      </c>
      <c r="F227" s="86">
        <f t="shared" si="3"/>
        <v>1.8179798753184642</v>
      </c>
      <c r="G227" s="53">
        <v>226</v>
      </c>
      <c r="H227" s="60">
        <v>37.597514676880593</v>
      </c>
    </row>
    <row r="228" spans="1:8" x14ac:dyDescent="0.25">
      <c r="A228" s="81">
        <v>38415</v>
      </c>
      <c r="B228" s="82">
        <v>0.65625</v>
      </c>
      <c r="C228" s="83">
        <v>32</v>
      </c>
      <c r="D228" s="84">
        <v>1</v>
      </c>
      <c r="E228" s="85">
        <v>35.058620770114992</v>
      </c>
      <c r="F228" s="86">
        <f t="shared" si="3"/>
        <v>-3.0586207701149917</v>
      </c>
      <c r="G228" s="53">
        <v>227</v>
      </c>
      <c r="H228" s="59">
        <v>35.550966418094468</v>
      </c>
    </row>
    <row r="229" spans="1:8" x14ac:dyDescent="0.25">
      <c r="A229" s="81">
        <v>38415</v>
      </c>
      <c r="B229" s="82">
        <v>0.66666666666666696</v>
      </c>
      <c r="C229" s="83">
        <v>24</v>
      </c>
      <c r="D229" s="84">
        <v>1</v>
      </c>
      <c r="E229" s="85">
        <v>34.477410743464368</v>
      </c>
      <c r="F229" s="86">
        <f t="shared" si="3"/>
        <v>-10.477410743464368</v>
      </c>
      <c r="G229" s="53">
        <v>228</v>
      </c>
      <c r="H229" s="60">
        <v>34.673407253399063</v>
      </c>
    </row>
    <row r="230" spans="1:8" x14ac:dyDescent="0.25">
      <c r="A230" s="81">
        <v>38415</v>
      </c>
      <c r="B230" s="82">
        <v>0.67708333333333404</v>
      </c>
      <c r="C230" s="83">
        <v>39</v>
      </c>
      <c r="D230" s="84">
        <v>1</v>
      </c>
      <c r="E230" s="85">
        <v>25.77680617940463</v>
      </c>
      <c r="F230" s="86">
        <f t="shared" si="3"/>
        <v>13.22319382059537</v>
      </c>
      <c r="G230" s="53">
        <v>229</v>
      </c>
      <c r="H230" s="59">
        <v>24.236944447219621</v>
      </c>
    </row>
    <row r="231" spans="1:8" x14ac:dyDescent="0.25">
      <c r="A231" s="81">
        <v>38415</v>
      </c>
      <c r="B231" s="82">
        <v>0.6875</v>
      </c>
      <c r="C231" s="83">
        <v>36</v>
      </c>
      <c r="D231" s="84">
        <v>1</v>
      </c>
      <c r="E231" s="85">
        <v>39.184801545009471</v>
      </c>
      <c r="F231" s="86">
        <f t="shared" si="3"/>
        <v>-3.1848015450094707</v>
      </c>
      <c r="G231" s="53">
        <v>230</v>
      </c>
      <c r="H231" s="60">
        <v>40.10952949176243</v>
      </c>
    </row>
    <row r="232" spans="1:8" x14ac:dyDescent="0.25">
      <c r="A232" s="81">
        <v>38415</v>
      </c>
      <c r="B232" s="82">
        <v>0.69791666666666696</v>
      </c>
      <c r="C232" s="83">
        <v>41</v>
      </c>
      <c r="D232" s="84">
        <v>1</v>
      </c>
      <c r="E232" s="85">
        <v>33.337015988288428</v>
      </c>
      <c r="F232" s="86">
        <f t="shared" si="3"/>
        <v>7.662984011711572</v>
      </c>
      <c r="G232" s="53">
        <v>231</v>
      </c>
      <c r="H232" s="59">
        <v>33.168462094106893</v>
      </c>
    </row>
    <row r="233" spans="1:8" x14ac:dyDescent="0.25">
      <c r="A233" s="81">
        <v>38415</v>
      </c>
      <c r="B233" s="82">
        <v>0.70833333333333404</v>
      </c>
      <c r="C233" s="83">
        <v>51</v>
      </c>
      <c r="D233" s="84">
        <v>1</v>
      </c>
      <c r="E233" s="85">
        <v>46.33563038804369</v>
      </c>
      <c r="F233" s="86">
        <f t="shared" si="3"/>
        <v>4.6643696119563103</v>
      </c>
      <c r="G233" s="53">
        <v>232</v>
      </c>
      <c r="H233" s="60">
        <v>46.971945535123901</v>
      </c>
    </row>
    <row r="234" spans="1:8" x14ac:dyDescent="0.25">
      <c r="A234" s="81">
        <v>38415</v>
      </c>
      <c r="B234" s="82">
        <v>0.71875</v>
      </c>
      <c r="C234" s="83">
        <v>57</v>
      </c>
      <c r="D234" s="84">
        <v>1</v>
      </c>
      <c r="E234" s="85">
        <v>53.557539468086524</v>
      </c>
      <c r="F234" s="86">
        <f t="shared" si="3"/>
        <v>3.4424605319134756</v>
      </c>
      <c r="G234" s="53">
        <v>233</v>
      </c>
      <c r="H234" s="59">
        <v>54.334444095760894</v>
      </c>
    </row>
    <row r="235" spans="1:8" x14ac:dyDescent="0.25">
      <c r="A235" s="81">
        <v>38415</v>
      </c>
      <c r="B235" s="82">
        <v>0.72916666666666696</v>
      </c>
      <c r="C235" s="83">
        <v>67</v>
      </c>
      <c r="D235" s="84">
        <v>1</v>
      </c>
      <c r="E235" s="85">
        <v>57.310912844091973</v>
      </c>
      <c r="F235" s="86">
        <f t="shared" si="3"/>
        <v>9.6890871559080267</v>
      </c>
      <c r="G235" s="53">
        <v>234</v>
      </c>
      <c r="H235" s="60">
        <v>57.708441591831331</v>
      </c>
    </row>
    <row r="236" spans="1:8" x14ac:dyDescent="0.25">
      <c r="A236" s="81">
        <v>38415</v>
      </c>
      <c r="B236" s="82">
        <v>0.73958333333333404</v>
      </c>
      <c r="C236" s="83">
        <v>49</v>
      </c>
      <c r="D236" s="84">
        <v>1</v>
      </c>
      <c r="E236" s="85">
        <v>62.469025004297521</v>
      </c>
      <c r="F236" s="86">
        <f t="shared" si="3"/>
        <v>-13.469025004297521</v>
      </c>
      <c r="G236" s="53">
        <v>235</v>
      </c>
      <c r="H236" s="59">
        <v>64.456839257316446</v>
      </c>
    </row>
    <row r="237" spans="1:8" x14ac:dyDescent="0.25">
      <c r="A237" s="81">
        <v>38415</v>
      </c>
      <c r="B237" s="82">
        <v>0.750000000000001</v>
      </c>
      <c r="C237" s="83">
        <v>62</v>
      </c>
      <c r="D237" s="84">
        <v>1</v>
      </c>
      <c r="E237" s="85">
        <v>61.49890555419104</v>
      </c>
      <c r="F237" s="86">
        <f t="shared" si="3"/>
        <v>0.50109444580895968</v>
      </c>
      <c r="G237" s="53">
        <v>236</v>
      </c>
      <c r="H237" s="60">
        <v>60.698980248681423</v>
      </c>
    </row>
    <row r="238" spans="1:8" x14ac:dyDescent="0.25">
      <c r="A238" s="81">
        <v>38415</v>
      </c>
      <c r="B238" s="82">
        <v>0.76041666666666696</v>
      </c>
      <c r="C238" s="83">
        <v>51</v>
      </c>
      <c r="D238" s="84">
        <v>1</v>
      </c>
      <c r="E238" s="85">
        <v>76.146740387682428</v>
      </c>
      <c r="F238" s="86">
        <f t="shared" si="3"/>
        <v>-25.146740387682428</v>
      </c>
      <c r="G238" s="53">
        <v>237</v>
      </c>
      <c r="H238" s="59">
        <v>76.780489691597325</v>
      </c>
    </row>
    <row r="239" spans="1:8" x14ac:dyDescent="0.25">
      <c r="A239" s="81">
        <v>38415</v>
      </c>
      <c r="B239" s="82">
        <v>0.77083333333333404</v>
      </c>
      <c r="C239" s="83">
        <v>50</v>
      </c>
      <c r="D239" s="84">
        <v>1</v>
      </c>
      <c r="E239" s="85">
        <v>69.818722600087057</v>
      </c>
      <c r="F239" s="86">
        <f t="shared" si="3"/>
        <v>-19.818722600087057</v>
      </c>
      <c r="G239" s="53">
        <v>238</v>
      </c>
      <c r="H239" s="60">
        <v>67.718517728602407</v>
      </c>
    </row>
    <row r="240" spans="1:8" x14ac:dyDescent="0.25">
      <c r="A240" s="81">
        <v>38415</v>
      </c>
      <c r="B240" s="82">
        <v>0.781250000000001</v>
      </c>
      <c r="C240" s="83">
        <v>57</v>
      </c>
      <c r="D240" s="84">
        <v>1</v>
      </c>
      <c r="E240" s="85">
        <v>63.4731544049462</v>
      </c>
      <c r="F240" s="86">
        <f t="shared" si="3"/>
        <v>-6.4731544049462002</v>
      </c>
      <c r="G240" s="53">
        <v>239</v>
      </c>
      <c r="H240" s="59">
        <v>60.17964257424201</v>
      </c>
    </row>
    <row r="241" spans="1:8" x14ac:dyDescent="0.25">
      <c r="A241" s="81">
        <v>38415</v>
      </c>
      <c r="B241" s="82">
        <v>0.79166666666666696</v>
      </c>
      <c r="C241" s="83">
        <v>54</v>
      </c>
      <c r="D241" s="84">
        <v>1</v>
      </c>
      <c r="E241" s="85">
        <v>59.719280712115044</v>
      </c>
      <c r="F241" s="86">
        <f t="shared" si="3"/>
        <v>-5.7192807121150437</v>
      </c>
      <c r="G241" s="53">
        <v>240</v>
      </c>
      <c r="H241" s="60">
        <v>57.344696726820729</v>
      </c>
    </row>
    <row r="242" spans="1:8" x14ac:dyDescent="0.25">
      <c r="A242" s="81">
        <v>38415</v>
      </c>
      <c r="B242" s="82">
        <v>0.80208333333333404</v>
      </c>
      <c r="C242" s="83">
        <v>58</v>
      </c>
      <c r="D242" s="84">
        <v>1</v>
      </c>
      <c r="E242" s="85">
        <v>56.193958545433688</v>
      </c>
      <c r="F242" s="86">
        <f t="shared" si="3"/>
        <v>1.8060414545663122</v>
      </c>
      <c r="G242" s="53">
        <v>241</v>
      </c>
      <c r="H242" s="59">
        <v>54.575081464421025</v>
      </c>
    </row>
    <row r="243" spans="1:8" x14ac:dyDescent="0.25">
      <c r="A243" s="81">
        <v>38415</v>
      </c>
      <c r="B243" s="82">
        <v>0.812500000000001</v>
      </c>
      <c r="C243" s="83">
        <v>47</v>
      </c>
      <c r="D243" s="84">
        <v>1</v>
      </c>
      <c r="E243" s="85">
        <v>50.857558066003989</v>
      </c>
      <c r="F243" s="86">
        <f t="shared" si="3"/>
        <v>-3.857558066003989</v>
      </c>
      <c r="G243" s="53">
        <v>242</v>
      </c>
      <c r="H243" s="60">
        <v>50.502642976380535</v>
      </c>
    </row>
    <row r="244" spans="1:8" x14ac:dyDescent="0.25">
      <c r="A244" s="81">
        <v>38415</v>
      </c>
      <c r="B244" s="82">
        <v>0.82291666666666696</v>
      </c>
      <c r="C244" s="83">
        <v>38</v>
      </c>
      <c r="D244" s="84">
        <v>1</v>
      </c>
      <c r="E244" s="85">
        <v>43.781671097198334</v>
      </c>
      <c r="F244" s="86">
        <f t="shared" si="3"/>
        <v>-5.7816710971983341</v>
      </c>
      <c r="G244" s="53">
        <v>243</v>
      </c>
      <c r="H244" s="59">
        <v>43.19797354285803</v>
      </c>
    </row>
    <row r="245" spans="1:8" x14ac:dyDescent="0.25">
      <c r="A245" s="81">
        <v>38415</v>
      </c>
      <c r="B245" s="82">
        <v>0.83333333333333404</v>
      </c>
      <c r="C245" s="83">
        <v>45</v>
      </c>
      <c r="D245" s="84">
        <v>1</v>
      </c>
      <c r="E245" s="85">
        <v>37.759941947037035</v>
      </c>
      <c r="F245" s="86">
        <f t="shared" si="3"/>
        <v>7.240058052962965</v>
      </c>
      <c r="G245" s="53">
        <v>244</v>
      </c>
      <c r="H245" s="60">
        <v>36.393877916630856</v>
      </c>
    </row>
    <row r="246" spans="1:8" x14ac:dyDescent="0.25">
      <c r="A246" s="81">
        <v>38415</v>
      </c>
      <c r="B246" s="82">
        <v>0.843750000000001</v>
      </c>
      <c r="C246" s="83">
        <v>31</v>
      </c>
      <c r="D246" s="84">
        <v>1</v>
      </c>
      <c r="E246" s="85">
        <v>27.890362633087122</v>
      </c>
      <c r="F246" s="86">
        <f t="shared" si="3"/>
        <v>3.1096373669128781</v>
      </c>
      <c r="G246" s="53">
        <v>245</v>
      </c>
      <c r="H246" s="59">
        <v>28.127758381871434</v>
      </c>
    </row>
    <row r="247" spans="1:8" x14ac:dyDescent="0.25">
      <c r="A247" s="81">
        <v>38415</v>
      </c>
      <c r="B247" s="82">
        <v>0.85416666666666696</v>
      </c>
      <c r="C247" s="83">
        <v>41</v>
      </c>
      <c r="D247" s="84">
        <v>1</v>
      </c>
      <c r="E247" s="85">
        <v>27.678641719651253</v>
      </c>
      <c r="F247" s="86">
        <f t="shared" si="3"/>
        <v>13.321358280348747</v>
      </c>
      <c r="G247" s="53">
        <v>246</v>
      </c>
      <c r="H247" s="60">
        <v>27.788074234318827</v>
      </c>
    </row>
    <row r="248" spans="1:8" x14ac:dyDescent="0.25">
      <c r="A248" s="81">
        <v>38415</v>
      </c>
      <c r="B248" s="82">
        <v>0.86458333333333404</v>
      </c>
      <c r="C248" s="83">
        <v>30</v>
      </c>
      <c r="D248" s="84">
        <v>1</v>
      </c>
      <c r="E248" s="85">
        <v>24.406912870256278</v>
      </c>
      <c r="F248" s="86">
        <f t="shared" si="3"/>
        <v>5.5930871297437221</v>
      </c>
      <c r="G248" s="53">
        <v>247</v>
      </c>
      <c r="H248" s="59">
        <v>25.861865790417887</v>
      </c>
    </row>
    <row r="249" spans="1:8" x14ac:dyDescent="0.25">
      <c r="A249" s="81">
        <v>38415</v>
      </c>
      <c r="B249" s="82">
        <v>0.875000000000001</v>
      </c>
      <c r="C249" s="83">
        <v>28</v>
      </c>
      <c r="D249" s="84">
        <v>1</v>
      </c>
      <c r="E249" s="85">
        <v>20.674384834712697</v>
      </c>
      <c r="F249" s="86">
        <f t="shared" si="3"/>
        <v>7.3256151652873029</v>
      </c>
      <c r="G249" s="53">
        <v>248</v>
      </c>
      <c r="H249" s="60">
        <v>21.749623570887348</v>
      </c>
    </row>
    <row r="250" spans="1:8" x14ac:dyDescent="0.25">
      <c r="A250" s="81">
        <v>38415</v>
      </c>
      <c r="B250" s="82">
        <v>0.88541666666666696</v>
      </c>
      <c r="C250" s="83">
        <v>26</v>
      </c>
      <c r="D250" s="84">
        <v>1</v>
      </c>
      <c r="E250" s="85">
        <v>24.886760171230211</v>
      </c>
      <c r="F250" s="86">
        <f t="shared" si="3"/>
        <v>1.1132398287697889</v>
      </c>
      <c r="G250" s="53">
        <v>249</v>
      </c>
      <c r="H250" s="59">
        <v>26.302876735092102</v>
      </c>
    </row>
    <row r="251" spans="1:8" x14ac:dyDescent="0.25">
      <c r="A251" s="81">
        <v>38415</v>
      </c>
      <c r="B251" s="82">
        <v>0.89583333333333404</v>
      </c>
      <c r="C251" s="83">
        <v>16</v>
      </c>
      <c r="D251" s="84">
        <v>1</v>
      </c>
      <c r="E251" s="85">
        <v>18.689585772500763</v>
      </c>
      <c r="F251" s="86">
        <f t="shared" si="3"/>
        <v>-2.689585772500763</v>
      </c>
      <c r="G251" s="53">
        <v>250</v>
      </c>
      <c r="H251" s="60">
        <v>19.542118892425847</v>
      </c>
    </row>
    <row r="252" spans="1:8" x14ac:dyDescent="0.25">
      <c r="A252" s="81">
        <v>38415</v>
      </c>
      <c r="B252" s="82">
        <v>0.906250000000001</v>
      </c>
      <c r="C252" s="83">
        <v>13</v>
      </c>
      <c r="D252" s="84">
        <v>1</v>
      </c>
      <c r="E252" s="85">
        <v>8.3951430134210128</v>
      </c>
      <c r="F252" s="86">
        <f t="shared" si="3"/>
        <v>4.6048569865789872</v>
      </c>
      <c r="G252" s="53">
        <v>251</v>
      </c>
      <c r="H252" s="59">
        <v>8.3830247463635921</v>
      </c>
    </row>
    <row r="253" spans="1:8" x14ac:dyDescent="0.25">
      <c r="A253" s="81">
        <v>38415</v>
      </c>
      <c r="B253" s="82">
        <v>0.91666666666666696</v>
      </c>
      <c r="C253" s="83">
        <v>5</v>
      </c>
      <c r="D253" s="84">
        <v>1</v>
      </c>
      <c r="E253" s="85">
        <v>4.6631873803545139</v>
      </c>
      <c r="F253" s="86">
        <f t="shared" si="3"/>
        <v>0.33681261964548614</v>
      </c>
      <c r="G253" s="53">
        <v>252</v>
      </c>
      <c r="H253" s="60">
        <v>5.1720172545142482</v>
      </c>
    </row>
    <row r="254" spans="1:8" x14ac:dyDescent="0.25">
      <c r="A254" s="81">
        <v>38416</v>
      </c>
      <c r="B254" s="82">
        <v>0.27083333333333331</v>
      </c>
      <c r="C254" s="83">
        <v>0</v>
      </c>
      <c r="D254" s="84">
        <v>0</v>
      </c>
      <c r="E254" s="87">
        <v>1</v>
      </c>
      <c r="F254" s="86">
        <f t="shared" si="3"/>
        <v>-1</v>
      </c>
      <c r="G254" s="53">
        <v>253</v>
      </c>
      <c r="H254" s="87">
        <v>1</v>
      </c>
    </row>
    <row r="255" spans="1:8" x14ac:dyDescent="0.25">
      <c r="A255" s="81">
        <v>38416</v>
      </c>
      <c r="B255" s="82">
        <v>0.28125</v>
      </c>
      <c r="C255" s="83">
        <v>1</v>
      </c>
      <c r="D255" s="84">
        <v>0</v>
      </c>
      <c r="E255" s="87">
        <v>1</v>
      </c>
      <c r="F255" s="86">
        <f t="shared" si="3"/>
        <v>0</v>
      </c>
      <c r="G255" s="53">
        <v>254</v>
      </c>
      <c r="H255" s="87">
        <v>1</v>
      </c>
    </row>
    <row r="256" spans="1:8" x14ac:dyDescent="0.25">
      <c r="A256" s="81">
        <v>38416</v>
      </c>
      <c r="B256" s="82">
        <v>0.29166666666666702</v>
      </c>
      <c r="C256" s="83">
        <v>1</v>
      </c>
      <c r="D256" s="84">
        <v>0</v>
      </c>
      <c r="E256" s="87">
        <v>2</v>
      </c>
      <c r="F256" s="86">
        <f t="shared" si="3"/>
        <v>-1</v>
      </c>
      <c r="G256" s="53">
        <v>255</v>
      </c>
      <c r="H256" s="87">
        <v>2</v>
      </c>
    </row>
    <row r="257" spans="1:8" x14ac:dyDescent="0.25">
      <c r="A257" s="81">
        <v>38416</v>
      </c>
      <c r="B257" s="82">
        <v>0.30208333333333298</v>
      </c>
      <c r="C257" s="83">
        <v>1</v>
      </c>
      <c r="D257" s="84">
        <v>0</v>
      </c>
      <c r="E257" s="87">
        <v>0.5</v>
      </c>
      <c r="F257" s="86">
        <f t="shared" si="3"/>
        <v>0.5</v>
      </c>
      <c r="G257" s="53">
        <v>256</v>
      </c>
      <c r="H257" s="87">
        <v>0.5</v>
      </c>
    </row>
    <row r="258" spans="1:8" x14ac:dyDescent="0.25">
      <c r="A258" s="81">
        <v>38416</v>
      </c>
      <c r="B258" s="82">
        <v>0.3125</v>
      </c>
      <c r="C258" s="83">
        <v>2</v>
      </c>
      <c r="D258" s="84">
        <v>0</v>
      </c>
      <c r="E258" s="87">
        <v>1.5</v>
      </c>
      <c r="F258" s="86">
        <f t="shared" si="3"/>
        <v>0.5</v>
      </c>
      <c r="G258" s="53">
        <v>257</v>
      </c>
      <c r="H258" s="87">
        <v>1.5</v>
      </c>
    </row>
    <row r="259" spans="1:8" x14ac:dyDescent="0.25">
      <c r="A259" s="81">
        <v>38416</v>
      </c>
      <c r="B259" s="82">
        <v>0.32291666666666702</v>
      </c>
      <c r="C259" s="83">
        <v>1</v>
      </c>
      <c r="D259" s="84">
        <v>0</v>
      </c>
      <c r="E259" s="87">
        <v>2</v>
      </c>
      <c r="F259" s="86">
        <f t="shared" ref="F259:F322" si="4">C259-E259</f>
        <v>-1</v>
      </c>
      <c r="G259" s="53">
        <v>258</v>
      </c>
      <c r="H259" s="87">
        <v>2</v>
      </c>
    </row>
    <row r="260" spans="1:8" x14ac:dyDescent="0.25">
      <c r="A260" s="81">
        <v>38416</v>
      </c>
      <c r="B260" s="82">
        <v>0.33333333333333298</v>
      </c>
      <c r="C260" s="83">
        <v>4</v>
      </c>
      <c r="D260" s="84">
        <v>0</v>
      </c>
      <c r="E260" s="87">
        <v>3.5</v>
      </c>
      <c r="F260" s="86">
        <f t="shared" si="4"/>
        <v>0.5</v>
      </c>
      <c r="G260" s="53">
        <v>259</v>
      </c>
      <c r="H260" s="87">
        <v>3.5</v>
      </c>
    </row>
    <row r="261" spans="1:8" x14ac:dyDescent="0.25">
      <c r="A261" s="81">
        <v>38416</v>
      </c>
      <c r="B261" s="82">
        <v>0.34375</v>
      </c>
      <c r="C261" s="83">
        <v>0</v>
      </c>
      <c r="D261" s="84">
        <v>0</v>
      </c>
      <c r="E261" s="87">
        <v>0.5</v>
      </c>
      <c r="F261" s="86">
        <f t="shared" si="4"/>
        <v>-0.5</v>
      </c>
      <c r="G261" s="53">
        <v>260</v>
      </c>
      <c r="H261" s="87">
        <v>0.5</v>
      </c>
    </row>
    <row r="262" spans="1:8" x14ac:dyDescent="0.25">
      <c r="A262" s="81">
        <v>38416</v>
      </c>
      <c r="B262" s="82">
        <v>0.35416666666666702</v>
      </c>
      <c r="C262" s="83">
        <v>5</v>
      </c>
      <c r="D262" s="84">
        <v>0</v>
      </c>
      <c r="E262" s="87">
        <v>4.5</v>
      </c>
      <c r="F262" s="86">
        <f t="shared" si="4"/>
        <v>0.5</v>
      </c>
      <c r="G262" s="53">
        <v>261</v>
      </c>
      <c r="H262" s="87">
        <v>4.5</v>
      </c>
    </row>
    <row r="263" spans="1:8" x14ac:dyDescent="0.25">
      <c r="A263" s="81">
        <v>38416</v>
      </c>
      <c r="B263" s="82">
        <v>0.36458333333333298</v>
      </c>
      <c r="C263" s="83">
        <v>1</v>
      </c>
      <c r="D263" s="84">
        <v>0</v>
      </c>
      <c r="E263" s="87">
        <v>1</v>
      </c>
      <c r="F263" s="86">
        <f t="shared" si="4"/>
        <v>0</v>
      </c>
      <c r="G263" s="53">
        <v>262</v>
      </c>
      <c r="H263" s="87">
        <v>1</v>
      </c>
    </row>
    <row r="264" spans="1:8" x14ac:dyDescent="0.25">
      <c r="A264" s="81">
        <v>38416</v>
      </c>
      <c r="B264" s="82">
        <v>0.375</v>
      </c>
      <c r="C264" s="83">
        <v>3</v>
      </c>
      <c r="D264" s="84">
        <v>0</v>
      </c>
      <c r="E264" s="87">
        <v>3</v>
      </c>
      <c r="F264" s="86">
        <f t="shared" si="4"/>
        <v>0</v>
      </c>
      <c r="G264" s="53">
        <v>263</v>
      </c>
      <c r="H264" s="87">
        <v>3</v>
      </c>
    </row>
    <row r="265" spans="1:8" x14ac:dyDescent="0.25">
      <c r="A265" s="81">
        <v>38416</v>
      </c>
      <c r="B265" s="82">
        <v>0.38541666666666702</v>
      </c>
      <c r="C265" s="83">
        <v>2</v>
      </c>
      <c r="D265" s="84">
        <v>0</v>
      </c>
      <c r="E265" s="87">
        <v>3.5</v>
      </c>
      <c r="F265" s="86">
        <f t="shared" si="4"/>
        <v>-1.5</v>
      </c>
      <c r="G265" s="53">
        <v>264</v>
      </c>
      <c r="H265" s="87">
        <v>3.5</v>
      </c>
    </row>
    <row r="266" spans="1:8" x14ac:dyDescent="0.25">
      <c r="A266" s="81">
        <v>38416</v>
      </c>
      <c r="B266" s="82">
        <v>0.39583333333333298</v>
      </c>
      <c r="C266" s="83">
        <v>3</v>
      </c>
      <c r="D266" s="84">
        <v>0</v>
      </c>
      <c r="E266" s="87">
        <v>3</v>
      </c>
      <c r="F266" s="86">
        <f t="shared" si="4"/>
        <v>0</v>
      </c>
      <c r="G266" s="53">
        <v>265</v>
      </c>
      <c r="H266" s="87">
        <v>3</v>
      </c>
    </row>
    <row r="267" spans="1:8" x14ac:dyDescent="0.25">
      <c r="A267" s="81">
        <v>38416</v>
      </c>
      <c r="B267" s="82">
        <v>0.40625</v>
      </c>
      <c r="C267" s="83">
        <v>2</v>
      </c>
      <c r="D267" s="84">
        <v>0</v>
      </c>
      <c r="E267" s="87">
        <v>3.5</v>
      </c>
      <c r="F267" s="86">
        <f t="shared" si="4"/>
        <v>-1.5</v>
      </c>
      <c r="G267" s="53">
        <v>266</v>
      </c>
      <c r="H267" s="87">
        <v>3.5</v>
      </c>
    </row>
    <row r="268" spans="1:8" x14ac:dyDescent="0.25">
      <c r="A268" s="81">
        <v>38416</v>
      </c>
      <c r="B268" s="82">
        <v>0.41666666666666702</v>
      </c>
      <c r="C268" s="83">
        <v>5</v>
      </c>
      <c r="D268" s="84">
        <v>0</v>
      </c>
      <c r="E268" s="87">
        <v>3</v>
      </c>
      <c r="F268" s="86">
        <f t="shared" si="4"/>
        <v>2</v>
      </c>
      <c r="G268" s="53">
        <v>267</v>
      </c>
      <c r="H268" s="87">
        <v>3</v>
      </c>
    </row>
    <row r="269" spans="1:8" x14ac:dyDescent="0.25">
      <c r="A269" s="81">
        <v>38416</v>
      </c>
      <c r="B269" s="82">
        <v>0.42708333333333298</v>
      </c>
      <c r="C269" s="83">
        <v>3</v>
      </c>
      <c r="D269" s="84">
        <v>0</v>
      </c>
      <c r="E269" s="87">
        <v>3.5</v>
      </c>
      <c r="F269" s="86">
        <f t="shared" si="4"/>
        <v>-0.5</v>
      </c>
      <c r="G269" s="53">
        <v>268</v>
      </c>
      <c r="H269" s="87">
        <v>3.5</v>
      </c>
    </row>
    <row r="270" spans="1:8" x14ac:dyDescent="0.25">
      <c r="A270" s="81">
        <v>38416</v>
      </c>
      <c r="B270" s="82">
        <v>0.4375</v>
      </c>
      <c r="C270" s="83">
        <v>3</v>
      </c>
      <c r="D270" s="84">
        <v>0</v>
      </c>
      <c r="E270" s="87">
        <v>3</v>
      </c>
      <c r="F270" s="86">
        <f t="shared" si="4"/>
        <v>0</v>
      </c>
      <c r="G270" s="53">
        <v>269</v>
      </c>
      <c r="H270" s="87">
        <v>3</v>
      </c>
    </row>
    <row r="271" spans="1:8" x14ac:dyDescent="0.25">
      <c r="A271" s="81">
        <v>38416</v>
      </c>
      <c r="B271" s="82">
        <v>0.44791666666666702</v>
      </c>
      <c r="C271" s="83">
        <v>6</v>
      </c>
      <c r="D271" s="84">
        <v>0</v>
      </c>
      <c r="E271" s="87">
        <v>6</v>
      </c>
      <c r="F271" s="86">
        <f t="shared" si="4"/>
        <v>0</v>
      </c>
      <c r="G271" s="53">
        <v>270</v>
      </c>
      <c r="H271" s="87">
        <v>6</v>
      </c>
    </row>
    <row r="272" spans="1:8" x14ac:dyDescent="0.25">
      <c r="A272" s="81">
        <v>38416</v>
      </c>
      <c r="B272" s="82">
        <v>0.45833333333333298</v>
      </c>
      <c r="C272" s="83">
        <v>2</v>
      </c>
      <c r="D272" s="84">
        <v>0</v>
      </c>
      <c r="E272" s="87">
        <v>3</v>
      </c>
      <c r="F272" s="86">
        <f t="shared" si="4"/>
        <v>-1</v>
      </c>
      <c r="G272" s="53">
        <v>271</v>
      </c>
      <c r="H272" s="87">
        <v>3</v>
      </c>
    </row>
    <row r="273" spans="1:8" x14ac:dyDescent="0.25">
      <c r="A273" s="81">
        <v>38416</v>
      </c>
      <c r="B273" s="82">
        <v>0.46875</v>
      </c>
      <c r="C273" s="83">
        <v>3</v>
      </c>
      <c r="D273" s="84">
        <v>0</v>
      </c>
      <c r="E273" s="87">
        <v>2.5</v>
      </c>
      <c r="F273" s="86">
        <f t="shared" si="4"/>
        <v>0.5</v>
      </c>
      <c r="G273" s="53">
        <v>272</v>
      </c>
      <c r="H273" s="87">
        <v>2.5</v>
      </c>
    </row>
    <row r="274" spans="1:8" x14ac:dyDescent="0.25">
      <c r="A274" s="81">
        <v>38416</v>
      </c>
      <c r="B274" s="82">
        <v>0.47916666666666702</v>
      </c>
      <c r="C274" s="83">
        <v>6</v>
      </c>
      <c r="D274" s="84">
        <v>0</v>
      </c>
      <c r="E274" s="87">
        <v>6</v>
      </c>
      <c r="F274" s="86">
        <f t="shared" si="4"/>
        <v>0</v>
      </c>
      <c r="G274" s="53">
        <v>273</v>
      </c>
      <c r="H274" s="87">
        <v>6</v>
      </c>
    </row>
    <row r="275" spans="1:8" x14ac:dyDescent="0.25">
      <c r="A275" s="81">
        <v>38416</v>
      </c>
      <c r="B275" s="82">
        <v>0.48958333333333298</v>
      </c>
      <c r="C275" s="83">
        <v>10</v>
      </c>
      <c r="D275" s="84">
        <v>0</v>
      </c>
      <c r="E275" s="87">
        <v>8</v>
      </c>
      <c r="F275" s="86">
        <f t="shared" si="4"/>
        <v>2</v>
      </c>
      <c r="G275" s="53">
        <v>274</v>
      </c>
      <c r="H275" s="87">
        <v>8</v>
      </c>
    </row>
    <row r="276" spans="1:8" x14ac:dyDescent="0.25">
      <c r="A276" s="81">
        <v>38416</v>
      </c>
      <c r="B276" s="82">
        <v>0.5</v>
      </c>
      <c r="C276" s="83">
        <v>8</v>
      </c>
      <c r="D276" s="84">
        <v>0</v>
      </c>
      <c r="E276" s="87">
        <v>5</v>
      </c>
      <c r="F276" s="86">
        <f t="shared" si="4"/>
        <v>3</v>
      </c>
      <c r="G276" s="53">
        <v>275</v>
      </c>
      <c r="H276" s="87">
        <v>5</v>
      </c>
    </row>
    <row r="277" spans="1:8" x14ac:dyDescent="0.25">
      <c r="A277" s="81">
        <v>38416</v>
      </c>
      <c r="B277" s="82">
        <v>0.51041666666666696</v>
      </c>
      <c r="C277" s="83">
        <v>4</v>
      </c>
      <c r="D277" s="84">
        <v>0</v>
      </c>
      <c r="E277" s="87">
        <v>6.5</v>
      </c>
      <c r="F277" s="86">
        <f t="shared" si="4"/>
        <v>-2.5</v>
      </c>
      <c r="G277" s="53">
        <v>276</v>
      </c>
      <c r="H277" s="87">
        <v>6.5</v>
      </c>
    </row>
    <row r="278" spans="1:8" x14ac:dyDescent="0.25">
      <c r="A278" s="81">
        <v>38416</v>
      </c>
      <c r="B278" s="82">
        <v>0.52083333333333304</v>
      </c>
      <c r="C278" s="83">
        <v>6</v>
      </c>
      <c r="D278" s="84">
        <v>0</v>
      </c>
      <c r="E278" s="87">
        <v>6.5</v>
      </c>
      <c r="F278" s="86">
        <f t="shared" si="4"/>
        <v>-0.5</v>
      </c>
      <c r="G278" s="53">
        <v>277</v>
      </c>
      <c r="H278" s="87">
        <v>6.5</v>
      </c>
    </row>
    <row r="279" spans="1:8" x14ac:dyDescent="0.25">
      <c r="A279" s="81">
        <v>38416</v>
      </c>
      <c r="B279" s="82">
        <v>0.53125</v>
      </c>
      <c r="C279" s="83">
        <v>9</v>
      </c>
      <c r="D279" s="84">
        <v>0</v>
      </c>
      <c r="E279" s="87">
        <v>11.5</v>
      </c>
      <c r="F279" s="86">
        <f t="shared" si="4"/>
        <v>-2.5</v>
      </c>
      <c r="G279" s="53">
        <v>278</v>
      </c>
      <c r="H279" s="87">
        <v>11.5</v>
      </c>
    </row>
    <row r="280" spans="1:8" x14ac:dyDescent="0.25">
      <c r="A280" s="81">
        <v>38416</v>
      </c>
      <c r="B280" s="82">
        <v>0.54166666666666696</v>
      </c>
      <c r="C280" s="83">
        <v>9</v>
      </c>
      <c r="D280" s="84">
        <v>0</v>
      </c>
      <c r="E280" s="87">
        <v>9.5</v>
      </c>
      <c r="F280" s="86">
        <f t="shared" si="4"/>
        <v>-0.5</v>
      </c>
      <c r="G280" s="53">
        <v>279</v>
      </c>
      <c r="H280" s="87">
        <v>9.5</v>
      </c>
    </row>
    <row r="281" spans="1:8" x14ac:dyDescent="0.25">
      <c r="A281" s="81">
        <v>38416</v>
      </c>
      <c r="B281" s="82">
        <v>0.55208333333333304</v>
      </c>
      <c r="C281" s="83">
        <v>14</v>
      </c>
      <c r="D281" s="84">
        <v>0</v>
      </c>
      <c r="E281" s="87">
        <v>10</v>
      </c>
      <c r="F281" s="86">
        <f t="shared" si="4"/>
        <v>4</v>
      </c>
      <c r="G281" s="53">
        <v>280</v>
      </c>
      <c r="H281" s="87">
        <v>10</v>
      </c>
    </row>
    <row r="282" spans="1:8" x14ac:dyDescent="0.25">
      <c r="A282" s="81">
        <v>38416</v>
      </c>
      <c r="B282" s="82">
        <v>0.5625</v>
      </c>
      <c r="C282" s="83">
        <v>14</v>
      </c>
      <c r="D282" s="84">
        <v>0</v>
      </c>
      <c r="E282" s="87">
        <v>13</v>
      </c>
      <c r="F282" s="86">
        <f t="shared" si="4"/>
        <v>1</v>
      </c>
      <c r="G282" s="53">
        <v>281</v>
      </c>
      <c r="H282" s="87">
        <v>13</v>
      </c>
    </row>
    <row r="283" spans="1:8" x14ac:dyDescent="0.25">
      <c r="A283" s="81">
        <v>38416</v>
      </c>
      <c r="B283" s="82">
        <v>0.57291666666666696</v>
      </c>
      <c r="C283" s="83">
        <v>10</v>
      </c>
      <c r="D283" s="84">
        <v>0</v>
      </c>
      <c r="E283" s="87">
        <v>9.5</v>
      </c>
      <c r="F283" s="86">
        <f t="shared" si="4"/>
        <v>0.5</v>
      </c>
      <c r="G283" s="53">
        <v>282</v>
      </c>
      <c r="H283" s="87">
        <v>9.5</v>
      </c>
    </row>
    <row r="284" spans="1:8" x14ac:dyDescent="0.25">
      <c r="A284" s="81">
        <v>38416</v>
      </c>
      <c r="B284" s="82">
        <v>0.58333333333333404</v>
      </c>
      <c r="C284" s="83">
        <v>12</v>
      </c>
      <c r="D284" s="84">
        <v>0</v>
      </c>
      <c r="E284" s="87">
        <v>10.5</v>
      </c>
      <c r="F284" s="86">
        <f t="shared" si="4"/>
        <v>1.5</v>
      </c>
      <c r="G284" s="53">
        <v>283</v>
      </c>
      <c r="H284" s="87">
        <v>10.5</v>
      </c>
    </row>
    <row r="285" spans="1:8" x14ac:dyDescent="0.25">
      <c r="A285" s="81">
        <v>38416</v>
      </c>
      <c r="B285" s="82">
        <v>0.59375</v>
      </c>
      <c r="C285" s="83">
        <v>5</v>
      </c>
      <c r="D285" s="84">
        <v>0</v>
      </c>
      <c r="E285" s="87">
        <v>7</v>
      </c>
      <c r="F285" s="86">
        <f t="shared" si="4"/>
        <v>-2</v>
      </c>
      <c r="G285" s="53">
        <v>284</v>
      </c>
      <c r="H285" s="87">
        <v>7</v>
      </c>
    </row>
    <row r="286" spans="1:8" x14ac:dyDescent="0.25">
      <c r="A286" s="81">
        <v>38416</v>
      </c>
      <c r="B286" s="82">
        <v>0.60416666666666696</v>
      </c>
      <c r="C286" s="83">
        <v>9</v>
      </c>
      <c r="D286" s="84">
        <v>0</v>
      </c>
      <c r="E286" s="87">
        <v>7</v>
      </c>
      <c r="F286" s="86">
        <f t="shared" si="4"/>
        <v>2</v>
      </c>
      <c r="G286" s="53">
        <v>285</v>
      </c>
      <c r="H286" s="87">
        <v>7</v>
      </c>
    </row>
    <row r="287" spans="1:8" x14ac:dyDescent="0.25">
      <c r="A287" s="81">
        <v>38416</v>
      </c>
      <c r="B287" s="82">
        <v>0.61458333333333404</v>
      </c>
      <c r="C287" s="83">
        <v>8</v>
      </c>
      <c r="D287" s="84">
        <v>0</v>
      </c>
      <c r="E287" s="87">
        <v>6.5</v>
      </c>
      <c r="F287" s="86">
        <f t="shared" si="4"/>
        <v>1.5</v>
      </c>
      <c r="G287" s="53">
        <v>286</v>
      </c>
      <c r="H287" s="87">
        <v>6.5</v>
      </c>
    </row>
    <row r="288" spans="1:8" x14ac:dyDescent="0.25">
      <c r="A288" s="81">
        <v>38416</v>
      </c>
      <c r="B288" s="82">
        <v>0.625</v>
      </c>
      <c r="C288" s="83">
        <v>11</v>
      </c>
      <c r="D288" s="84">
        <v>0</v>
      </c>
      <c r="E288" s="87">
        <v>9</v>
      </c>
      <c r="F288" s="86">
        <f t="shared" si="4"/>
        <v>2</v>
      </c>
      <c r="G288" s="53">
        <v>287</v>
      </c>
      <c r="H288" s="87">
        <v>9</v>
      </c>
    </row>
    <row r="289" spans="1:8" x14ac:dyDescent="0.25">
      <c r="A289" s="81">
        <v>38416</v>
      </c>
      <c r="B289" s="82">
        <v>0.63541666666666696</v>
      </c>
      <c r="C289" s="83">
        <v>5</v>
      </c>
      <c r="D289" s="84">
        <v>0</v>
      </c>
      <c r="E289" s="87">
        <v>7.5</v>
      </c>
      <c r="F289" s="86">
        <f t="shared" si="4"/>
        <v>-2.5</v>
      </c>
      <c r="G289" s="53">
        <v>288</v>
      </c>
      <c r="H289" s="87">
        <v>7.5</v>
      </c>
    </row>
    <row r="290" spans="1:8" x14ac:dyDescent="0.25">
      <c r="A290" s="81">
        <v>38416</v>
      </c>
      <c r="B290" s="82">
        <v>0.64583333333333404</v>
      </c>
      <c r="C290" s="83">
        <v>7</v>
      </c>
      <c r="D290" s="84">
        <v>0</v>
      </c>
      <c r="E290" s="87">
        <v>6</v>
      </c>
      <c r="F290" s="86">
        <f t="shared" si="4"/>
        <v>1</v>
      </c>
      <c r="G290" s="53">
        <v>289</v>
      </c>
      <c r="H290" s="87">
        <v>6</v>
      </c>
    </row>
    <row r="291" spans="1:8" x14ac:dyDescent="0.25">
      <c r="A291" s="81">
        <v>38416</v>
      </c>
      <c r="B291" s="82">
        <v>0.65625</v>
      </c>
      <c r="C291" s="83">
        <v>3</v>
      </c>
      <c r="D291" s="84">
        <v>0</v>
      </c>
      <c r="E291" s="87">
        <v>4</v>
      </c>
      <c r="F291" s="86">
        <f t="shared" si="4"/>
        <v>-1</v>
      </c>
      <c r="G291" s="53">
        <v>290</v>
      </c>
      <c r="H291" s="87">
        <v>4</v>
      </c>
    </row>
    <row r="292" spans="1:8" x14ac:dyDescent="0.25">
      <c r="A292" s="81">
        <v>38416</v>
      </c>
      <c r="B292" s="82">
        <v>0.66666666666666696</v>
      </c>
      <c r="C292" s="83">
        <v>7</v>
      </c>
      <c r="D292" s="84">
        <v>0</v>
      </c>
      <c r="E292" s="87">
        <v>5.5</v>
      </c>
      <c r="F292" s="86">
        <f t="shared" si="4"/>
        <v>1.5</v>
      </c>
      <c r="G292" s="53">
        <v>291</v>
      </c>
      <c r="H292" s="87">
        <v>5.5</v>
      </c>
    </row>
    <row r="293" spans="1:8" x14ac:dyDescent="0.25">
      <c r="A293" s="81">
        <v>38416</v>
      </c>
      <c r="B293" s="82">
        <v>0.67708333333333404</v>
      </c>
      <c r="C293" s="83">
        <v>6</v>
      </c>
      <c r="D293" s="84">
        <v>0</v>
      </c>
      <c r="E293" s="87">
        <v>4.5</v>
      </c>
      <c r="F293" s="86">
        <f t="shared" si="4"/>
        <v>1.5</v>
      </c>
      <c r="G293" s="53">
        <v>292</v>
      </c>
      <c r="H293" s="87">
        <v>4.5</v>
      </c>
    </row>
    <row r="294" spans="1:8" x14ac:dyDescent="0.25">
      <c r="A294" s="81">
        <v>38416</v>
      </c>
      <c r="B294" s="82">
        <v>0.6875</v>
      </c>
      <c r="C294" s="83">
        <v>2</v>
      </c>
      <c r="D294" s="84">
        <v>0</v>
      </c>
      <c r="E294" s="87">
        <v>1.5</v>
      </c>
      <c r="F294" s="86">
        <f t="shared" si="4"/>
        <v>0.5</v>
      </c>
      <c r="G294" s="53">
        <v>293</v>
      </c>
      <c r="H294" s="87">
        <v>1.5</v>
      </c>
    </row>
    <row r="295" spans="1:8" x14ac:dyDescent="0.25">
      <c r="A295" s="81">
        <v>38416</v>
      </c>
      <c r="B295" s="82">
        <v>0.69791666666666696</v>
      </c>
      <c r="C295" s="83">
        <v>2</v>
      </c>
      <c r="D295" s="84">
        <v>0</v>
      </c>
      <c r="E295" s="87">
        <v>2.5</v>
      </c>
      <c r="F295" s="86">
        <f t="shared" si="4"/>
        <v>-0.5</v>
      </c>
      <c r="G295" s="53">
        <v>294</v>
      </c>
      <c r="H295" s="87">
        <v>2.5</v>
      </c>
    </row>
    <row r="296" spans="1:8" x14ac:dyDescent="0.25">
      <c r="A296" s="81">
        <v>38416</v>
      </c>
      <c r="B296" s="82">
        <v>0.70833333333333404</v>
      </c>
      <c r="C296" s="83">
        <v>1</v>
      </c>
      <c r="D296" s="84">
        <v>0</v>
      </c>
      <c r="E296" s="87">
        <v>3.5</v>
      </c>
      <c r="F296" s="86">
        <f t="shared" si="4"/>
        <v>-2.5</v>
      </c>
      <c r="G296" s="53">
        <v>295</v>
      </c>
      <c r="H296" s="87">
        <v>3.5</v>
      </c>
    </row>
    <row r="297" spans="1:8" x14ac:dyDescent="0.25">
      <c r="A297" s="81">
        <v>38416</v>
      </c>
      <c r="B297" s="82">
        <v>0.71875</v>
      </c>
      <c r="C297" s="83">
        <v>3</v>
      </c>
      <c r="D297" s="84">
        <v>0</v>
      </c>
      <c r="E297" s="87">
        <v>2.5</v>
      </c>
      <c r="F297" s="86">
        <f t="shared" si="4"/>
        <v>0.5</v>
      </c>
      <c r="G297" s="53">
        <v>296</v>
      </c>
      <c r="H297" s="87">
        <v>2.5</v>
      </c>
    </row>
    <row r="298" spans="1:8" x14ac:dyDescent="0.25">
      <c r="A298" s="81">
        <v>38416</v>
      </c>
      <c r="B298" s="82">
        <v>0.72916666666666696</v>
      </c>
      <c r="C298" s="83">
        <v>2</v>
      </c>
      <c r="D298" s="84">
        <v>0</v>
      </c>
      <c r="E298" s="87">
        <v>4</v>
      </c>
      <c r="F298" s="86">
        <f t="shared" si="4"/>
        <v>-2</v>
      </c>
      <c r="G298" s="53">
        <v>297</v>
      </c>
      <c r="H298" s="87">
        <v>4</v>
      </c>
    </row>
    <row r="299" spans="1:8" x14ac:dyDescent="0.25">
      <c r="A299" s="81">
        <v>38416</v>
      </c>
      <c r="B299" s="82">
        <v>0.73958333333333404</v>
      </c>
      <c r="C299" s="83">
        <v>9</v>
      </c>
      <c r="D299" s="84">
        <v>0</v>
      </c>
      <c r="E299" s="87">
        <v>5</v>
      </c>
      <c r="F299" s="86">
        <f t="shared" si="4"/>
        <v>4</v>
      </c>
      <c r="G299" s="53">
        <v>298</v>
      </c>
      <c r="H299" s="87">
        <v>5</v>
      </c>
    </row>
    <row r="300" spans="1:8" x14ac:dyDescent="0.25">
      <c r="A300" s="81">
        <v>38416</v>
      </c>
      <c r="B300" s="82">
        <v>0.750000000000001</v>
      </c>
      <c r="C300" s="83">
        <v>4</v>
      </c>
      <c r="D300" s="84">
        <v>0</v>
      </c>
      <c r="E300" s="87">
        <v>4.5</v>
      </c>
      <c r="F300" s="86">
        <f t="shared" si="4"/>
        <v>-0.5</v>
      </c>
      <c r="G300" s="53">
        <v>299</v>
      </c>
      <c r="H300" s="87">
        <v>4.5</v>
      </c>
    </row>
    <row r="301" spans="1:8" x14ac:dyDescent="0.25">
      <c r="A301" s="81">
        <v>38416</v>
      </c>
      <c r="B301" s="82">
        <v>0.76041666666666696</v>
      </c>
      <c r="C301" s="83">
        <v>1</v>
      </c>
      <c r="D301" s="84">
        <v>0</v>
      </c>
      <c r="E301" s="87">
        <v>5</v>
      </c>
      <c r="F301" s="86">
        <f t="shared" si="4"/>
        <v>-4</v>
      </c>
      <c r="G301" s="53">
        <v>300</v>
      </c>
      <c r="H301" s="87">
        <v>5</v>
      </c>
    </row>
    <row r="302" spans="1:8" x14ac:dyDescent="0.25">
      <c r="A302" s="81">
        <v>38416</v>
      </c>
      <c r="B302" s="82">
        <v>0.77083333333333404</v>
      </c>
      <c r="C302" s="83">
        <v>3</v>
      </c>
      <c r="D302" s="84">
        <v>0</v>
      </c>
      <c r="E302" s="87">
        <v>2.5</v>
      </c>
      <c r="F302" s="86">
        <f t="shared" si="4"/>
        <v>0.5</v>
      </c>
      <c r="G302" s="53">
        <v>301</v>
      </c>
      <c r="H302" s="87">
        <v>2.5</v>
      </c>
    </row>
    <row r="303" spans="1:8" x14ac:dyDescent="0.25">
      <c r="A303" s="81">
        <v>38416</v>
      </c>
      <c r="B303" s="82">
        <v>0.781250000000001</v>
      </c>
      <c r="C303" s="83">
        <v>2</v>
      </c>
      <c r="D303" s="84">
        <v>0</v>
      </c>
      <c r="E303" s="87">
        <v>2.5</v>
      </c>
      <c r="F303" s="86">
        <f t="shared" si="4"/>
        <v>-0.5</v>
      </c>
      <c r="G303" s="53">
        <v>302</v>
      </c>
      <c r="H303" s="87">
        <v>2.5</v>
      </c>
    </row>
    <row r="304" spans="1:8" x14ac:dyDescent="0.25">
      <c r="A304" s="81">
        <v>38416</v>
      </c>
      <c r="B304" s="82">
        <v>0.79166666666666696</v>
      </c>
      <c r="C304" s="83">
        <v>3</v>
      </c>
      <c r="D304" s="84">
        <v>0</v>
      </c>
      <c r="E304" s="87">
        <v>2</v>
      </c>
      <c r="F304" s="86">
        <f t="shared" si="4"/>
        <v>1</v>
      </c>
      <c r="G304" s="53">
        <v>303</v>
      </c>
      <c r="H304" s="87">
        <v>2</v>
      </c>
    </row>
    <row r="305" spans="1:8" x14ac:dyDescent="0.25">
      <c r="A305" s="81">
        <v>38416</v>
      </c>
      <c r="B305" s="82">
        <v>0.80208333333333404</v>
      </c>
      <c r="C305" s="83">
        <v>2</v>
      </c>
      <c r="D305" s="84">
        <v>0</v>
      </c>
      <c r="E305" s="87">
        <v>2.5</v>
      </c>
      <c r="F305" s="86">
        <f t="shared" si="4"/>
        <v>-0.5</v>
      </c>
      <c r="G305" s="53">
        <v>304</v>
      </c>
      <c r="H305" s="87">
        <v>2.5</v>
      </c>
    </row>
    <row r="306" spans="1:8" x14ac:dyDescent="0.25">
      <c r="A306" s="81">
        <v>38416</v>
      </c>
      <c r="B306" s="82">
        <v>0.812500000000001</v>
      </c>
      <c r="C306" s="83">
        <v>3</v>
      </c>
      <c r="D306" s="84">
        <v>0</v>
      </c>
      <c r="E306" s="87">
        <v>2</v>
      </c>
      <c r="F306" s="86">
        <f t="shared" si="4"/>
        <v>1</v>
      </c>
      <c r="G306" s="53">
        <v>305</v>
      </c>
      <c r="H306" s="87">
        <v>2</v>
      </c>
    </row>
    <row r="307" spans="1:8" x14ac:dyDescent="0.25">
      <c r="A307" s="81">
        <v>38416</v>
      </c>
      <c r="B307" s="82">
        <v>0.82291666666666696</v>
      </c>
      <c r="C307" s="83">
        <v>2</v>
      </c>
      <c r="D307" s="84">
        <v>0</v>
      </c>
      <c r="E307" s="87">
        <v>2</v>
      </c>
      <c r="F307" s="86">
        <f t="shared" si="4"/>
        <v>0</v>
      </c>
      <c r="G307" s="53">
        <v>306</v>
      </c>
      <c r="H307" s="87">
        <v>2</v>
      </c>
    </row>
    <row r="308" spans="1:8" x14ac:dyDescent="0.25">
      <c r="A308" s="81">
        <v>38416</v>
      </c>
      <c r="B308" s="82">
        <v>0.83333333333333404</v>
      </c>
      <c r="C308" s="83">
        <v>3</v>
      </c>
      <c r="D308" s="84">
        <v>0</v>
      </c>
      <c r="E308" s="87">
        <v>1.5</v>
      </c>
      <c r="F308" s="86">
        <f t="shared" si="4"/>
        <v>1.5</v>
      </c>
      <c r="G308" s="53">
        <v>307</v>
      </c>
      <c r="H308" s="87">
        <v>1.5</v>
      </c>
    </row>
    <row r="309" spans="1:8" x14ac:dyDescent="0.25">
      <c r="A309" s="81">
        <v>38416</v>
      </c>
      <c r="B309" s="82">
        <v>0.843750000000001</v>
      </c>
      <c r="C309" s="83">
        <v>0</v>
      </c>
      <c r="D309" s="84">
        <v>0</v>
      </c>
      <c r="E309" s="87">
        <v>1.5</v>
      </c>
      <c r="F309" s="86">
        <f t="shared" si="4"/>
        <v>-1.5</v>
      </c>
      <c r="G309" s="53">
        <v>308</v>
      </c>
      <c r="H309" s="87">
        <v>1.5</v>
      </c>
    </row>
    <row r="310" spans="1:8" x14ac:dyDescent="0.25">
      <c r="A310" s="81">
        <v>38416</v>
      </c>
      <c r="B310" s="82">
        <v>0.85416666666666696</v>
      </c>
      <c r="C310" s="83">
        <v>1</v>
      </c>
      <c r="D310" s="84">
        <v>0</v>
      </c>
      <c r="E310" s="87">
        <v>1.5</v>
      </c>
      <c r="F310" s="86">
        <f t="shared" si="4"/>
        <v>-0.5</v>
      </c>
      <c r="G310" s="53">
        <v>309</v>
      </c>
      <c r="H310" s="87">
        <v>1.5</v>
      </c>
    </row>
    <row r="311" spans="1:8" x14ac:dyDescent="0.25">
      <c r="A311" s="81">
        <v>38416</v>
      </c>
      <c r="B311" s="82">
        <v>0.86458333333333404</v>
      </c>
      <c r="C311" s="83">
        <v>2</v>
      </c>
      <c r="D311" s="84">
        <v>0</v>
      </c>
      <c r="E311" s="87">
        <v>2</v>
      </c>
      <c r="F311" s="86">
        <f t="shared" si="4"/>
        <v>0</v>
      </c>
      <c r="G311" s="53">
        <v>310</v>
      </c>
      <c r="H311" s="87">
        <v>2</v>
      </c>
    </row>
    <row r="312" spans="1:8" x14ac:dyDescent="0.25">
      <c r="A312" s="81">
        <v>38416</v>
      </c>
      <c r="B312" s="82">
        <v>0.875000000000001</v>
      </c>
      <c r="C312" s="83">
        <v>4</v>
      </c>
      <c r="D312" s="84">
        <v>0</v>
      </c>
      <c r="E312" s="87">
        <v>2.5</v>
      </c>
      <c r="F312" s="86">
        <f t="shared" si="4"/>
        <v>1.5</v>
      </c>
      <c r="G312" s="53">
        <v>311</v>
      </c>
      <c r="H312" s="87">
        <v>2.5</v>
      </c>
    </row>
    <row r="313" spans="1:8" x14ac:dyDescent="0.25">
      <c r="A313" s="81">
        <v>38416</v>
      </c>
      <c r="B313" s="82">
        <v>0.88541666666666696</v>
      </c>
      <c r="C313" s="83">
        <v>0</v>
      </c>
      <c r="D313" s="84">
        <v>0</v>
      </c>
      <c r="E313" s="87">
        <v>1</v>
      </c>
      <c r="F313" s="86">
        <f t="shared" si="4"/>
        <v>-1</v>
      </c>
      <c r="G313" s="53">
        <v>312</v>
      </c>
      <c r="H313" s="87">
        <v>1</v>
      </c>
    </row>
    <row r="314" spans="1:8" x14ac:dyDescent="0.25">
      <c r="A314" s="81">
        <v>38416</v>
      </c>
      <c r="B314" s="82">
        <v>0.89583333333333404</v>
      </c>
      <c r="C314" s="83">
        <v>4</v>
      </c>
      <c r="D314" s="84">
        <v>0</v>
      </c>
      <c r="E314" s="87">
        <v>2.5</v>
      </c>
      <c r="F314" s="86">
        <f t="shared" si="4"/>
        <v>1.5</v>
      </c>
      <c r="G314" s="53">
        <v>313</v>
      </c>
      <c r="H314" s="87">
        <v>2.5</v>
      </c>
    </row>
    <row r="315" spans="1:8" x14ac:dyDescent="0.25">
      <c r="A315" s="81">
        <v>38416</v>
      </c>
      <c r="B315" s="82">
        <v>0.906250000000001</v>
      </c>
      <c r="C315" s="83">
        <v>0</v>
      </c>
      <c r="D315" s="84">
        <v>0</v>
      </c>
      <c r="E315" s="87">
        <v>0</v>
      </c>
      <c r="F315" s="86">
        <f t="shared" si="4"/>
        <v>0</v>
      </c>
      <c r="G315" s="53">
        <v>314</v>
      </c>
      <c r="H315" s="87">
        <v>0</v>
      </c>
    </row>
    <row r="316" spans="1:8" x14ac:dyDescent="0.25">
      <c r="A316" s="81">
        <v>38416</v>
      </c>
      <c r="B316" s="82">
        <v>0.91666666666666696</v>
      </c>
      <c r="C316" s="83">
        <v>0</v>
      </c>
      <c r="D316" s="84">
        <v>0</v>
      </c>
      <c r="E316" s="87">
        <v>0</v>
      </c>
      <c r="F316" s="86">
        <f t="shared" si="4"/>
        <v>0</v>
      </c>
      <c r="G316" s="53">
        <v>315</v>
      </c>
      <c r="H316" s="87">
        <v>0</v>
      </c>
    </row>
    <row r="317" spans="1:8" x14ac:dyDescent="0.25">
      <c r="A317" s="81">
        <v>38417</v>
      </c>
      <c r="B317" s="82">
        <v>0.27083333333333331</v>
      </c>
      <c r="C317" s="83">
        <v>0</v>
      </c>
      <c r="D317" s="84">
        <v>0</v>
      </c>
      <c r="E317" s="87">
        <v>0</v>
      </c>
      <c r="F317" s="86">
        <f t="shared" si="4"/>
        <v>0</v>
      </c>
      <c r="G317" s="53">
        <v>316</v>
      </c>
      <c r="H317" s="87">
        <v>0</v>
      </c>
    </row>
    <row r="318" spans="1:8" x14ac:dyDescent="0.25">
      <c r="A318" s="81">
        <v>38417</v>
      </c>
      <c r="B318" s="82">
        <v>0.28125</v>
      </c>
      <c r="C318" s="83">
        <v>0</v>
      </c>
      <c r="D318" s="84">
        <v>0</v>
      </c>
      <c r="E318" s="87">
        <v>0</v>
      </c>
      <c r="F318" s="86">
        <f t="shared" si="4"/>
        <v>0</v>
      </c>
      <c r="G318" s="53">
        <v>317</v>
      </c>
      <c r="H318" s="87">
        <v>0</v>
      </c>
    </row>
    <row r="319" spans="1:8" x14ac:dyDescent="0.25">
      <c r="A319" s="81">
        <v>38417</v>
      </c>
      <c r="B319" s="82">
        <v>0.29166666666666702</v>
      </c>
      <c r="C319" s="83">
        <v>0</v>
      </c>
      <c r="D319" s="84">
        <v>0</v>
      </c>
      <c r="E319" s="87">
        <v>0</v>
      </c>
      <c r="F319" s="86">
        <f t="shared" si="4"/>
        <v>0</v>
      </c>
      <c r="G319" s="53">
        <v>318</v>
      </c>
      <c r="H319" s="87">
        <v>0</v>
      </c>
    </row>
    <row r="320" spans="1:8" x14ac:dyDescent="0.25">
      <c r="A320" s="81">
        <v>38417</v>
      </c>
      <c r="B320" s="82">
        <v>0.30208333333333298</v>
      </c>
      <c r="C320" s="83">
        <v>0</v>
      </c>
      <c r="D320" s="84">
        <v>0</v>
      </c>
      <c r="E320" s="87">
        <v>0</v>
      </c>
      <c r="F320" s="86">
        <f t="shared" si="4"/>
        <v>0</v>
      </c>
      <c r="G320" s="53">
        <v>319</v>
      </c>
      <c r="H320" s="87">
        <v>0</v>
      </c>
    </row>
    <row r="321" spans="1:8" x14ac:dyDescent="0.25">
      <c r="A321" s="81">
        <v>38417</v>
      </c>
      <c r="B321" s="82">
        <v>0.3125</v>
      </c>
      <c r="C321" s="83">
        <v>0</v>
      </c>
      <c r="D321" s="84">
        <v>0</v>
      </c>
      <c r="E321" s="87">
        <v>0</v>
      </c>
      <c r="F321" s="86">
        <f t="shared" si="4"/>
        <v>0</v>
      </c>
      <c r="G321" s="53">
        <v>320</v>
      </c>
      <c r="H321" s="87">
        <v>0</v>
      </c>
    </row>
    <row r="322" spans="1:8" x14ac:dyDescent="0.25">
      <c r="A322" s="81">
        <v>38417</v>
      </c>
      <c r="B322" s="82">
        <v>0.32291666666666702</v>
      </c>
      <c r="C322" s="83">
        <v>0</v>
      </c>
      <c r="D322" s="84">
        <v>0</v>
      </c>
      <c r="E322" s="87">
        <v>0</v>
      </c>
      <c r="F322" s="86">
        <f t="shared" si="4"/>
        <v>0</v>
      </c>
      <c r="G322" s="53">
        <v>321</v>
      </c>
      <c r="H322" s="87">
        <v>0</v>
      </c>
    </row>
    <row r="323" spans="1:8" x14ac:dyDescent="0.25">
      <c r="A323" s="81">
        <v>38417</v>
      </c>
      <c r="B323" s="82">
        <v>0.33333333333333298</v>
      </c>
      <c r="C323" s="83">
        <v>0</v>
      </c>
      <c r="D323" s="84">
        <v>0</v>
      </c>
      <c r="E323" s="87">
        <v>0</v>
      </c>
      <c r="F323" s="86">
        <f t="shared" ref="F323:F386" si="5">C323-E323</f>
        <v>0</v>
      </c>
      <c r="G323" s="53">
        <v>322</v>
      </c>
      <c r="H323" s="87">
        <v>0</v>
      </c>
    </row>
    <row r="324" spans="1:8" x14ac:dyDescent="0.25">
      <c r="A324" s="81">
        <v>38417</v>
      </c>
      <c r="B324" s="82">
        <v>0.34375</v>
      </c>
      <c r="C324" s="83">
        <v>0</v>
      </c>
      <c r="D324" s="84">
        <v>0</v>
      </c>
      <c r="E324" s="87">
        <v>0.5</v>
      </c>
      <c r="F324" s="86">
        <f t="shared" si="5"/>
        <v>-0.5</v>
      </c>
      <c r="G324" s="53">
        <v>323</v>
      </c>
      <c r="H324" s="87">
        <v>0.5</v>
      </c>
    </row>
    <row r="325" spans="1:8" x14ac:dyDescent="0.25">
      <c r="A325" s="81">
        <v>38417</v>
      </c>
      <c r="B325" s="82">
        <v>0.35416666666666702</v>
      </c>
      <c r="C325" s="83">
        <v>0</v>
      </c>
      <c r="D325" s="84">
        <v>0</v>
      </c>
      <c r="E325" s="87">
        <v>0</v>
      </c>
      <c r="F325" s="86">
        <f t="shared" si="5"/>
        <v>0</v>
      </c>
      <c r="G325" s="53">
        <v>324</v>
      </c>
      <c r="H325" s="87">
        <v>0</v>
      </c>
    </row>
    <row r="326" spans="1:8" x14ac:dyDescent="0.25">
      <c r="A326" s="81">
        <v>38417</v>
      </c>
      <c r="B326" s="82">
        <v>0.36458333333333298</v>
      </c>
      <c r="C326" s="83">
        <v>0</v>
      </c>
      <c r="D326" s="84">
        <v>0</v>
      </c>
      <c r="E326" s="87">
        <v>0</v>
      </c>
      <c r="F326" s="86">
        <f t="shared" si="5"/>
        <v>0</v>
      </c>
      <c r="G326" s="53">
        <v>325</v>
      </c>
      <c r="H326" s="87">
        <v>0</v>
      </c>
    </row>
    <row r="327" spans="1:8" x14ac:dyDescent="0.25">
      <c r="A327" s="81">
        <v>38417</v>
      </c>
      <c r="B327" s="82">
        <v>0.375</v>
      </c>
      <c r="C327" s="83">
        <v>0</v>
      </c>
      <c r="D327" s="84">
        <v>0</v>
      </c>
      <c r="E327" s="87">
        <v>0</v>
      </c>
      <c r="F327" s="86">
        <f t="shared" si="5"/>
        <v>0</v>
      </c>
      <c r="G327" s="53">
        <v>326</v>
      </c>
      <c r="H327" s="87">
        <v>0</v>
      </c>
    </row>
    <row r="328" spans="1:8" x14ac:dyDescent="0.25">
      <c r="A328" s="81">
        <v>38417</v>
      </c>
      <c r="B328" s="82">
        <v>0.38541666666666702</v>
      </c>
      <c r="C328" s="83">
        <v>0</v>
      </c>
      <c r="D328" s="84">
        <v>0</v>
      </c>
      <c r="E328" s="87">
        <v>0.5</v>
      </c>
      <c r="F328" s="86">
        <f t="shared" si="5"/>
        <v>-0.5</v>
      </c>
      <c r="G328" s="53">
        <v>327</v>
      </c>
      <c r="H328" s="87">
        <v>0.5</v>
      </c>
    </row>
    <row r="329" spans="1:8" x14ac:dyDescent="0.25">
      <c r="A329" s="81">
        <v>38417</v>
      </c>
      <c r="B329" s="82">
        <v>0.39583333333333298</v>
      </c>
      <c r="C329" s="83">
        <v>0</v>
      </c>
      <c r="D329" s="84">
        <v>0</v>
      </c>
      <c r="E329" s="87">
        <v>0</v>
      </c>
      <c r="F329" s="86">
        <f t="shared" si="5"/>
        <v>0</v>
      </c>
      <c r="G329" s="53">
        <v>328</v>
      </c>
      <c r="H329" s="87">
        <v>0</v>
      </c>
    </row>
    <row r="330" spans="1:8" x14ac:dyDescent="0.25">
      <c r="A330" s="81">
        <v>38417</v>
      </c>
      <c r="B330" s="82">
        <v>0.40625</v>
      </c>
      <c r="C330" s="83">
        <v>2</v>
      </c>
      <c r="D330" s="84">
        <v>0</v>
      </c>
      <c r="E330" s="87">
        <v>1</v>
      </c>
      <c r="F330" s="86">
        <f t="shared" si="5"/>
        <v>1</v>
      </c>
      <c r="G330" s="53">
        <v>329</v>
      </c>
      <c r="H330" s="87">
        <v>1</v>
      </c>
    </row>
    <row r="331" spans="1:8" x14ac:dyDescent="0.25">
      <c r="A331" s="81">
        <v>38417</v>
      </c>
      <c r="B331" s="82">
        <v>0.41666666666666702</v>
      </c>
      <c r="C331" s="83">
        <v>0</v>
      </c>
      <c r="D331" s="84">
        <v>0</v>
      </c>
      <c r="E331" s="87">
        <v>1</v>
      </c>
      <c r="F331" s="86">
        <f t="shared" si="5"/>
        <v>-1</v>
      </c>
      <c r="G331" s="53">
        <v>330</v>
      </c>
      <c r="H331" s="87">
        <v>1</v>
      </c>
    </row>
    <row r="332" spans="1:8" x14ac:dyDescent="0.25">
      <c r="A332" s="81">
        <v>38417</v>
      </c>
      <c r="B332" s="82">
        <v>0.42708333333333298</v>
      </c>
      <c r="C332" s="83">
        <v>1</v>
      </c>
      <c r="D332" s="84">
        <v>0</v>
      </c>
      <c r="E332" s="87">
        <v>0.5</v>
      </c>
      <c r="F332" s="86">
        <f t="shared" si="5"/>
        <v>0.5</v>
      </c>
      <c r="G332" s="53">
        <v>331</v>
      </c>
      <c r="H332" s="87">
        <v>0.5</v>
      </c>
    </row>
    <row r="333" spans="1:8" x14ac:dyDescent="0.25">
      <c r="A333" s="81">
        <v>38417</v>
      </c>
      <c r="B333" s="82">
        <v>0.4375</v>
      </c>
      <c r="C333" s="83">
        <v>1</v>
      </c>
      <c r="D333" s="84">
        <v>0</v>
      </c>
      <c r="E333" s="87">
        <v>0.5</v>
      </c>
      <c r="F333" s="86">
        <f t="shared" si="5"/>
        <v>0.5</v>
      </c>
      <c r="G333" s="53">
        <v>332</v>
      </c>
      <c r="H333" s="87">
        <v>0.5</v>
      </c>
    </row>
    <row r="334" spans="1:8" x14ac:dyDescent="0.25">
      <c r="A334" s="81">
        <v>38417</v>
      </c>
      <c r="B334" s="82">
        <v>0.44791666666666702</v>
      </c>
      <c r="C334" s="83">
        <v>0</v>
      </c>
      <c r="D334" s="84">
        <v>0</v>
      </c>
      <c r="E334" s="87">
        <v>0.5</v>
      </c>
      <c r="F334" s="86">
        <f t="shared" si="5"/>
        <v>-0.5</v>
      </c>
      <c r="G334" s="53">
        <v>333</v>
      </c>
      <c r="H334" s="87">
        <v>0.5</v>
      </c>
    </row>
    <row r="335" spans="1:8" x14ac:dyDescent="0.25">
      <c r="A335" s="81">
        <v>38417</v>
      </c>
      <c r="B335" s="82">
        <v>0.45833333333333298</v>
      </c>
      <c r="C335" s="83">
        <v>0</v>
      </c>
      <c r="D335" s="84">
        <v>0</v>
      </c>
      <c r="E335" s="87">
        <v>1</v>
      </c>
      <c r="F335" s="86">
        <f t="shared" si="5"/>
        <v>-1</v>
      </c>
      <c r="G335" s="53">
        <v>334</v>
      </c>
      <c r="H335" s="87">
        <v>1</v>
      </c>
    </row>
    <row r="336" spans="1:8" x14ac:dyDescent="0.25">
      <c r="A336" s="81">
        <v>38417</v>
      </c>
      <c r="B336" s="82">
        <v>0.46875</v>
      </c>
      <c r="C336" s="83">
        <v>0</v>
      </c>
      <c r="D336" s="84">
        <v>0</v>
      </c>
      <c r="E336" s="87">
        <v>0</v>
      </c>
      <c r="F336" s="86">
        <f t="shared" si="5"/>
        <v>0</v>
      </c>
      <c r="G336" s="53">
        <v>335</v>
      </c>
      <c r="H336" s="87">
        <v>0</v>
      </c>
    </row>
    <row r="337" spans="1:8" x14ac:dyDescent="0.25">
      <c r="A337" s="81">
        <v>38417</v>
      </c>
      <c r="B337" s="82">
        <v>0.47916666666666702</v>
      </c>
      <c r="C337" s="83">
        <v>0</v>
      </c>
      <c r="D337" s="84">
        <v>0</v>
      </c>
      <c r="E337" s="87">
        <v>0.5</v>
      </c>
      <c r="F337" s="86">
        <f t="shared" si="5"/>
        <v>-0.5</v>
      </c>
      <c r="G337" s="53">
        <v>336</v>
      </c>
      <c r="H337" s="87">
        <v>0.5</v>
      </c>
    </row>
    <row r="338" spans="1:8" x14ac:dyDescent="0.25">
      <c r="A338" s="81">
        <v>38417</v>
      </c>
      <c r="B338" s="82">
        <v>0.48958333333333298</v>
      </c>
      <c r="C338" s="83">
        <v>5</v>
      </c>
      <c r="D338" s="84">
        <v>0</v>
      </c>
      <c r="E338" s="87">
        <v>3</v>
      </c>
      <c r="F338" s="86">
        <f t="shared" si="5"/>
        <v>2</v>
      </c>
      <c r="G338" s="53">
        <v>337</v>
      </c>
      <c r="H338" s="87">
        <v>3</v>
      </c>
    </row>
    <row r="339" spans="1:8" x14ac:dyDescent="0.25">
      <c r="A339" s="81">
        <v>38417</v>
      </c>
      <c r="B339" s="82">
        <v>0.5</v>
      </c>
      <c r="C339" s="83">
        <v>1</v>
      </c>
      <c r="D339" s="84">
        <v>0</v>
      </c>
      <c r="E339" s="87">
        <v>1.5</v>
      </c>
      <c r="F339" s="86">
        <f t="shared" si="5"/>
        <v>-0.5</v>
      </c>
      <c r="G339" s="53">
        <v>338</v>
      </c>
      <c r="H339" s="87">
        <v>1.5</v>
      </c>
    </row>
    <row r="340" spans="1:8" x14ac:dyDescent="0.25">
      <c r="A340" s="81">
        <v>38417</v>
      </c>
      <c r="B340" s="82">
        <v>0.51041666666666696</v>
      </c>
      <c r="C340" s="83">
        <v>1</v>
      </c>
      <c r="D340" s="84">
        <v>0</v>
      </c>
      <c r="E340" s="87">
        <v>1</v>
      </c>
      <c r="F340" s="86">
        <f t="shared" si="5"/>
        <v>0</v>
      </c>
      <c r="G340" s="53">
        <v>339</v>
      </c>
      <c r="H340" s="87">
        <v>1</v>
      </c>
    </row>
    <row r="341" spans="1:8" x14ac:dyDescent="0.25">
      <c r="A341" s="81">
        <v>38417</v>
      </c>
      <c r="B341" s="82">
        <v>0.52083333333333304</v>
      </c>
      <c r="C341" s="83">
        <v>1</v>
      </c>
      <c r="D341" s="84">
        <v>0</v>
      </c>
      <c r="E341" s="87">
        <v>1.5</v>
      </c>
      <c r="F341" s="86">
        <f t="shared" si="5"/>
        <v>-0.5</v>
      </c>
      <c r="G341" s="53">
        <v>340</v>
      </c>
      <c r="H341" s="87">
        <v>1.5</v>
      </c>
    </row>
    <row r="342" spans="1:8" x14ac:dyDescent="0.25">
      <c r="A342" s="81">
        <v>38417</v>
      </c>
      <c r="B342" s="82">
        <v>0.53125</v>
      </c>
      <c r="C342" s="83">
        <v>2</v>
      </c>
      <c r="D342" s="84">
        <v>0</v>
      </c>
      <c r="E342" s="87">
        <v>2</v>
      </c>
      <c r="F342" s="86">
        <f t="shared" si="5"/>
        <v>0</v>
      </c>
      <c r="G342" s="53">
        <v>341</v>
      </c>
      <c r="H342" s="87">
        <v>2</v>
      </c>
    </row>
    <row r="343" spans="1:8" x14ac:dyDescent="0.25">
      <c r="A343" s="81">
        <v>38417</v>
      </c>
      <c r="B343" s="82">
        <v>0.54166666666666696</v>
      </c>
      <c r="C343" s="83">
        <v>1</v>
      </c>
      <c r="D343" s="84">
        <v>0</v>
      </c>
      <c r="E343" s="87">
        <v>2</v>
      </c>
      <c r="F343" s="86">
        <f t="shared" si="5"/>
        <v>-1</v>
      </c>
      <c r="G343" s="53">
        <v>342</v>
      </c>
      <c r="H343" s="87">
        <v>2</v>
      </c>
    </row>
    <row r="344" spans="1:8" x14ac:dyDescent="0.25">
      <c r="A344" s="81">
        <v>38417</v>
      </c>
      <c r="B344" s="82">
        <v>0.55208333333333304</v>
      </c>
      <c r="C344" s="83">
        <v>1</v>
      </c>
      <c r="D344" s="84">
        <v>0</v>
      </c>
      <c r="E344" s="87">
        <v>2</v>
      </c>
      <c r="F344" s="86">
        <f t="shared" si="5"/>
        <v>-1</v>
      </c>
      <c r="G344" s="53">
        <v>343</v>
      </c>
      <c r="H344" s="87">
        <v>2</v>
      </c>
    </row>
    <row r="345" spans="1:8" x14ac:dyDescent="0.25">
      <c r="A345" s="81">
        <v>38417</v>
      </c>
      <c r="B345" s="82">
        <v>0.5625</v>
      </c>
      <c r="C345" s="83">
        <v>0</v>
      </c>
      <c r="D345" s="84">
        <v>0</v>
      </c>
      <c r="E345" s="87">
        <v>0</v>
      </c>
      <c r="F345" s="86">
        <f t="shared" si="5"/>
        <v>0</v>
      </c>
      <c r="G345" s="53">
        <v>344</v>
      </c>
      <c r="H345" s="87">
        <v>0</v>
      </c>
    </row>
    <row r="346" spans="1:8" x14ac:dyDescent="0.25">
      <c r="A346" s="81">
        <v>38417</v>
      </c>
      <c r="B346" s="82">
        <v>0.57291666666666696</v>
      </c>
      <c r="C346" s="83">
        <v>3</v>
      </c>
      <c r="D346" s="84">
        <v>0</v>
      </c>
      <c r="E346" s="87">
        <v>2.5</v>
      </c>
      <c r="F346" s="86">
        <f t="shared" si="5"/>
        <v>0.5</v>
      </c>
      <c r="G346" s="53">
        <v>345</v>
      </c>
      <c r="H346" s="87">
        <v>2.5</v>
      </c>
    </row>
    <row r="347" spans="1:8" x14ac:dyDescent="0.25">
      <c r="A347" s="81">
        <v>38417</v>
      </c>
      <c r="B347" s="82">
        <v>0.58333333333333404</v>
      </c>
      <c r="C347" s="83">
        <v>1</v>
      </c>
      <c r="D347" s="84">
        <v>0</v>
      </c>
      <c r="E347" s="87">
        <v>1.5</v>
      </c>
      <c r="F347" s="86">
        <f t="shared" si="5"/>
        <v>-0.5</v>
      </c>
      <c r="G347" s="53">
        <v>346</v>
      </c>
      <c r="H347" s="87">
        <v>1.5</v>
      </c>
    </row>
    <row r="348" spans="1:8" x14ac:dyDescent="0.25">
      <c r="A348" s="81">
        <v>38417</v>
      </c>
      <c r="B348" s="82">
        <v>0.59375</v>
      </c>
      <c r="C348" s="83">
        <v>1</v>
      </c>
      <c r="D348" s="84">
        <v>0</v>
      </c>
      <c r="E348" s="87">
        <v>1.5</v>
      </c>
      <c r="F348" s="86">
        <f t="shared" si="5"/>
        <v>-0.5</v>
      </c>
      <c r="G348" s="53">
        <v>347</v>
      </c>
      <c r="H348" s="87">
        <v>1.5</v>
      </c>
    </row>
    <row r="349" spans="1:8" x14ac:dyDescent="0.25">
      <c r="A349" s="81">
        <v>38417</v>
      </c>
      <c r="B349" s="82">
        <v>0.60416666666666696</v>
      </c>
      <c r="C349" s="83">
        <v>1</v>
      </c>
      <c r="D349" s="84">
        <v>0</v>
      </c>
      <c r="E349" s="87">
        <v>0.5</v>
      </c>
      <c r="F349" s="86">
        <f t="shared" si="5"/>
        <v>0.5</v>
      </c>
      <c r="G349" s="53">
        <v>348</v>
      </c>
      <c r="H349" s="87">
        <v>0.5</v>
      </c>
    </row>
    <row r="350" spans="1:8" x14ac:dyDescent="0.25">
      <c r="A350" s="81">
        <v>38417</v>
      </c>
      <c r="B350" s="82">
        <v>0.61458333333333404</v>
      </c>
      <c r="C350" s="83">
        <v>1</v>
      </c>
      <c r="D350" s="84">
        <v>0</v>
      </c>
      <c r="E350" s="87">
        <v>1.5</v>
      </c>
      <c r="F350" s="86">
        <f t="shared" si="5"/>
        <v>-0.5</v>
      </c>
      <c r="G350" s="53">
        <v>349</v>
      </c>
      <c r="H350" s="87">
        <v>1.5</v>
      </c>
    </row>
    <row r="351" spans="1:8" x14ac:dyDescent="0.25">
      <c r="A351" s="81">
        <v>38417</v>
      </c>
      <c r="B351" s="82">
        <v>0.625</v>
      </c>
      <c r="C351" s="83">
        <v>4</v>
      </c>
      <c r="D351" s="84">
        <v>0</v>
      </c>
      <c r="E351" s="87">
        <v>4</v>
      </c>
      <c r="F351" s="86">
        <f t="shared" si="5"/>
        <v>0</v>
      </c>
      <c r="G351" s="53">
        <v>350</v>
      </c>
      <c r="H351" s="87">
        <v>4</v>
      </c>
    </row>
    <row r="352" spans="1:8" x14ac:dyDescent="0.25">
      <c r="A352" s="81">
        <v>38417</v>
      </c>
      <c r="B352" s="82">
        <v>0.63541666666666696</v>
      </c>
      <c r="C352" s="83">
        <v>0</v>
      </c>
      <c r="D352" s="84">
        <v>0</v>
      </c>
      <c r="E352" s="87">
        <v>0.5</v>
      </c>
      <c r="F352" s="86">
        <f t="shared" si="5"/>
        <v>-0.5</v>
      </c>
      <c r="G352" s="53">
        <v>351</v>
      </c>
      <c r="H352" s="87">
        <v>0.5</v>
      </c>
    </row>
    <row r="353" spans="1:8" x14ac:dyDescent="0.25">
      <c r="A353" s="81">
        <v>38417</v>
      </c>
      <c r="B353" s="82">
        <v>0.64583333333333404</v>
      </c>
      <c r="C353" s="83">
        <v>2</v>
      </c>
      <c r="D353" s="84">
        <v>0</v>
      </c>
      <c r="E353" s="87">
        <v>1</v>
      </c>
      <c r="F353" s="86">
        <f t="shared" si="5"/>
        <v>1</v>
      </c>
      <c r="G353" s="53">
        <v>352</v>
      </c>
      <c r="H353" s="87">
        <v>1</v>
      </c>
    </row>
    <row r="354" spans="1:8" x14ac:dyDescent="0.25">
      <c r="A354" s="81">
        <v>38417</v>
      </c>
      <c r="B354" s="82">
        <v>0.65625</v>
      </c>
      <c r="C354" s="83">
        <v>2</v>
      </c>
      <c r="D354" s="84">
        <v>0</v>
      </c>
      <c r="E354" s="87">
        <v>1</v>
      </c>
      <c r="F354" s="86">
        <f t="shared" si="5"/>
        <v>1</v>
      </c>
      <c r="G354" s="53">
        <v>353</v>
      </c>
      <c r="H354" s="87">
        <v>1</v>
      </c>
    </row>
    <row r="355" spans="1:8" x14ac:dyDescent="0.25">
      <c r="A355" s="81">
        <v>38417</v>
      </c>
      <c r="B355" s="82">
        <v>0.66666666666666696</v>
      </c>
      <c r="C355" s="83">
        <v>2</v>
      </c>
      <c r="D355" s="84">
        <v>0</v>
      </c>
      <c r="E355" s="87">
        <v>2.5</v>
      </c>
      <c r="F355" s="86">
        <f t="shared" si="5"/>
        <v>-0.5</v>
      </c>
      <c r="G355" s="53">
        <v>354</v>
      </c>
      <c r="H355" s="87">
        <v>2.5</v>
      </c>
    </row>
    <row r="356" spans="1:8" x14ac:dyDescent="0.25">
      <c r="A356" s="81">
        <v>38417</v>
      </c>
      <c r="B356" s="82">
        <v>0.67708333333333404</v>
      </c>
      <c r="C356" s="83">
        <v>2</v>
      </c>
      <c r="D356" s="84">
        <v>0</v>
      </c>
      <c r="E356" s="87">
        <v>1.5</v>
      </c>
      <c r="F356" s="86">
        <f t="shared" si="5"/>
        <v>0.5</v>
      </c>
      <c r="G356" s="53">
        <v>355</v>
      </c>
      <c r="H356" s="87">
        <v>1.5</v>
      </c>
    </row>
    <row r="357" spans="1:8" x14ac:dyDescent="0.25">
      <c r="A357" s="81">
        <v>38417</v>
      </c>
      <c r="B357" s="82">
        <v>0.6875</v>
      </c>
      <c r="C357" s="83">
        <v>4</v>
      </c>
      <c r="D357" s="84">
        <v>0</v>
      </c>
      <c r="E357" s="87">
        <v>2.5</v>
      </c>
      <c r="F357" s="86">
        <f t="shared" si="5"/>
        <v>1.5</v>
      </c>
      <c r="G357" s="53">
        <v>356</v>
      </c>
      <c r="H357" s="87">
        <v>2.5</v>
      </c>
    </row>
    <row r="358" spans="1:8" x14ac:dyDescent="0.25">
      <c r="A358" s="81">
        <v>38417</v>
      </c>
      <c r="B358" s="82">
        <v>0.69791666666666696</v>
      </c>
      <c r="C358" s="83">
        <v>0</v>
      </c>
      <c r="D358" s="84">
        <v>0</v>
      </c>
      <c r="E358" s="87">
        <v>0.5</v>
      </c>
      <c r="F358" s="86">
        <f t="shared" si="5"/>
        <v>-0.5</v>
      </c>
      <c r="G358" s="53">
        <v>357</v>
      </c>
      <c r="H358" s="87">
        <v>0.5</v>
      </c>
    </row>
    <row r="359" spans="1:8" x14ac:dyDescent="0.25">
      <c r="A359" s="81">
        <v>38417</v>
      </c>
      <c r="B359" s="82">
        <v>0.70833333333333404</v>
      </c>
      <c r="C359" s="83">
        <v>0</v>
      </c>
      <c r="D359" s="84">
        <v>0</v>
      </c>
      <c r="E359" s="87">
        <v>2</v>
      </c>
      <c r="F359" s="86">
        <f t="shared" si="5"/>
        <v>-2</v>
      </c>
      <c r="G359" s="53">
        <v>358</v>
      </c>
      <c r="H359" s="87">
        <v>2</v>
      </c>
    </row>
    <row r="360" spans="1:8" x14ac:dyDescent="0.25">
      <c r="A360" s="81">
        <v>38417</v>
      </c>
      <c r="B360" s="82">
        <v>0.71875</v>
      </c>
      <c r="C360" s="83">
        <v>1</v>
      </c>
      <c r="D360" s="84">
        <v>0</v>
      </c>
      <c r="E360" s="87">
        <v>2</v>
      </c>
      <c r="F360" s="86">
        <f t="shared" si="5"/>
        <v>-1</v>
      </c>
      <c r="G360" s="53">
        <v>359</v>
      </c>
      <c r="H360" s="87">
        <v>2</v>
      </c>
    </row>
    <row r="361" spans="1:8" x14ac:dyDescent="0.25">
      <c r="A361" s="81">
        <v>38417</v>
      </c>
      <c r="B361" s="82">
        <v>0.72916666666666696</v>
      </c>
      <c r="C361" s="83">
        <v>1</v>
      </c>
      <c r="D361" s="84">
        <v>0</v>
      </c>
      <c r="E361" s="87">
        <v>1</v>
      </c>
      <c r="F361" s="86">
        <f t="shared" si="5"/>
        <v>0</v>
      </c>
      <c r="G361" s="53">
        <v>360</v>
      </c>
      <c r="H361" s="87">
        <v>1</v>
      </c>
    </row>
    <row r="362" spans="1:8" x14ac:dyDescent="0.25">
      <c r="A362" s="81">
        <v>38417</v>
      </c>
      <c r="B362" s="82">
        <v>0.73958333333333404</v>
      </c>
      <c r="C362" s="83">
        <v>1</v>
      </c>
      <c r="D362" s="84">
        <v>0</v>
      </c>
      <c r="E362" s="87">
        <v>1</v>
      </c>
      <c r="F362" s="86">
        <f t="shared" si="5"/>
        <v>0</v>
      </c>
      <c r="G362" s="53">
        <v>361</v>
      </c>
      <c r="H362" s="87">
        <v>1</v>
      </c>
    </row>
    <row r="363" spans="1:8" x14ac:dyDescent="0.25">
      <c r="A363" s="81">
        <v>38417</v>
      </c>
      <c r="B363" s="82">
        <v>0.750000000000001</v>
      </c>
      <c r="C363" s="83">
        <v>2</v>
      </c>
      <c r="D363" s="84">
        <v>0</v>
      </c>
      <c r="E363" s="87">
        <v>1</v>
      </c>
      <c r="F363" s="86">
        <f t="shared" si="5"/>
        <v>1</v>
      </c>
      <c r="G363" s="53">
        <v>362</v>
      </c>
      <c r="H363" s="87">
        <v>1</v>
      </c>
    </row>
    <row r="364" spans="1:8" x14ac:dyDescent="0.25">
      <c r="A364" s="81">
        <v>38417</v>
      </c>
      <c r="B364" s="82">
        <v>0.76041666666666696</v>
      </c>
      <c r="C364" s="83">
        <v>0</v>
      </c>
      <c r="D364" s="84">
        <v>0</v>
      </c>
      <c r="E364" s="87">
        <v>1</v>
      </c>
      <c r="F364" s="86">
        <f t="shared" si="5"/>
        <v>-1</v>
      </c>
      <c r="G364" s="53">
        <v>363</v>
      </c>
      <c r="H364" s="87">
        <v>1</v>
      </c>
    </row>
    <row r="365" spans="1:8" x14ac:dyDescent="0.25">
      <c r="A365" s="81">
        <v>38417</v>
      </c>
      <c r="B365" s="82">
        <v>0.77083333333333404</v>
      </c>
      <c r="C365" s="83">
        <v>5</v>
      </c>
      <c r="D365" s="84">
        <v>0</v>
      </c>
      <c r="E365" s="87">
        <v>2.5</v>
      </c>
      <c r="F365" s="86">
        <f t="shared" si="5"/>
        <v>2.5</v>
      </c>
      <c r="G365" s="53">
        <v>364</v>
      </c>
      <c r="H365" s="87">
        <v>2.5</v>
      </c>
    </row>
    <row r="366" spans="1:8" x14ac:dyDescent="0.25">
      <c r="A366" s="81">
        <v>38417</v>
      </c>
      <c r="B366" s="82">
        <v>0.781250000000001</v>
      </c>
      <c r="C366" s="83">
        <v>2</v>
      </c>
      <c r="D366" s="84">
        <v>0</v>
      </c>
      <c r="E366" s="87">
        <v>1</v>
      </c>
      <c r="F366" s="86">
        <f t="shared" si="5"/>
        <v>1</v>
      </c>
      <c r="G366" s="53">
        <v>365</v>
      </c>
      <c r="H366" s="87">
        <v>1</v>
      </c>
    </row>
    <row r="367" spans="1:8" x14ac:dyDescent="0.25">
      <c r="A367" s="81">
        <v>38417</v>
      </c>
      <c r="B367" s="82">
        <v>0.79166666666666696</v>
      </c>
      <c r="C367" s="83">
        <v>3</v>
      </c>
      <c r="D367" s="84">
        <v>0</v>
      </c>
      <c r="E367" s="87">
        <v>2</v>
      </c>
      <c r="F367" s="86">
        <f t="shared" si="5"/>
        <v>1</v>
      </c>
      <c r="G367" s="53">
        <v>366</v>
      </c>
      <c r="H367" s="87">
        <v>2</v>
      </c>
    </row>
    <row r="368" spans="1:8" x14ac:dyDescent="0.25">
      <c r="A368" s="81">
        <v>38417</v>
      </c>
      <c r="B368" s="82">
        <v>0.80208333333333404</v>
      </c>
      <c r="C368" s="83">
        <v>3</v>
      </c>
      <c r="D368" s="84">
        <v>0</v>
      </c>
      <c r="E368" s="87">
        <v>2.5</v>
      </c>
      <c r="F368" s="86">
        <f t="shared" si="5"/>
        <v>0.5</v>
      </c>
      <c r="G368" s="53">
        <v>367</v>
      </c>
      <c r="H368" s="87">
        <v>2.5</v>
      </c>
    </row>
    <row r="369" spans="1:8" x14ac:dyDescent="0.25">
      <c r="A369" s="81">
        <v>38417</v>
      </c>
      <c r="B369" s="82">
        <v>0.812500000000001</v>
      </c>
      <c r="C369" s="83">
        <v>4</v>
      </c>
      <c r="D369" s="84">
        <v>0</v>
      </c>
      <c r="E369" s="87">
        <v>4</v>
      </c>
      <c r="F369" s="86">
        <f t="shared" si="5"/>
        <v>0</v>
      </c>
      <c r="G369" s="53">
        <v>368</v>
      </c>
      <c r="H369" s="87">
        <v>4</v>
      </c>
    </row>
    <row r="370" spans="1:8" x14ac:dyDescent="0.25">
      <c r="A370" s="81">
        <v>38417</v>
      </c>
      <c r="B370" s="82">
        <v>0.82291666666666696</v>
      </c>
      <c r="C370" s="83">
        <v>1</v>
      </c>
      <c r="D370" s="84">
        <v>0</v>
      </c>
      <c r="E370" s="87">
        <v>0.5</v>
      </c>
      <c r="F370" s="86">
        <f t="shared" si="5"/>
        <v>0.5</v>
      </c>
      <c r="G370" s="53">
        <v>369</v>
      </c>
      <c r="H370" s="87">
        <v>0.5</v>
      </c>
    </row>
    <row r="371" spans="1:8" x14ac:dyDescent="0.25">
      <c r="A371" s="81">
        <v>38417</v>
      </c>
      <c r="B371" s="82">
        <v>0.83333333333333404</v>
      </c>
      <c r="C371" s="83">
        <v>3</v>
      </c>
      <c r="D371" s="84">
        <v>0</v>
      </c>
      <c r="E371" s="87">
        <v>2</v>
      </c>
      <c r="F371" s="86">
        <f t="shared" si="5"/>
        <v>1</v>
      </c>
      <c r="G371" s="53">
        <v>370</v>
      </c>
      <c r="H371" s="87">
        <v>2</v>
      </c>
    </row>
    <row r="372" spans="1:8" x14ac:dyDescent="0.25">
      <c r="A372" s="81">
        <v>38417</v>
      </c>
      <c r="B372" s="82">
        <v>0.843750000000001</v>
      </c>
      <c r="C372" s="83">
        <v>4</v>
      </c>
      <c r="D372" s="84">
        <v>0</v>
      </c>
      <c r="E372" s="87">
        <v>3.5</v>
      </c>
      <c r="F372" s="86">
        <f t="shared" si="5"/>
        <v>0.5</v>
      </c>
      <c r="G372" s="53">
        <v>371</v>
      </c>
      <c r="H372" s="87">
        <v>3.5</v>
      </c>
    </row>
    <row r="373" spans="1:8" x14ac:dyDescent="0.25">
      <c r="A373" s="81">
        <v>38417</v>
      </c>
      <c r="B373" s="82">
        <v>0.85416666666666696</v>
      </c>
      <c r="C373" s="83">
        <v>0</v>
      </c>
      <c r="D373" s="84">
        <v>0</v>
      </c>
      <c r="E373" s="87">
        <v>0.5</v>
      </c>
      <c r="F373" s="86">
        <f t="shared" si="5"/>
        <v>-0.5</v>
      </c>
      <c r="G373" s="53">
        <v>372</v>
      </c>
      <c r="H373" s="87">
        <v>0.5</v>
      </c>
    </row>
    <row r="374" spans="1:8" x14ac:dyDescent="0.25">
      <c r="A374" s="81">
        <v>38417</v>
      </c>
      <c r="B374" s="82">
        <v>0.86458333333333404</v>
      </c>
      <c r="C374" s="83">
        <v>0</v>
      </c>
      <c r="D374" s="84">
        <v>0</v>
      </c>
      <c r="E374" s="87">
        <v>0.5</v>
      </c>
      <c r="F374" s="86">
        <f t="shared" si="5"/>
        <v>-0.5</v>
      </c>
      <c r="G374" s="53">
        <v>373</v>
      </c>
      <c r="H374" s="87">
        <v>0.5</v>
      </c>
    </row>
    <row r="375" spans="1:8" x14ac:dyDescent="0.25">
      <c r="A375" s="81">
        <v>38417</v>
      </c>
      <c r="B375" s="82">
        <v>0.875000000000001</v>
      </c>
      <c r="C375" s="83">
        <v>0</v>
      </c>
      <c r="D375" s="84">
        <v>0</v>
      </c>
      <c r="E375" s="87">
        <v>0.5</v>
      </c>
      <c r="F375" s="86">
        <f t="shared" si="5"/>
        <v>-0.5</v>
      </c>
      <c r="G375" s="53">
        <v>374</v>
      </c>
      <c r="H375" s="87">
        <v>0.5</v>
      </c>
    </row>
    <row r="376" spans="1:8" x14ac:dyDescent="0.25">
      <c r="A376" s="81">
        <v>38417</v>
      </c>
      <c r="B376" s="82">
        <v>0.88541666666666696</v>
      </c>
      <c r="C376" s="83">
        <v>4</v>
      </c>
      <c r="D376" s="84">
        <v>0</v>
      </c>
      <c r="E376" s="87">
        <v>2.5</v>
      </c>
      <c r="F376" s="86">
        <f t="shared" si="5"/>
        <v>1.5</v>
      </c>
      <c r="G376" s="53">
        <v>375</v>
      </c>
      <c r="H376" s="87">
        <v>2.5</v>
      </c>
    </row>
    <row r="377" spans="1:8" x14ac:dyDescent="0.25">
      <c r="A377" s="81">
        <v>38417</v>
      </c>
      <c r="B377" s="82">
        <v>0.89583333333333404</v>
      </c>
      <c r="C377" s="83">
        <v>1</v>
      </c>
      <c r="D377" s="84">
        <v>0</v>
      </c>
      <c r="E377" s="87">
        <v>0.5</v>
      </c>
      <c r="F377" s="86">
        <f t="shared" si="5"/>
        <v>0.5</v>
      </c>
      <c r="G377" s="53">
        <v>376</v>
      </c>
      <c r="H377" s="87">
        <v>0.5</v>
      </c>
    </row>
    <row r="378" spans="1:8" x14ac:dyDescent="0.25">
      <c r="A378" s="81">
        <v>38417</v>
      </c>
      <c r="B378" s="82">
        <v>0.906250000000001</v>
      </c>
      <c r="C378" s="83">
        <v>0</v>
      </c>
      <c r="D378" s="84">
        <v>0</v>
      </c>
      <c r="E378" s="87">
        <v>0</v>
      </c>
      <c r="F378" s="86">
        <f t="shared" si="5"/>
        <v>0</v>
      </c>
      <c r="G378" s="53">
        <v>377</v>
      </c>
      <c r="H378" s="87">
        <v>0</v>
      </c>
    </row>
    <row r="379" spans="1:8" x14ac:dyDescent="0.25">
      <c r="A379" s="81">
        <v>38417</v>
      </c>
      <c r="B379" s="82">
        <v>0.91666666666666696</v>
      </c>
      <c r="C379" s="83">
        <v>0</v>
      </c>
      <c r="D379" s="84">
        <v>0</v>
      </c>
      <c r="E379" s="87">
        <v>0</v>
      </c>
      <c r="F379" s="86">
        <f t="shared" si="5"/>
        <v>0</v>
      </c>
      <c r="G379" s="53">
        <v>378</v>
      </c>
      <c r="H379" s="87">
        <v>0</v>
      </c>
    </row>
    <row r="380" spans="1:8" x14ac:dyDescent="0.25">
      <c r="A380" s="81">
        <v>38418</v>
      </c>
      <c r="B380" s="82">
        <v>0.27083333333333331</v>
      </c>
      <c r="C380" s="83">
        <v>4</v>
      </c>
      <c r="D380" s="84">
        <v>1</v>
      </c>
      <c r="E380" s="85">
        <v>0.78018188147348488</v>
      </c>
      <c r="F380" s="86">
        <f t="shared" si="5"/>
        <v>3.2198181185265149</v>
      </c>
      <c r="G380" s="53">
        <v>379</v>
      </c>
      <c r="H380" s="59">
        <v>1.0460645021448718</v>
      </c>
    </row>
    <row r="381" spans="1:8" x14ac:dyDescent="0.25">
      <c r="A381" s="81">
        <v>38418</v>
      </c>
      <c r="B381" s="82">
        <v>0.28125</v>
      </c>
      <c r="C381" s="83">
        <v>2</v>
      </c>
      <c r="D381" s="84">
        <v>1</v>
      </c>
      <c r="E381" s="85">
        <v>1.8800643167141233</v>
      </c>
      <c r="F381" s="86">
        <f t="shared" si="5"/>
        <v>0.11993568328587667</v>
      </c>
      <c r="G381" s="53">
        <v>380</v>
      </c>
      <c r="H381" s="60">
        <v>2.2814907291473965</v>
      </c>
    </row>
    <row r="382" spans="1:8" x14ac:dyDescent="0.25">
      <c r="A382" s="81">
        <v>38418</v>
      </c>
      <c r="B382" s="82">
        <v>0.29166666666666702</v>
      </c>
      <c r="C382" s="83">
        <v>3</v>
      </c>
      <c r="D382" s="84">
        <v>1</v>
      </c>
      <c r="E382" s="85">
        <v>3.9426405117070926</v>
      </c>
      <c r="F382" s="86">
        <f t="shared" si="5"/>
        <v>-0.94264051170709262</v>
      </c>
      <c r="G382" s="53">
        <v>381</v>
      </c>
      <c r="H382" s="59">
        <v>4.1788673984056155</v>
      </c>
    </row>
    <row r="383" spans="1:8" x14ac:dyDescent="0.25">
      <c r="A383" s="81">
        <v>38418</v>
      </c>
      <c r="B383" s="82">
        <v>0.30208333333333298</v>
      </c>
      <c r="C383" s="83">
        <v>7</v>
      </c>
      <c r="D383" s="84">
        <v>1</v>
      </c>
      <c r="E383" s="85">
        <v>2.5607070999827974</v>
      </c>
      <c r="F383" s="86">
        <f t="shared" si="5"/>
        <v>4.4392929000172021</v>
      </c>
      <c r="G383" s="53">
        <v>382</v>
      </c>
      <c r="H383" s="60">
        <v>2.6204781037682197</v>
      </c>
    </row>
    <row r="384" spans="1:8" x14ac:dyDescent="0.25">
      <c r="A384" s="81">
        <v>38418</v>
      </c>
      <c r="B384" s="82">
        <v>0.3125</v>
      </c>
      <c r="C384" s="83">
        <v>12</v>
      </c>
      <c r="D384" s="84">
        <v>1</v>
      </c>
      <c r="E384" s="85">
        <v>11.397128075785023</v>
      </c>
      <c r="F384" s="86">
        <f t="shared" si="5"/>
        <v>0.60287192421497693</v>
      </c>
      <c r="G384" s="53">
        <v>383</v>
      </c>
      <c r="H384" s="59">
        <v>11.747252692430388</v>
      </c>
    </row>
    <row r="385" spans="1:8" x14ac:dyDescent="0.25">
      <c r="A385" s="81">
        <v>38418</v>
      </c>
      <c r="B385" s="82">
        <v>0.32291666666666702</v>
      </c>
      <c r="C385" s="83">
        <v>18</v>
      </c>
      <c r="D385" s="84">
        <v>1</v>
      </c>
      <c r="E385" s="85">
        <v>11.394943054158876</v>
      </c>
      <c r="F385" s="86">
        <f t="shared" si="5"/>
        <v>6.6050569458411239</v>
      </c>
      <c r="G385" s="53">
        <v>384</v>
      </c>
      <c r="H385" s="60">
        <v>11.607803745384087</v>
      </c>
    </row>
    <row r="386" spans="1:8" x14ac:dyDescent="0.25">
      <c r="A386" s="81">
        <v>38418</v>
      </c>
      <c r="B386" s="82">
        <v>0.33333333333333298</v>
      </c>
      <c r="C386" s="83">
        <v>25</v>
      </c>
      <c r="D386" s="84">
        <v>1</v>
      </c>
      <c r="E386" s="85">
        <v>18.907238438119879</v>
      </c>
      <c r="F386" s="86">
        <f t="shared" si="5"/>
        <v>6.0927615618801205</v>
      </c>
      <c r="G386" s="53">
        <v>385</v>
      </c>
      <c r="H386" s="59">
        <v>19.658320827174599</v>
      </c>
    </row>
    <row r="387" spans="1:8" x14ac:dyDescent="0.25">
      <c r="A387" s="81">
        <v>38418</v>
      </c>
      <c r="B387" s="82">
        <v>0.34375</v>
      </c>
      <c r="C387" s="83">
        <v>16</v>
      </c>
      <c r="D387" s="84">
        <v>1</v>
      </c>
      <c r="E387" s="85">
        <v>21.424991931781449</v>
      </c>
      <c r="F387" s="86">
        <f t="shared" ref="F387:F450" si="6">C387-E387</f>
        <v>-5.4249919317814488</v>
      </c>
      <c r="G387" s="53">
        <v>386</v>
      </c>
      <c r="H387" s="60">
        <v>22.237230122347317</v>
      </c>
    </row>
    <row r="388" spans="1:8" x14ac:dyDescent="0.25">
      <c r="A388" s="81">
        <v>38418</v>
      </c>
      <c r="B388" s="82">
        <v>0.35416666666666702</v>
      </c>
      <c r="C388" s="83">
        <v>17</v>
      </c>
      <c r="D388" s="84">
        <v>1</v>
      </c>
      <c r="E388" s="85">
        <v>22.922854462942475</v>
      </c>
      <c r="F388" s="86">
        <f t="shared" si="6"/>
        <v>-5.9228544629424746</v>
      </c>
      <c r="G388" s="53">
        <v>387</v>
      </c>
      <c r="H388" s="59">
        <v>22.883841671949412</v>
      </c>
    </row>
    <row r="389" spans="1:8" x14ac:dyDescent="0.25">
      <c r="A389" s="81">
        <v>38418</v>
      </c>
      <c r="B389" s="82">
        <v>0.36458333333333298</v>
      </c>
      <c r="C389" s="83">
        <v>18</v>
      </c>
      <c r="D389" s="84">
        <v>1</v>
      </c>
      <c r="E389" s="85">
        <v>15.733123391693368</v>
      </c>
      <c r="F389" s="86">
        <f t="shared" si="6"/>
        <v>2.2668766083066316</v>
      </c>
      <c r="G389" s="53">
        <v>388</v>
      </c>
      <c r="H389" s="60">
        <v>15.314606709523844</v>
      </c>
    </row>
    <row r="390" spans="1:8" x14ac:dyDescent="0.25">
      <c r="A390" s="81">
        <v>38418</v>
      </c>
      <c r="B390" s="82">
        <v>0.375</v>
      </c>
      <c r="C390" s="83">
        <v>20</v>
      </c>
      <c r="D390" s="84">
        <v>1</v>
      </c>
      <c r="E390" s="85">
        <v>16.423290764162196</v>
      </c>
      <c r="F390" s="86">
        <f t="shared" si="6"/>
        <v>3.5767092358378036</v>
      </c>
      <c r="G390" s="53">
        <v>389</v>
      </c>
      <c r="H390" s="59">
        <v>16.380151729055768</v>
      </c>
    </row>
    <row r="391" spans="1:8" x14ac:dyDescent="0.25">
      <c r="A391" s="81">
        <v>38418</v>
      </c>
      <c r="B391" s="82">
        <v>0.38541666666666702</v>
      </c>
      <c r="C391" s="83">
        <v>17</v>
      </c>
      <c r="D391" s="84">
        <v>1</v>
      </c>
      <c r="E391" s="85">
        <v>22.910904366211128</v>
      </c>
      <c r="F391" s="86">
        <f t="shared" si="6"/>
        <v>-5.9109043662111276</v>
      </c>
      <c r="G391" s="53">
        <v>390</v>
      </c>
      <c r="H391" s="60">
        <v>23.191054435984888</v>
      </c>
    </row>
    <row r="392" spans="1:8" x14ac:dyDescent="0.25">
      <c r="A392" s="81">
        <v>38418</v>
      </c>
      <c r="B392" s="82">
        <v>0.39583333333333298</v>
      </c>
      <c r="C392" s="83">
        <v>14</v>
      </c>
      <c r="D392" s="84">
        <v>1</v>
      </c>
      <c r="E392" s="85">
        <v>24.418110564269512</v>
      </c>
      <c r="F392" s="86">
        <f t="shared" si="6"/>
        <v>-10.418110564269512</v>
      </c>
      <c r="G392" s="53">
        <v>391</v>
      </c>
      <c r="H392" s="59">
        <v>23.881689356698626</v>
      </c>
    </row>
    <row r="393" spans="1:8" x14ac:dyDescent="0.25">
      <c r="A393" s="81">
        <v>38418</v>
      </c>
      <c r="B393" s="82">
        <v>0.40625</v>
      </c>
      <c r="C393" s="83">
        <v>16</v>
      </c>
      <c r="D393" s="84">
        <v>1</v>
      </c>
      <c r="E393" s="85">
        <v>18.128282654789736</v>
      </c>
      <c r="F393" s="86">
        <f t="shared" si="6"/>
        <v>-2.1282826547897358</v>
      </c>
      <c r="G393" s="53">
        <v>392</v>
      </c>
      <c r="H393" s="60">
        <v>17.188722516467415</v>
      </c>
    </row>
    <row r="394" spans="1:8" x14ac:dyDescent="0.25">
      <c r="A394" s="81">
        <v>38418</v>
      </c>
      <c r="B394" s="82">
        <v>0.41666666666666702</v>
      </c>
      <c r="C394" s="83">
        <v>19</v>
      </c>
      <c r="D394" s="84">
        <v>1</v>
      </c>
      <c r="E394" s="85">
        <v>15.481084345582165</v>
      </c>
      <c r="F394" s="86">
        <f t="shared" si="6"/>
        <v>3.5189156544178353</v>
      </c>
      <c r="G394" s="53">
        <v>393</v>
      </c>
      <c r="H394" s="59">
        <v>14.750398791358428</v>
      </c>
    </row>
    <row r="395" spans="1:8" x14ac:dyDescent="0.25">
      <c r="A395" s="81">
        <v>38418</v>
      </c>
      <c r="B395" s="82">
        <v>0.42708333333333298</v>
      </c>
      <c r="C395" s="83">
        <v>20</v>
      </c>
      <c r="D395" s="84">
        <v>1</v>
      </c>
      <c r="E395" s="85">
        <v>22.941433869060923</v>
      </c>
      <c r="F395" s="86">
        <f t="shared" si="6"/>
        <v>-2.9414338690609227</v>
      </c>
      <c r="G395" s="53">
        <v>394</v>
      </c>
      <c r="H395" s="60">
        <v>22.87167380334542</v>
      </c>
    </row>
    <row r="396" spans="1:8" x14ac:dyDescent="0.25">
      <c r="A396" s="81">
        <v>38418</v>
      </c>
      <c r="B396" s="82">
        <v>0.4375</v>
      </c>
      <c r="C396" s="83">
        <v>24</v>
      </c>
      <c r="D396" s="84">
        <v>1</v>
      </c>
      <c r="E396" s="85">
        <v>22.4691134128336</v>
      </c>
      <c r="F396" s="86">
        <f t="shared" si="6"/>
        <v>1.5308865871663997</v>
      </c>
      <c r="G396" s="53">
        <v>395</v>
      </c>
      <c r="H396" s="59">
        <v>22.180414768602311</v>
      </c>
    </row>
    <row r="397" spans="1:8" x14ac:dyDescent="0.25">
      <c r="A397" s="81">
        <v>38418</v>
      </c>
      <c r="B397" s="82">
        <v>0.44791666666666702</v>
      </c>
      <c r="C397" s="83">
        <v>37</v>
      </c>
      <c r="D397" s="84">
        <v>1</v>
      </c>
      <c r="E397" s="85">
        <v>25.08093511905469</v>
      </c>
      <c r="F397" s="86">
        <f t="shared" si="6"/>
        <v>11.91906488094531</v>
      </c>
      <c r="G397" s="53">
        <v>396</v>
      </c>
      <c r="H397" s="60">
        <v>24.962849028407817</v>
      </c>
    </row>
    <row r="398" spans="1:8" x14ac:dyDescent="0.25">
      <c r="A398" s="81">
        <v>38418</v>
      </c>
      <c r="B398" s="82">
        <v>0.45833333333333298</v>
      </c>
      <c r="C398" s="83">
        <v>32</v>
      </c>
      <c r="D398" s="84">
        <v>1</v>
      </c>
      <c r="E398" s="85">
        <v>32.070441654905522</v>
      </c>
      <c r="F398" s="86">
        <f t="shared" si="6"/>
        <v>-7.0441654905522455E-2</v>
      </c>
      <c r="G398" s="53">
        <v>397</v>
      </c>
      <c r="H398" s="59">
        <v>33.211033083387065</v>
      </c>
    </row>
    <row r="399" spans="1:8" x14ac:dyDescent="0.25">
      <c r="A399" s="81">
        <v>38418</v>
      </c>
      <c r="B399" s="82">
        <v>0.46875</v>
      </c>
      <c r="C399" s="83">
        <v>37</v>
      </c>
      <c r="D399" s="84">
        <v>1</v>
      </c>
      <c r="E399" s="85">
        <v>33.290109067804437</v>
      </c>
      <c r="F399" s="86">
        <f t="shared" si="6"/>
        <v>3.7098909321955631</v>
      </c>
      <c r="G399" s="53">
        <v>398</v>
      </c>
      <c r="H399" s="60">
        <v>33.825186280109996</v>
      </c>
    </row>
    <row r="400" spans="1:8" x14ac:dyDescent="0.25">
      <c r="A400" s="81">
        <v>38418</v>
      </c>
      <c r="B400" s="82">
        <v>0.47916666666666702</v>
      </c>
      <c r="C400" s="83">
        <v>31</v>
      </c>
      <c r="D400" s="84">
        <v>1</v>
      </c>
      <c r="E400" s="85">
        <v>34.808770255045296</v>
      </c>
      <c r="F400" s="86">
        <f t="shared" si="6"/>
        <v>-3.808770255045296</v>
      </c>
      <c r="G400" s="53">
        <v>399</v>
      </c>
      <c r="H400" s="59">
        <v>35.277598010002492</v>
      </c>
    </row>
    <row r="401" spans="1:8" x14ac:dyDescent="0.25">
      <c r="A401" s="81">
        <v>38418</v>
      </c>
      <c r="B401" s="82">
        <v>0.48958333333333298</v>
      </c>
      <c r="C401" s="83">
        <v>37</v>
      </c>
      <c r="D401" s="84">
        <v>1</v>
      </c>
      <c r="E401" s="85">
        <v>36.736838237980649</v>
      </c>
      <c r="F401" s="86">
        <f t="shared" si="6"/>
        <v>0.26316176201935093</v>
      </c>
      <c r="G401" s="53">
        <v>400</v>
      </c>
      <c r="H401" s="60">
        <v>36.713505202145718</v>
      </c>
    </row>
    <row r="402" spans="1:8" x14ac:dyDescent="0.25">
      <c r="A402" s="81">
        <v>38418</v>
      </c>
      <c r="B402" s="82">
        <v>0.5</v>
      </c>
      <c r="C402" s="83">
        <v>31</v>
      </c>
      <c r="D402" s="84">
        <v>1</v>
      </c>
      <c r="E402" s="85">
        <v>41.847931423695194</v>
      </c>
      <c r="F402" s="86">
        <f t="shared" si="6"/>
        <v>-10.847931423695194</v>
      </c>
      <c r="G402" s="53">
        <v>401</v>
      </c>
      <c r="H402" s="59">
        <v>41.860703971863082</v>
      </c>
    </row>
    <row r="403" spans="1:8" x14ac:dyDescent="0.25">
      <c r="A403" s="81">
        <v>38418</v>
      </c>
      <c r="B403" s="82">
        <v>0.51041666666666696</v>
      </c>
      <c r="C403" s="83">
        <v>41</v>
      </c>
      <c r="D403" s="84">
        <v>1</v>
      </c>
      <c r="E403" s="85">
        <v>40.089451401281295</v>
      </c>
      <c r="F403" s="86">
        <f t="shared" si="6"/>
        <v>0.91054859871870519</v>
      </c>
      <c r="G403" s="53">
        <v>402</v>
      </c>
      <c r="H403" s="60">
        <v>39.176793083960384</v>
      </c>
    </row>
    <row r="404" spans="1:8" x14ac:dyDescent="0.25">
      <c r="A404" s="81">
        <v>38418</v>
      </c>
      <c r="B404" s="82">
        <v>0.52083333333333304</v>
      </c>
      <c r="C404" s="83">
        <v>46</v>
      </c>
      <c r="D404" s="84">
        <v>1</v>
      </c>
      <c r="E404" s="85">
        <v>38.208085047306035</v>
      </c>
      <c r="F404" s="86">
        <f t="shared" si="6"/>
        <v>7.7919149526939648</v>
      </c>
      <c r="G404" s="53">
        <v>403</v>
      </c>
      <c r="H404" s="59">
        <v>37.77604651437926</v>
      </c>
    </row>
    <row r="405" spans="1:8" x14ac:dyDescent="0.25">
      <c r="A405" s="81">
        <v>38418</v>
      </c>
      <c r="B405" s="82">
        <v>0.53125</v>
      </c>
      <c r="C405" s="83">
        <v>45</v>
      </c>
      <c r="D405" s="84">
        <v>1</v>
      </c>
      <c r="E405" s="85">
        <v>45.958821576871458</v>
      </c>
      <c r="F405" s="86">
        <f t="shared" si="6"/>
        <v>-0.95882157687145764</v>
      </c>
      <c r="G405" s="53">
        <v>404</v>
      </c>
      <c r="H405" s="60">
        <v>46.475143520567705</v>
      </c>
    </row>
    <row r="406" spans="1:8" x14ac:dyDescent="0.25">
      <c r="A406" s="81">
        <v>38418</v>
      </c>
      <c r="B406" s="82">
        <v>0.54166666666666696</v>
      </c>
      <c r="C406" s="83">
        <v>54</v>
      </c>
      <c r="D406" s="84">
        <v>1</v>
      </c>
      <c r="E406" s="85">
        <v>43.561467455233753</v>
      </c>
      <c r="F406" s="86">
        <f t="shared" si="6"/>
        <v>10.438532544766247</v>
      </c>
      <c r="G406" s="53">
        <v>405</v>
      </c>
      <c r="H406" s="59">
        <v>43.736675942914161</v>
      </c>
    </row>
    <row r="407" spans="1:8" x14ac:dyDescent="0.25">
      <c r="A407" s="81">
        <v>38418</v>
      </c>
      <c r="B407" s="82">
        <v>0.55208333333333304</v>
      </c>
      <c r="C407" s="83">
        <v>53</v>
      </c>
      <c r="D407" s="84">
        <v>1</v>
      </c>
      <c r="E407" s="85">
        <v>50.892237018725702</v>
      </c>
      <c r="F407" s="86">
        <f t="shared" si="6"/>
        <v>2.1077629812742984</v>
      </c>
      <c r="G407" s="53">
        <v>406</v>
      </c>
      <c r="H407" s="60">
        <v>51.831141725237707</v>
      </c>
    </row>
    <row r="408" spans="1:8" x14ac:dyDescent="0.25">
      <c r="A408" s="81">
        <v>38418</v>
      </c>
      <c r="B408" s="82">
        <v>0.5625</v>
      </c>
      <c r="C408" s="83">
        <v>75</v>
      </c>
      <c r="D408" s="84">
        <v>1</v>
      </c>
      <c r="E408" s="85">
        <v>51.040894872111835</v>
      </c>
      <c r="F408" s="86">
        <f t="shared" si="6"/>
        <v>23.959105127888165</v>
      </c>
      <c r="G408" s="53">
        <v>407</v>
      </c>
      <c r="H408" s="59">
        <v>51.795004431976281</v>
      </c>
    </row>
    <row r="409" spans="1:8" x14ac:dyDescent="0.25">
      <c r="A409" s="81">
        <v>38418</v>
      </c>
      <c r="B409" s="82">
        <v>0.57291666666666696</v>
      </c>
      <c r="C409" s="83">
        <v>54</v>
      </c>
      <c r="D409" s="84">
        <v>1</v>
      </c>
      <c r="E409" s="85">
        <v>62.985201686435076</v>
      </c>
      <c r="F409" s="86">
        <f t="shared" si="6"/>
        <v>-8.9852016864350759</v>
      </c>
      <c r="G409" s="53">
        <v>408</v>
      </c>
      <c r="H409" s="60">
        <v>65.323579799096166</v>
      </c>
    </row>
    <row r="410" spans="1:8" x14ac:dyDescent="0.25">
      <c r="A410" s="81">
        <v>38418</v>
      </c>
      <c r="B410" s="82">
        <v>0.58333333333333404</v>
      </c>
      <c r="C410" s="83">
        <v>50</v>
      </c>
      <c r="D410" s="84">
        <v>1</v>
      </c>
      <c r="E410" s="85">
        <v>61.469333197762012</v>
      </c>
      <c r="F410" s="86">
        <f t="shared" si="6"/>
        <v>-11.469333197762012</v>
      </c>
      <c r="G410" s="53">
        <v>409</v>
      </c>
      <c r="H410" s="59">
        <v>61.728015907829814</v>
      </c>
    </row>
    <row r="411" spans="1:8" x14ac:dyDescent="0.25">
      <c r="A411" s="81">
        <v>38418</v>
      </c>
      <c r="B411" s="82">
        <v>0.59375</v>
      </c>
      <c r="C411" s="83">
        <v>70</v>
      </c>
      <c r="D411" s="84">
        <v>1</v>
      </c>
      <c r="E411" s="85">
        <v>51.450022771953982</v>
      </c>
      <c r="F411" s="86">
        <f t="shared" si="6"/>
        <v>18.549977228046018</v>
      </c>
      <c r="G411" s="53">
        <v>410</v>
      </c>
      <c r="H411" s="60">
        <v>50.617735192683355</v>
      </c>
    </row>
    <row r="412" spans="1:8" x14ac:dyDescent="0.25">
      <c r="A412" s="81">
        <v>38418</v>
      </c>
      <c r="B412" s="82">
        <v>0.60416666666666696</v>
      </c>
      <c r="C412" s="83">
        <v>43</v>
      </c>
      <c r="D412" s="84">
        <v>1</v>
      </c>
      <c r="E412" s="85">
        <v>53.701957742566812</v>
      </c>
      <c r="F412" s="86">
        <f t="shared" si="6"/>
        <v>-10.701957742566812</v>
      </c>
      <c r="G412" s="53">
        <v>411</v>
      </c>
      <c r="H412" s="59">
        <v>55.080847679705386</v>
      </c>
    </row>
    <row r="413" spans="1:8" x14ac:dyDescent="0.25">
      <c r="A413" s="81">
        <v>38418</v>
      </c>
      <c r="B413" s="82">
        <v>0.61458333333333404</v>
      </c>
      <c r="C413" s="83">
        <v>35</v>
      </c>
      <c r="D413" s="84">
        <v>1</v>
      </c>
      <c r="E413" s="85">
        <v>46.238201820889188</v>
      </c>
      <c r="F413" s="86">
        <f t="shared" si="6"/>
        <v>-11.238201820889188</v>
      </c>
      <c r="G413" s="53">
        <v>412</v>
      </c>
      <c r="H413" s="60">
        <v>45.909175655254799</v>
      </c>
    </row>
    <row r="414" spans="1:8" x14ac:dyDescent="0.25">
      <c r="A414" s="81">
        <v>38418</v>
      </c>
      <c r="B414" s="82">
        <v>0.625</v>
      </c>
      <c r="C414" s="83">
        <v>31</v>
      </c>
      <c r="D414" s="84">
        <v>1</v>
      </c>
      <c r="E414" s="85">
        <v>37.814612401957824</v>
      </c>
      <c r="F414" s="86">
        <f t="shared" si="6"/>
        <v>-6.8146124019578238</v>
      </c>
      <c r="G414" s="53">
        <v>413</v>
      </c>
      <c r="H414" s="59">
        <v>36.680511546896284</v>
      </c>
    </row>
    <row r="415" spans="1:8" x14ac:dyDescent="0.25">
      <c r="A415" s="81">
        <v>38418</v>
      </c>
      <c r="B415" s="82">
        <v>0.63541666666666696</v>
      </c>
      <c r="C415" s="83">
        <v>33</v>
      </c>
      <c r="D415" s="84">
        <v>1</v>
      </c>
      <c r="E415" s="85">
        <v>36.738378252685933</v>
      </c>
      <c r="F415" s="86">
        <f t="shared" si="6"/>
        <v>-3.7383782526859335</v>
      </c>
      <c r="G415" s="53">
        <v>414</v>
      </c>
      <c r="H415" s="60">
        <v>35.624430028223721</v>
      </c>
    </row>
    <row r="416" spans="1:8" x14ac:dyDescent="0.25">
      <c r="A416" s="81">
        <v>38418</v>
      </c>
      <c r="B416" s="82">
        <v>0.64583333333333404</v>
      </c>
      <c r="C416" s="83">
        <v>45</v>
      </c>
      <c r="D416" s="84">
        <v>1</v>
      </c>
      <c r="E416" s="85">
        <v>35.186546745155319</v>
      </c>
      <c r="F416" s="86">
        <f t="shared" si="6"/>
        <v>9.8134532548446813</v>
      </c>
      <c r="G416" s="53">
        <v>415</v>
      </c>
      <c r="H416" s="59">
        <v>34.314899473369344</v>
      </c>
    </row>
    <row r="417" spans="1:8" x14ac:dyDescent="0.25">
      <c r="A417" s="81">
        <v>38418</v>
      </c>
      <c r="B417" s="82">
        <v>0.65625</v>
      </c>
      <c r="C417" s="83">
        <v>32</v>
      </c>
      <c r="D417" s="84">
        <v>1</v>
      </c>
      <c r="E417" s="85">
        <v>36.249517561824469</v>
      </c>
      <c r="F417" s="86">
        <f t="shared" si="6"/>
        <v>-4.2495175618244687</v>
      </c>
      <c r="G417" s="53">
        <v>416</v>
      </c>
      <c r="H417" s="60">
        <v>36.575993713483001</v>
      </c>
    </row>
    <row r="418" spans="1:8" x14ac:dyDescent="0.25">
      <c r="A418" s="81">
        <v>38418</v>
      </c>
      <c r="B418" s="82">
        <v>0.66666666666666696</v>
      </c>
      <c r="C418" s="83">
        <v>37</v>
      </c>
      <c r="D418" s="84">
        <v>1</v>
      </c>
      <c r="E418" s="85">
        <v>34.967255055909526</v>
      </c>
      <c r="F418" s="86">
        <f t="shared" si="6"/>
        <v>2.0327449440904743</v>
      </c>
      <c r="G418" s="53">
        <v>417</v>
      </c>
      <c r="H418" s="59">
        <v>34.705494502980407</v>
      </c>
    </row>
    <row r="419" spans="1:8" x14ac:dyDescent="0.25">
      <c r="A419" s="81">
        <v>38418</v>
      </c>
      <c r="B419" s="82">
        <v>0.67708333333333404</v>
      </c>
      <c r="C419" s="83">
        <v>44</v>
      </c>
      <c r="D419" s="84">
        <v>1</v>
      </c>
      <c r="E419" s="85">
        <v>32.123290107567733</v>
      </c>
      <c r="F419" s="86">
        <f t="shared" si="6"/>
        <v>11.876709892432267</v>
      </c>
      <c r="G419" s="53">
        <v>418</v>
      </c>
      <c r="H419" s="60">
        <v>32.46916699198411</v>
      </c>
    </row>
    <row r="420" spans="1:8" x14ac:dyDescent="0.25">
      <c r="A420" s="81">
        <v>38418</v>
      </c>
      <c r="B420" s="82">
        <v>0.6875</v>
      </c>
      <c r="C420" s="83">
        <v>35</v>
      </c>
      <c r="D420" s="84">
        <v>1</v>
      </c>
      <c r="E420" s="85">
        <v>44.515668664307611</v>
      </c>
      <c r="F420" s="86">
        <f t="shared" si="6"/>
        <v>-9.5156686643076114</v>
      </c>
      <c r="G420" s="53">
        <v>419</v>
      </c>
      <c r="H420" s="59">
        <v>45.452614204427377</v>
      </c>
    </row>
    <row r="421" spans="1:8" x14ac:dyDescent="0.25">
      <c r="A421" s="81">
        <v>38418</v>
      </c>
      <c r="B421" s="82">
        <v>0.69791666666666696</v>
      </c>
      <c r="C421" s="83">
        <v>41</v>
      </c>
      <c r="D421" s="84">
        <v>1</v>
      </c>
      <c r="E421" s="85">
        <v>36.339134906043789</v>
      </c>
      <c r="F421" s="86">
        <f t="shared" si="6"/>
        <v>4.6608650939562111</v>
      </c>
      <c r="G421" s="53">
        <v>420</v>
      </c>
      <c r="H421" s="60">
        <v>36.145090186751808</v>
      </c>
    </row>
    <row r="422" spans="1:8" x14ac:dyDescent="0.25">
      <c r="A422" s="81">
        <v>38418</v>
      </c>
      <c r="B422" s="82">
        <v>0.70833333333333404</v>
      </c>
      <c r="C422" s="83">
        <v>38</v>
      </c>
      <c r="D422" s="84">
        <v>1</v>
      </c>
      <c r="E422" s="85">
        <v>48.007063412537576</v>
      </c>
      <c r="F422" s="86">
        <f t="shared" si="6"/>
        <v>-10.007063412537576</v>
      </c>
      <c r="G422" s="53">
        <v>421</v>
      </c>
      <c r="H422" s="59">
        <v>48.203593931652762</v>
      </c>
    </row>
    <row r="423" spans="1:8" x14ac:dyDescent="0.25">
      <c r="A423" s="81">
        <v>38418</v>
      </c>
      <c r="B423" s="82">
        <v>0.71875</v>
      </c>
      <c r="C423" s="83">
        <v>52</v>
      </c>
      <c r="D423" s="84">
        <v>1</v>
      </c>
      <c r="E423" s="85">
        <v>49.099328388226077</v>
      </c>
      <c r="F423" s="86">
        <f t="shared" si="6"/>
        <v>2.9006716117739231</v>
      </c>
      <c r="G423" s="53">
        <v>422</v>
      </c>
      <c r="H423" s="60">
        <v>48.357721851213888</v>
      </c>
    </row>
    <row r="424" spans="1:8" x14ac:dyDescent="0.25">
      <c r="A424" s="81">
        <v>38418</v>
      </c>
      <c r="B424" s="82">
        <v>0.72916666666666696</v>
      </c>
      <c r="C424" s="83">
        <v>48</v>
      </c>
      <c r="D424" s="84">
        <v>1</v>
      </c>
      <c r="E424" s="85">
        <v>52.801270827486604</v>
      </c>
      <c r="F424" s="86">
        <f t="shared" si="6"/>
        <v>-4.8012708274866043</v>
      </c>
      <c r="G424" s="53">
        <v>423</v>
      </c>
      <c r="H424" s="59">
        <v>52.667021923369624</v>
      </c>
    </row>
    <row r="425" spans="1:8" x14ac:dyDescent="0.25">
      <c r="A425" s="81">
        <v>38418</v>
      </c>
      <c r="B425" s="82">
        <v>0.73958333333333404</v>
      </c>
      <c r="C425" s="83">
        <v>59</v>
      </c>
      <c r="D425" s="84">
        <v>1</v>
      </c>
      <c r="E425" s="85">
        <v>51.295093496317236</v>
      </c>
      <c r="F425" s="86">
        <f t="shared" si="6"/>
        <v>7.7049065036827642</v>
      </c>
      <c r="G425" s="53">
        <v>424</v>
      </c>
      <c r="H425" s="60">
        <v>50.766312329326041</v>
      </c>
    </row>
    <row r="426" spans="1:8" x14ac:dyDescent="0.25">
      <c r="A426" s="81">
        <v>38418</v>
      </c>
      <c r="B426" s="82">
        <v>0.750000000000001</v>
      </c>
      <c r="C426" s="83">
        <v>66</v>
      </c>
      <c r="D426" s="84">
        <v>1</v>
      </c>
      <c r="E426" s="85">
        <v>59.51070000124755</v>
      </c>
      <c r="F426" s="86">
        <f t="shared" si="6"/>
        <v>6.4892999987524504</v>
      </c>
      <c r="G426" s="53">
        <v>425</v>
      </c>
      <c r="H426" s="59">
        <v>59.985050266526962</v>
      </c>
    </row>
    <row r="427" spans="1:8" x14ac:dyDescent="0.25">
      <c r="A427" s="81">
        <v>38418</v>
      </c>
      <c r="B427" s="82">
        <v>0.76041666666666696</v>
      </c>
      <c r="C427" s="83">
        <v>100</v>
      </c>
      <c r="D427" s="84">
        <v>1</v>
      </c>
      <c r="E427" s="85">
        <v>75.933438025890453</v>
      </c>
      <c r="F427" s="86">
        <f t="shared" si="6"/>
        <v>24.066561974109547</v>
      </c>
      <c r="G427" s="53">
        <v>426</v>
      </c>
      <c r="H427" s="60">
        <v>76.597203555042285</v>
      </c>
    </row>
    <row r="428" spans="1:8" x14ac:dyDescent="0.25">
      <c r="A428" s="81">
        <v>38418</v>
      </c>
      <c r="B428" s="82">
        <v>0.77083333333333404</v>
      </c>
      <c r="C428" s="83">
        <v>115</v>
      </c>
      <c r="D428" s="84">
        <v>1</v>
      </c>
      <c r="E428" s="85">
        <v>90.200644779996651</v>
      </c>
      <c r="F428" s="86">
        <f t="shared" si="6"/>
        <v>24.799355220003349</v>
      </c>
      <c r="G428" s="53">
        <v>427</v>
      </c>
      <c r="H428" s="59">
        <v>92.672873163923754</v>
      </c>
    </row>
    <row r="429" spans="1:8" x14ac:dyDescent="0.25">
      <c r="A429" s="81">
        <v>38418</v>
      </c>
      <c r="B429" s="82">
        <v>0.781250000000001</v>
      </c>
      <c r="C429" s="83">
        <v>136</v>
      </c>
      <c r="D429" s="84">
        <v>1</v>
      </c>
      <c r="E429" s="85">
        <v>102.76398872415706</v>
      </c>
      <c r="F429" s="86">
        <f t="shared" si="6"/>
        <v>33.236011275842941</v>
      </c>
      <c r="G429" s="53">
        <v>428</v>
      </c>
      <c r="H429" s="60">
        <v>106.13924109814015</v>
      </c>
    </row>
    <row r="430" spans="1:8" x14ac:dyDescent="0.25">
      <c r="A430" s="81">
        <v>38418</v>
      </c>
      <c r="B430" s="82">
        <v>0.79166666666666696</v>
      </c>
      <c r="C430" s="83">
        <v>100</v>
      </c>
      <c r="D430" s="84">
        <v>1</v>
      </c>
      <c r="E430" s="85">
        <v>115.52939847236209</v>
      </c>
      <c r="F430" s="86">
        <f t="shared" si="6"/>
        <v>-15.529398472362089</v>
      </c>
      <c r="G430" s="53">
        <v>429</v>
      </c>
      <c r="H430" s="59">
        <v>119.81487627762796</v>
      </c>
    </row>
    <row r="431" spans="1:8" x14ac:dyDescent="0.25">
      <c r="A431" s="81">
        <v>38418</v>
      </c>
      <c r="B431" s="82">
        <v>0.80208333333333404</v>
      </c>
      <c r="C431" s="83">
        <v>90</v>
      </c>
      <c r="D431" s="84">
        <v>1</v>
      </c>
      <c r="E431" s="85">
        <v>108.13740023847419</v>
      </c>
      <c r="F431" s="86">
        <f t="shared" si="6"/>
        <v>-18.137400238474186</v>
      </c>
      <c r="G431" s="53">
        <v>430</v>
      </c>
      <c r="H431" s="60">
        <v>109.26600010607964</v>
      </c>
    </row>
    <row r="432" spans="1:8" x14ac:dyDescent="0.25">
      <c r="A432" s="81">
        <v>38418</v>
      </c>
      <c r="B432" s="82">
        <v>0.812500000000001</v>
      </c>
      <c r="C432" s="83">
        <v>71</v>
      </c>
      <c r="D432" s="84">
        <v>1</v>
      </c>
      <c r="E432" s="85">
        <v>94.357457342213749</v>
      </c>
      <c r="F432" s="86">
        <f t="shared" si="6"/>
        <v>-23.357457342213749</v>
      </c>
      <c r="G432" s="53">
        <v>431</v>
      </c>
      <c r="H432" s="59">
        <v>93.379827895543741</v>
      </c>
    </row>
    <row r="433" spans="1:8" x14ac:dyDescent="0.25">
      <c r="A433" s="81">
        <v>38418</v>
      </c>
      <c r="B433" s="82">
        <v>0.82291666666666696</v>
      </c>
      <c r="C433" s="83">
        <v>70</v>
      </c>
      <c r="D433" s="84">
        <v>1</v>
      </c>
      <c r="E433" s="85">
        <v>79.126277068627743</v>
      </c>
      <c r="F433" s="86">
        <f t="shared" si="6"/>
        <v>-9.1262770686277435</v>
      </c>
      <c r="G433" s="53">
        <v>432</v>
      </c>
      <c r="H433" s="60">
        <v>76.521358741192216</v>
      </c>
    </row>
    <row r="434" spans="1:8" x14ac:dyDescent="0.25">
      <c r="A434" s="81">
        <v>38418</v>
      </c>
      <c r="B434" s="82">
        <v>0.83333333333333404</v>
      </c>
      <c r="C434" s="83">
        <v>69</v>
      </c>
      <c r="D434" s="84">
        <v>1</v>
      </c>
      <c r="E434" s="85">
        <v>72.07696924360323</v>
      </c>
      <c r="F434" s="86">
        <f t="shared" si="6"/>
        <v>-3.0769692436032301</v>
      </c>
      <c r="G434" s="53">
        <v>433</v>
      </c>
      <c r="H434" s="59">
        <v>69.986539669402632</v>
      </c>
    </row>
    <row r="435" spans="1:8" x14ac:dyDescent="0.25">
      <c r="A435" s="81">
        <v>38418</v>
      </c>
      <c r="B435" s="82">
        <v>0.843750000000001</v>
      </c>
      <c r="C435" s="83">
        <v>55</v>
      </c>
      <c r="D435" s="84">
        <v>1</v>
      </c>
      <c r="E435" s="85">
        <v>57.806046417569704</v>
      </c>
      <c r="F435" s="86">
        <f t="shared" si="6"/>
        <v>-2.8060464175697035</v>
      </c>
      <c r="G435" s="53">
        <v>434</v>
      </c>
      <c r="H435" s="60">
        <v>56.5369233651084</v>
      </c>
    </row>
    <row r="436" spans="1:8" x14ac:dyDescent="0.25">
      <c r="A436" s="81">
        <v>38418</v>
      </c>
      <c r="B436" s="82">
        <v>0.85416666666666696</v>
      </c>
      <c r="C436" s="83">
        <v>50</v>
      </c>
      <c r="D436" s="84">
        <v>1</v>
      </c>
      <c r="E436" s="85">
        <v>55.420393154824907</v>
      </c>
      <c r="F436" s="86">
        <f t="shared" si="6"/>
        <v>-5.4203931548249074</v>
      </c>
      <c r="G436" s="53">
        <v>435</v>
      </c>
      <c r="H436" s="59">
        <v>54.689824248707666</v>
      </c>
    </row>
    <row r="437" spans="1:8" x14ac:dyDescent="0.25">
      <c r="A437" s="81">
        <v>38418</v>
      </c>
      <c r="B437" s="82">
        <v>0.86458333333333404</v>
      </c>
      <c r="C437" s="83">
        <v>42</v>
      </c>
      <c r="D437" s="84">
        <v>1</v>
      </c>
      <c r="E437" s="85">
        <v>44.14699619249145</v>
      </c>
      <c r="F437" s="86">
        <f t="shared" si="6"/>
        <v>-2.14699619249145</v>
      </c>
      <c r="G437" s="53">
        <v>436</v>
      </c>
      <c r="H437" s="60">
        <v>43.199931203691577</v>
      </c>
    </row>
    <row r="438" spans="1:8" x14ac:dyDescent="0.25">
      <c r="A438" s="81">
        <v>38418</v>
      </c>
      <c r="B438" s="82">
        <v>0.875000000000001</v>
      </c>
      <c r="C438" s="83">
        <v>20</v>
      </c>
      <c r="D438" s="84">
        <v>1</v>
      </c>
      <c r="E438" s="85">
        <v>37.246794542990855</v>
      </c>
      <c r="F438" s="86">
        <f t="shared" si="6"/>
        <v>-17.246794542990855</v>
      </c>
      <c r="G438" s="53">
        <v>437</v>
      </c>
      <c r="H438" s="59">
        <v>36.560874002889427</v>
      </c>
    </row>
    <row r="439" spans="1:8" x14ac:dyDescent="0.25">
      <c r="A439" s="81">
        <v>38418</v>
      </c>
      <c r="B439" s="82">
        <v>0.88541666666666696</v>
      </c>
      <c r="C439" s="83">
        <v>22</v>
      </c>
      <c r="D439" s="84">
        <v>1</v>
      </c>
      <c r="E439" s="85">
        <v>31.077131252228902</v>
      </c>
      <c r="F439" s="86">
        <f t="shared" si="6"/>
        <v>-9.0771312522289023</v>
      </c>
      <c r="G439" s="53">
        <v>438</v>
      </c>
      <c r="H439" s="60">
        <v>29.265467606522673</v>
      </c>
    </row>
    <row r="440" spans="1:8" x14ac:dyDescent="0.25">
      <c r="A440" s="81">
        <v>38418</v>
      </c>
      <c r="B440" s="82">
        <v>0.89583333333333404</v>
      </c>
      <c r="C440" s="83">
        <v>18</v>
      </c>
      <c r="D440" s="84">
        <v>1</v>
      </c>
      <c r="E440" s="85">
        <v>20.540344254864436</v>
      </c>
      <c r="F440" s="86">
        <f t="shared" si="6"/>
        <v>-2.5403442548644364</v>
      </c>
      <c r="G440" s="53">
        <v>439</v>
      </c>
      <c r="H440" s="59">
        <v>18.804621974431161</v>
      </c>
    </row>
    <row r="441" spans="1:8" x14ac:dyDescent="0.25">
      <c r="A441" s="81">
        <v>38418</v>
      </c>
      <c r="B441" s="82">
        <v>0.906250000000001</v>
      </c>
      <c r="C441" s="83">
        <v>14</v>
      </c>
      <c r="D441" s="84">
        <v>1</v>
      </c>
      <c r="E441" s="85">
        <v>10.510710949644443</v>
      </c>
      <c r="F441" s="86">
        <f t="shared" si="6"/>
        <v>3.4892890503555574</v>
      </c>
      <c r="G441" s="53">
        <v>440</v>
      </c>
      <c r="H441" s="60">
        <v>9.5646991002015547</v>
      </c>
    </row>
    <row r="442" spans="1:8" x14ac:dyDescent="0.25">
      <c r="A442" s="81">
        <v>38418</v>
      </c>
      <c r="B442" s="82">
        <v>0.91666666666666696</v>
      </c>
      <c r="C442" s="83">
        <v>7</v>
      </c>
      <c r="D442" s="84">
        <v>1</v>
      </c>
      <c r="E442" s="85">
        <v>6.196598564296008</v>
      </c>
      <c r="F442" s="86">
        <f t="shared" si="6"/>
        <v>0.80340143570399203</v>
      </c>
      <c r="G442" s="53">
        <v>441</v>
      </c>
      <c r="H442" s="59">
        <v>5.9398481765260449</v>
      </c>
    </row>
    <row r="443" spans="1:8" x14ac:dyDescent="0.25">
      <c r="A443" s="81">
        <v>38419</v>
      </c>
      <c r="B443" s="82">
        <v>0.27083333333333331</v>
      </c>
      <c r="C443" s="83">
        <v>5</v>
      </c>
      <c r="D443" s="84">
        <v>1</v>
      </c>
      <c r="E443" s="85">
        <v>2.5876052774362535</v>
      </c>
      <c r="F443" s="86">
        <f t="shared" si="6"/>
        <v>2.4123947225637465</v>
      </c>
      <c r="G443" s="53">
        <v>442</v>
      </c>
      <c r="H443" s="60">
        <v>2.640869084411591</v>
      </c>
    </row>
    <row r="444" spans="1:8" x14ac:dyDescent="0.25">
      <c r="A444" s="81">
        <v>38419</v>
      </c>
      <c r="B444" s="82">
        <v>0.28125</v>
      </c>
      <c r="C444" s="83">
        <v>3</v>
      </c>
      <c r="D444" s="84">
        <v>1</v>
      </c>
      <c r="E444" s="85">
        <v>3.2658362031965811</v>
      </c>
      <c r="F444" s="86">
        <f t="shared" si="6"/>
        <v>-0.26583620319658108</v>
      </c>
      <c r="G444" s="53">
        <v>443</v>
      </c>
      <c r="H444" s="59">
        <v>3.3606495384682926</v>
      </c>
    </row>
    <row r="445" spans="1:8" x14ac:dyDescent="0.25">
      <c r="A445" s="81">
        <v>38419</v>
      </c>
      <c r="B445" s="82">
        <v>0.29166666666666702</v>
      </c>
      <c r="C445" s="83">
        <v>1</v>
      </c>
      <c r="D445" s="84">
        <v>1</v>
      </c>
      <c r="E445" s="85">
        <v>5.1385901570258561</v>
      </c>
      <c r="F445" s="86">
        <f t="shared" si="6"/>
        <v>-4.1385901570258561</v>
      </c>
      <c r="G445" s="53">
        <v>444</v>
      </c>
      <c r="H445" s="60">
        <v>5.157918796923461</v>
      </c>
    </row>
    <row r="446" spans="1:8" x14ac:dyDescent="0.25">
      <c r="A446" s="81">
        <v>38419</v>
      </c>
      <c r="B446" s="82">
        <v>0.30208333333333298</v>
      </c>
      <c r="C446" s="83">
        <v>8</v>
      </c>
      <c r="D446" s="84">
        <v>1</v>
      </c>
      <c r="E446" s="85">
        <v>2.5784372826321431</v>
      </c>
      <c r="F446" s="86">
        <f t="shared" si="6"/>
        <v>5.4215627173678573</v>
      </c>
      <c r="G446" s="53">
        <v>445</v>
      </c>
      <c r="H446" s="59">
        <v>2.4847580302695169</v>
      </c>
    </row>
    <row r="447" spans="1:8" x14ac:dyDescent="0.25">
      <c r="A447" s="81">
        <v>38419</v>
      </c>
      <c r="B447" s="82">
        <v>0.3125</v>
      </c>
      <c r="C447" s="83">
        <v>6</v>
      </c>
      <c r="D447" s="84">
        <v>1</v>
      </c>
      <c r="E447" s="85">
        <v>11.716309162833795</v>
      </c>
      <c r="F447" s="86">
        <f t="shared" si="6"/>
        <v>-5.7163091628337952</v>
      </c>
      <c r="G447" s="53">
        <v>446</v>
      </c>
      <c r="H447" s="60">
        <v>11.90111059565622</v>
      </c>
    </row>
    <row r="448" spans="1:8" x14ac:dyDescent="0.25">
      <c r="A448" s="81">
        <v>38419</v>
      </c>
      <c r="B448" s="82">
        <v>0.32291666666666702</v>
      </c>
      <c r="C448" s="83">
        <v>11</v>
      </c>
      <c r="D448" s="84">
        <v>1</v>
      </c>
      <c r="E448" s="85">
        <v>9.2555120996908595</v>
      </c>
      <c r="F448" s="86">
        <f t="shared" si="6"/>
        <v>1.7444879003091405</v>
      </c>
      <c r="G448" s="53">
        <v>447</v>
      </c>
      <c r="H448" s="59">
        <v>9.0985316833588161</v>
      </c>
    </row>
    <row r="449" spans="1:8" x14ac:dyDescent="0.25">
      <c r="A449" s="81">
        <v>38419</v>
      </c>
      <c r="B449" s="82">
        <v>0.33333333333333298</v>
      </c>
      <c r="C449" s="83">
        <v>18</v>
      </c>
      <c r="D449" s="84">
        <v>1</v>
      </c>
      <c r="E449" s="85">
        <v>14.734100153696087</v>
      </c>
      <c r="F449" s="86">
        <f t="shared" si="6"/>
        <v>3.2658998463039133</v>
      </c>
      <c r="G449" s="53">
        <v>448</v>
      </c>
      <c r="H449" s="60">
        <v>14.832626144388412</v>
      </c>
    </row>
    <row r="450" spans="1:8" x14ac:dyDescent="0.25">
      <c r="A450" s="81">
        <v>38419</v>
      </c>
      <c r="B450" s="82">
        <v>0.34375</v>
      </c>
      <c r="C450" s="83">
        <v>6</v>
      </c>
      <c r="D450" s="84">
        <v>1</v>
      </c>
      <c r="E450" s="85">
        <v>15.757131248951325</v>
      </c>
      <c r="F450" s="86">
        <f t="shared" si="6"/>
        <v>-9.7571312489513247</v>
      </c>
      <c r="G450" s="53">
        <v>449</v>
      </c>
      <c r="H450" s="59">
        <v>15.543333218885449</v>
      </c>
    </row>
    <row r="451" spans="1:8" x14ac:dyDescent="0.25">
      <c r="A451" s="81">
        <v>38419</v>
      </c>
      <c r="B451" s="82">
        <v>0.35416666666666702</v>
      </c>
      <c r="C451" s="83">
        <v>12</v>
      </c>
      <c r="D451" s="84">
        <v>1</v>
      </c>
      <c r="E451" s="85">
        <v>15.441239166329018</v>
      </c>
      <c r="F451" s="86">
        <f t="shared" ref="F451:F514" si="7">C451-E451</f>
        <v>-3.4412391663290176</v>
      </c>
      <c r="G451" s="53">
        <v>450</v>
      </c>
      <c r="H451" s="60">
        <v>14.560576478396966</v>
      </c>
    </row>
    <row r="452" spans="1:8" x14ac:dyDescent="0.25">
      <c r="A452" s="81">
        <v>38419</v>
      </c>
      <c r="B452" s="82">
        <v>0.36458333333333298</v>
      </c>
      <c r="C452" s="83">
        <v>20</v>
      </c>
      <c r="D452" s="84">
        <v>1</v>
      </c>
      <c r="E452" s="85">
        <v>9.5102609761493913</v>
      </c>
      <c r="F452" s="86">
        <f t="shared" si="7"/>
        <v>10.489739023850609</v>
      </c>
      <c r="G452" s="53">
        <v>451</v>
      </c>
      <c r="H452" s="59">
        <v>9.2310860596683284</v>
      </c>
    </row>
    <row r="453" spans="1:8" x14ac:dyDescent="0.25">
      <c r="A453" s="81">
        <v>38419</v>
      </c>
      <c r="B453" s="82">
        <v>0.375</v>
      </c>
      <c r="C453" s="83">
        <v>20</v>
      </c>
      <c r="D453" s="84">
        <v>1</v>
      </c>
      <c r="E453" s="85">
        <v>13.653271344586619</v>
      </c>
      <c r="F453" s="86">
        <f t="shared" si="7"/>
        <v>6.346728655413381</v>
      </c>
      <c r="G453" s="53">
        <v>452</v>
      </c>
      <c r="H453" s="60">
        <v>14.401786612349978</v>
      </c>
    </row>
    <row r="454" spans="1:8" x14ac:dyDescent="0.25">
      <c r="A454" s="81">
        <v>38419</v>
      </c>
      <c r="B454" s="82">
        <v>0.38541666666666702</v>
      </c>
      <c r="C454" s="83">
        <v>27</v>
      </c>
      <c r="D454" s="84">
        <v>1</v>
      </c>
      <c r="E454" s="85">
        <v>21.027991742699744</v>
      </c>
      <c r="F454" s="86">
        <f t="shared" si="7"/>
        <v>5.9720082573002564</v>
      </c>
      <c r="G454" s="53">
        <v>453</v>
      </c>
      <c r="H454" s="59">
        <v>21.540257221586639</v>
      </c>
    </row>
    <row r="455" spans="1:8" x14ac:dyDescent="0.25">
      <c r="A455" s="81">
        <v>38419</v>
      </c>
      <c r="B455" s="82">
        <v>0.39583333333333298</v>
      </c>
      <c r="C455" s="83">
        <v>22</v>
      </c>
      <c r="D455" s="84">
        <v>1</v>
      </c>
      <c r="E455" s="85">
        <v>27.346987473216174</v>
      </c>
      <c r="F455" s="86">
        <f t="shared" si="7"/>
        <v>-5.3469874732161742</v>
      </c>
      <c r="G455" s="53">
        <v>454</v>
      </c>
      <c r="H455" s="60">
        <v>27.807905881218737</v>
      </c>
    </row>
    <row r="456" spans="1:8" x14ac:dyDescent="0.25">
      <c r="A456" s="81">
        <v>38419</v>
      </c>
      <c r="B456" s="82">
        <v>0.40625</v>
      </c>
      <c r="C456" s="83">
        <v>22</v>
      </c>
      <c r="D456" s="84">
        <v>1</v>
      </c>
      <c r="E456" s="85">
        <v>23.394581451218812</v>
      </c>
      <c r="F456" s="86">
        <f t="shared" si="7"/>
        <v>-1.3945814512188122</v>
      </c>
      <c r="G456" s="53">
        <v>455</v>
      </c>
      <c r="H456" s="59">
        <v>23.738322291289627</v>
      </c>
    </row>
    <row r="457" spans="1:8" x14ac:dyDescent="0.25">
      <c r="A457" s="81">
        <v>38419</v>
      </c>
      <c r="B457" s="82">
        <v>0.41666666666666702</v>
      </c>
      <c r="C457" s="83">
        <v>32</v>
      </c>
      <c r="D457" s="84">
        <v>1</v>
      </c>
      <c r="E457" s="85">
        <v>21.209226027997218</v>
      </c>
      <c r="F457" s="86">
        <f t="shared" si="7"/>
        <v>10.790773972002782</v>
      </c>
      <c r="G457" s="53">
        <v>456</v>
      </c>
      <c r="H457" s="60">
        <v>21.391966189766229</v>
      </c>
    </row>
    <row r="458" spans="1:8" x14ac:dyDescent="0.25">
      <c r="A458" s="81">
        <v>38419</v>
      </c>
      <c r="B458" s="82">
        <v>0.42708333333333298</v>
      </c>
      <c r="C458" s="83">
        <v>26</v>
      </c>
      <c r="D458" s="84">
        <v>1</v>
      </c>
      <c r="E458" s="85">
        <v>31.51126690923569</v>
      </c>
      <c r="F458" s="86">
        <f t="shared" si="7"/>
        <v>-5.5112669092356903</v>
      </c>
      <c r="G458" s="53">
        <v>457</v>
      </c>
      <c r="H458" s="59">
        <v>32.212447732732464</v>
      </c>
    </row>
    <row r="459" spans="1:8" x14ac:dyDescent="0.25">
      <c r="A459" s="81">
        <v>38419</v>
      </c>
      <c r="B459" s="82">
        <v>0.4375</v>
      </c>
      <c r="C459" s="83">
        <v>18</v>
      </c>
      <c r="D459" s="84">
        <v>1</v>
      </c>
      <c r="E459" s="85">
        <v>30.095575895028809</v>
      </c>
      <c r="F459" s="86">
        <f t="shared" si="7"/>
        <v>-12.095575895028809</v>
      </c>
      <c r="G459" s="53">
        <v>458</v>
      </c>
      <c r="H459" s="60">
        <v>30.16705501574123</v>
      </c>
    </row>
    <row r="460" spans="1:8" x14ac:dyDescent="0.25">
      <c r="A460" s="81">
        <v>38419</v>
      </c>
      <c r="B460" s="82">
        <v>0.44791666666666702</v>
      </c>
      <c r="C460" s="83">
        <v>23</v>
      </c>
      <c r="D460" s="84">
        <v>1</v>
      </c>
      <c r="E460" s="85">
        <v>27.33470465386463</v>
      </c>
      <c r="F460" s="86">
        <f t="shared" si="7"/>
        <v>-4.3347046538646303</v>
      </c>
      <c r="G460" s="53">
        <v>459</v>
      </c>
      <c r="H460" s="59">
        <v>26.644661852726784</v>
      </c>
    </row>
    <row r="461" spans="1:8" x14ac:dyDescent="0.25">
      <c r="A461" s="81">
        <v>38419</v>
      </c>
      <c r="B461" s="82">
        <v>0.45833333333333298</v>
      </c>
      <c r="C461" s="83">
        <v>29</v>
      </c>
      <c r="D461" s="84">
        <v>1</v>
      </c>
      <c r="E461" s="85">
        <v>27.237774869604909</v>
      </c>
      <c r="F461" s="86">
        <f t="shared" si="7"/>
        <v>1.7622251303950911</v>
      </c>
      <c r="G461" s="53">
        <v>460</v>
      </c>
      <c r="H461" s="60">
        <v>26.157685841542808</v>
      </c>
    </row>
    <row r="462" spans="1:8" x14ac:dyDescent="0.25">
      <c r="A462" s="81">
        <v>38419</v>
      </c>
      <c r="B462" s="82">
        <v>0.46875</v>
      </c>
      <c r="C462" s="83">
        <v>41</v>
      </c>
      <c r="D462" s="84">
        <v>1</v>
      </c>
      <c r="E462" s="85">
        <v>29.323978999381527</v>
      </c>
      <c r="F462" s="86">
        <f t="shared" si="7"/>
        <v>11.676021000618473</v>
      </c>
      <c r="G462" s="53">
        <v>461</v>
      </c>
      <c r="H462" s="59">
        <v>29.094505623331823</v>
      </c>
    </row>
    <row r="463" spans="1:8" x14ac:dyDescent="0.25">
      <c r="A463" s="81">
        <v>38419</v>
      </c>
      <c r="B463" s="82">
        <v>0.47916666666666702</v>
      </c>
      <c r="C463" s="83">
        <v>31</v>
      </c>
      <c r="D463" s="84">
        <v>1</v>
      </c>
      <c r="E463" s="85">
        <v>33.943363304696454</v>
      </c>
      <c r="F463" s="86">
        <f t="shared" si="7"/>
        <v>-2.9433633046964545</v>
      </c>
      <c r="G463" s="53">
        <v>462</v>
      </c>
      <c r="H463" s="60">
        <v>34.410022692078897</v>
      </c>
    </row>
    <row r="464" spans="1:8" x14ac:dyDescent="0.25">
      <c r="A464" s="81">
        <v>38419</v>
      </c>
      <c r="B464" s="82">
        <v>0.48958333333333298</v>
      </c>
      <c r="C464" s="83">
        <v>43</v>
      </c>
      <c r="D464" s="84">
        <v>1</v>
      </c>
      <c r="E464" s="85">
        <v>36.344199020094194</v>
      </c>
      <c r="F464" s="86">
        <f t="shared" si="7"/>
        <v>6.6558009799058055</v>
      </c>
      <c r="G464" s="53">
        <v>463</v>
      </c>
      <c r="H464" s="59">
        <v>36.587586633071318</v>
      </c>
    </row>
    <row r="465" spans="1:8" x14ac:dyDescent="0.25">
      <c r="A465" s="81">
        <v>38419</v>
      </c>
      <c r="B465" s="82">
        <v>0.5</v>
      </c>
      <c r="C465" s="83">
        <v>45</v>
      </c>
      <c r="D465" s="84">
        <v>1</v>
      </c>
      <c r="E465" s="85">
        <v>43.802384842306445</v>
      </c>
      <c r="F465" s="86">
        <f t="shared" si="7"/>
        <v>1.197615157693555</v>
      </c>
      <c r="G465" s="53">
        <v>464</v>
      </c>
      <c r="H465" s="60">
        <v>44.046192198443116</v>
      </c>
    </row>
    <row r="466" spans="1:8" x14ac:dyDescent="0.25">
      <c r="A466" s="81">
        <v>38419</v>
      </c>
      <c r="B466" s="82">
        <v>0.51041666666666696</v>
      </c>
      <c r="C466" s="83">
        <v>52</v>
      </c>
      <c r="D466" s="84">
        <v>1</v>
      </c>
      <c r="E466" s="85">
        <v>47.375489843222283</v>
      </c>
      <c r="F466" s="86">
        <f t="shared" si="7"/>
        <v>4.6245101567777169</v>
      </c>
      <c r="G466" s="53">
        <v>465</v>
      </c>
      <c r="H466" s="59">
        <v>48.125555899906274</v>
      </c>
    </row>
    <row r="467" spans="1:8" x14ac:dyDescent="0.25">
      <c r="A467" s="81">
        <v>38419</v>
      </c>
      <c r="B467" s="82">
        <v>0.52083333333333304</v>
      </c>
      <c r="C467" s="83">
        <v>42</v>
      </c>
      <c r="D467" s="84">
        <v>1</v>
      </c>
      <c r="E467" s="85">
        <v>47.228514718223956</v>
      </c>
      <c r="F467" s="86">
        <f t="shared" si="7"/>
        <v>-5.2285147182239555</v>
      </c>
      <c r="G467" s="53">
        <v>466</v>
      </c>
      <c r="H467" s="60">
        <v>48.182225974494607</v>
      </c>
    </row>
    <row r="468" spans="1:8" x14ac:dyDescent="0.25">
      <c r="A468" s="81">
        <v>38419</v>
      </c>
      <c r="B468" s="82">
        <v>0.53125</v>
      </c>
      <c r="C468" s="83">
        <v>48</v>
      </c>
      <c r="D468" s="84">
        <v>1</v>
      </c>
      <c r="E468" s="85">
        <v>49.32624515878792</v>
      </c>
      <c r="F468" s="86">
        <f t="shared" si="7"/>
        <v>-1.3262451587879198</v>
      </c>
      <c r="G468" s="53">
        <v>467</v>
      </c>
      <c r="H468" s="59">
        <v>49.023409383537562</v>
      </c>
    </row>
    <row r="469" spans="1:8" x14ac:dyDescent="0.25">
      <c r="A469" s="81">
        <v>38419</v>
      </c>
      <c r="B469" s="82">
        <v>0.54166666666666696</v>
      </c>
      <c r="C469" s="83">
        <v>45</v>
      </c>
      <c r="D469" s="84">
        <v>1</v>
      </c>
      <c r="E469" s="85">
        <v>47.093107625809566</v>
      </c>
      <c r="F469" s="86">
        <f t="shared" si="7"/>
        <v>-2.0931076258095658</v>
      </c>
      <c r="G469" s="53">
        <v>468</v>
      </c>
      <c r="H469" s="60">
        <v>47.302541133923</v>
      </c>
    </row>
    <row r="470" spans="1:8" x14ac:dyDescent="0.25">
      <c r="A470" s="81">
        <v>38419</v>
      </c>
      <c r="B470" s="82">
        <v>0.55208333333333304</v>
      </c>
      <c r="C470" s="83">
        <v>65</v>
      </c>
      <c r="D470" s="84">
        <v>1</v>
      </c>
      <c r="E470" s="85">
        <v>48.985628940924791</v>
      </c>
      <c r="F470" s="86">
        <f t="shared" si="7"/>
        <v>16.014371059075209</v>
      </c>
      <c r="G470" s="53">
        <v>469</v>
      </c>
      <c r="H470" s="59">
        <v>48.500114599781362</v>
      </c>
    </row>
    <row r="471" spans="1:8" x14ac:dyDescent="0.25">
      <c r="A471" s="81">
        <v>38419</v>
      </c>
      <c r="B471" s="82">
        <v>0.5625</v>
      </c>
      <c r="C471" s="83">
        <v>51</v>
      </c>
      <c r="D471" s="84">
        <v>1</v>
      </c>
      <c r="E471" s="85">
        <v>55.519709172519086</v>
      </c>
      <c r="F471" s="86">
        <f t="shared" si="7"/>
        <v>-4.5197091725190859</v>
      </c>
      <c r="G471" s="53">
        <v>470</v>
      </c>
      <c r="H471" s="60">
        <v>57.616439932598304</v>
      </c>
    </row>
    <row r="472" spans="1:8" x14ac:dyDescent="0.25">
      <c r="A472" s="81">
        <v>38419</v>
      </c>
      <c r="B472" s="82">
        <v>0.57291666666666696</v>
      </c>
      <c r="C472" s="83">
        <v>48</v>
      </c>
      <c r="D472" s="84">
        <v>1</v>
      </c>
      <c r="E472" s="85">
        <v>54.715737493431497</v>
      </c>
      <c r="F472" s="86">
        <f t="shared" si="7"/>
        <v>-6.7157374934314973</v>
      </c>
      <c r="G472" s="53">
        <v>471</v>
      </c>
      <c r="H472" s="59">
        <v>53.904121344243883</v>
      </c>
    </row>
    <row r="473" spans="1:8" x14ac:dyDescent="0.25">
      <c r="A473" s="81">
        <v>38419</v>
      </c>
      <c r="B473" s="82">
        <v>0.58333333333333404</v>
      </c>
      <c r="C473" s="83">
        <v>43</v>
      </c>
      <c r="D473" s="84">
        <v>1</v>
      </c>
      <c r="E473" s="85">
        <v>54.073718967120925</v>
      </c>
      <c r="F473" s="86">
        <f t="shared" si="7"/>
        <v>-11.073718967120925</v>
      </c>
      <c r="G473" s="53">
        <v>472</v>
      </c>
      <c r="H473" s="60">
        <v>52.991257211345804</v>
      </c>
    </row>
    <row r="474" spans="1:8" x14ac:dyDescent="0.25">
      <c r="A474" s="81">
        <v>38419</v>
      </c>
      <c r="B474" s="82">
        <v>0.59375</v>
      </c>
      <c r="C474" s="83">
        <v>36</v>
      </c>
      <c r="D474" s="84">
        <v>1</v>
      </c>
      <c r="E474" s="85">
        <v>45.053385680930766</v>
      </c>
      <c r="F474" s="86">
        <f t="shared" si="7"/>
        <v>-9.0533856809307665</v>
      </c>
      <c r="G474" s="53">
        <v>473</v>
      </c>
      <c r="H474" s="59">
        <v>44.847696416312999</v>
      </c>
    </row>
    <row r="475" spans="1:8" x14ac:dyDescent="0.25">
      <c r="A475" s="81">
        <v>38419</v>
      </c>
      <c r="B475" s="82">
        <v>0.60416666666666696</v>
      </c>
      <c r="C475" s="83">
        <v>32</v>
      </c>
      <c r="D475" s="84">
        <v>1</v>
      </c>
      <c r="E475" s="85">
        <v>35.023430475420106</v>
      </c>
      <c r="F475" s="86">
        <f t="shared" si="7"/>
        <v>-3.0234304754201062</v>
      </c>
      <c r="G475" s="53">
        <v>474</v>
      </c>
      <c r="H475" s="60">
        <v>33.072477861570739</v>
      </c>
    </row>
    <row r="476" spans="1:8" x14ac:dyDescent="0.25">
      <c r="A476" s="81">
        <v>38419</v>
      </c>
      <c r="B476" s="82">
        <v>0.61458333333333404</v>
      </c>
      <c r="C476" s="83">
        <v>40</v>
      </c>
      <c r="D476" s="84">
        <v>1</v>
      </c>
      <c r="E476" s="85">
        <v>30.735032440017804</v>
      </c>
      <c r="F476" s="86">
        <f t="shared" si="7"/>
        <v>9.2649675599821961</v>
      </c>
      <c r="G476" s="53">
        <v>475</v>
      </c>
      <c r="H476" s="59">
        <v>29.4845191659013</v>
      </c>
    </row>
    <row r="477" spans="1:8" x14ac:dyDescent="0.25">
      <c r="A477" s="81">
        <v>38419</v>
      </c>
      <c r="B477" s="82">
        <v>0.625</v>
      </c>
      <c r="C477" s="83">
        <v>36</v>
      </c>
      <c r="D477" s="84">
        <v>1</v>
      </c>
      <c r="E477" s="85">
        <v>30.953065321322335</v>
      </c>
      <c r="F477" s="86">
        <f t="shared" si="7"/>
        <v>5.0469346786776654</v>
      </c>
      <c r="G477" s="53">
        <v>476</v>
      </c>
      <c r="H477" s="60">
        <v>31.321816062747097</v>
      </c>
    </row>
    <row r="478" spans="1:8" x14ac:dyDescent="0.25">
      <c r="A478" s="81">
        <v>38419</v>
      </c>
      <c r="B478" s="82">
        <v>0.63541666666666696</v>
      </c>
      <c r="C478" s="83">
        <v>45</v>
      </c>
      <c r="D478" s="84">
        <v>1</v>
      </c>
      <c r="E478" s="85">
        <v>34.890581325123911</v>
      </c>
      <c r="F478" s="86">
        <f t="shared" si="7"/>
        <v>10.109418674876089</v>
      </c>
      <c r="G478" s="53">
        <v>477</v>
      </c>
      <c r="H478" s="59">
        <v>35.651676670727895</v>
      </c>
    </row>
    <row r="479" spans="1:8" x14ac:dyDescent="0.25">
      <c r="A479" s="81">
        <v>38419</v>
      </c>
      <c r="B479" s="82">
        <v>0.64583333333333404</v>
      </c>
      <c r="C479" s="83">
        <v>32</v>
      </c>
      <c r="D479" s="84">
        <v>1</v>
      </c>
      <c r="E479" s="85">
        <v>39.468991398305278</v>
      </c>
      <c r="F479" s="86">
        <f t="shared" si="7"/>
        <v>-7.4689913983052776</v>
      </c>
      <c r="G479" s="53">
        <v>478</v>
      </c>
      <c r="H479" s="60">
        <v>41.226744226435891</v>
      </c>
    </row>
    <row r="480" spans="1:8" x14ac:dyDescent="0.25">
      <c r="A480" s="81">
        <v>38419</v>
      </c>
      <c r="B480" s="82">
        <v>0.65625</v>
      </c>
      <c r="C480" s="83">
        <v>30</v>
      </c>
      <c r="D480" s="84">
        <v>1</v>
      </c>
      <c r="E480" s="85">
        <v>32.960485792904386</v>
      </c>
      <c r="F480" s="86">
        <f t="shared" si="7"/>
        <v>-2.960485792904386</v>
      </c>
      <c r="G480" s="53">
        <v>479</v>
      </c>
      <c r="H480" s="59">
        <v>32.501706243592103</v>
      </c>
    </row>
    <row r="481" spans="1:8" x14ac:dyDescent="0.25">
      <c r="A481" s="81">
        <v>38419</v>
      </c>
      <c r="B481" s="82">
        <v>0.66666666666666696</v>
      </c>
      <c r="C481" s="83">
        <v>42</v>
      </c>
      <c r="D481" s="84">
        <v>1</v>
      </c>
      <c r="E481" s="85">
        <v>32.38845063904995</v>
      </c>
      <c r="F481" s="86">
        <f t="shared" si="7"/>
        <v>9.6115493609500504</v>
      </c>
      <c r="G481" s="53">
        <v>480</v>
      </c>
      <c r="H481" s="60">
        <v>32.131832767803495</v>
      </c>
    </row>
    <row r="482" spans="1:8" x14ac:dyDescent="0.25">
      <c r="A482" s="81">
        <v>38419</v>
      </c>
      <c r="B482" s="82">
        <v>0.67708333333333404</v>
      </c>
      <c r="C482" s="83">
        <v>24</v>
      </c>
      <c r="D482" s="84">
        <v>1</v>
      </c>
      <c r="E482" s="85">
        <v>32.967005158436841</v>
      </c>
      <c r="F482" s="86">
        <f t="shared" si="7"/>
        <v>-8.9670051584368409</v>
      </c>
      <c r="G482" s="53">
        <v>481</v>
      </c>
      <c r="H482" s="59">
        <v>34.30563530625254</v>
      </c>
    </row>
    <row r="483" spans="1:8" x14ac:dyDescent="0.25">
      <c r="A483" s="81">
        <v>38419</v>
      </c>
      <c r="B483" s="82">
        <v>0.6875</v>
      </c>
      <c r="C483" s="83">
        <v>35</v>
      </c>
      <c r="D483" s="84">
        <v>1</v>
      </c>
      <c r="E483" s="85">
        <v>36.104499424038607</v>
      </c>
      <c r="F483" s="86">
        <f t="shared" si="7"/>
        <v>-1.1044994240386075</v>
      </c>
      <c r="G483" s="53">
        <v>482</v>
      </c>
      <c r="H483" s="60">
        <v>34.88715522389348</v>
      </c>
    </row>
    <row r="484" spans="1:8" x14ac:dyDescent="0.25">
      <c r="A484" s="81">
        <v>38419</v>
      </c>
      <c r="B484" s="82">
        <v>0.69791666666666696</v>
      </c>
      <c r="C484" s="83">
        <v>25</v>
      </c>
      <c r="D484" s="84">
        <v>1</v>
      </c>
      <c r="E484" s="85">
        <v>31.816770875003606</v>
      </c>
      <c r="F484" s="86">
        <f t="shared" si="7"/>
        <v>-6.8167708750036056</v>
      </c>
      <c r="G484" s="53">
        <v>483</v>
      </c>
      <c r="H484" s="59">
        <v>31.895274184675227</v>
      </c>
    </row>
    <row r="485" spans="1:8" x14ac:dyDescent="0.25">
      <c r="A485" s="81">
        <v>38419</v>
      </c>
      <c r="B485" s="82">
        <v>0.70833333333333404</v>
      </c>
      <c r="C485" s="83">
        <v>39</v>
      </c>
      <c r="D485" s="84">
        <v>1</v>
      </c>
      <c r="E485" s="85">
        <v>38.308179744336996</v>
      </c>
      <c r="F485" s="86">
        <f t="shared" si="7"/>
        <v>0.69182025566300354</v>
      </c>
      <c r="G485" s="53">
        <v>484</v>
      </c>
      <c r="H485" s="60">
        <v>37.0625136062568</v>
      </c>
    </row>
    <row r="486" spans="1:8" x14ac:dyDescent="0.25">
      <c r="A486" s="81">
        <v>38419</v>
      </c>
      <c r="B486" s="82">
        <v>0.71875</v>
      </c>
      <c r="C486" s="83">
        <v>35</v>
      </c>
      <c r="D486" s="84">
        <v>1</v>
      </c>
      <c r="E486" s="85">
        <v>44.204471602743801</v>
      </c>
      <c r="F486" s="86">
        <f t="shared" si="7"/>
        <v>-9.2044716027438014</v>
      </c>
      <c r="G486" s="53">
        <v>485</v>
      </c>
      <c r="H486" s="59">
        <v>44.221584866049945</v>
      </c>
    </row>
    <row r="487" spans="1:8" x14ac:dyDescent="0.25">
      <c r="A487" s="81">
        <v>38419</v>
      </c>
      <c r="B487" s="82">
        <v>0.72916666666666696</v>
      </c>
      <c r="C487" s="83">
        <v>41</v>
      </c>
      <c r="D487" s="84">
        <v>1</v>
      </c>
      <c r="E487" s="85">
        <v>42.662849196745057</v>
      </c>
      <c r="F487" s="86">
        <f t="shared" si="7"/>
        <v>-1.6628491967450572</v>
      </c>
      <c r="G487" s="53">
        <v>486</v>
      </c>
      <c r="H487" s="60">
        <v>41.537936280789594</v>
      </c>
    </row>
    <row r="488" spans="1:8" x14ac:dyDescent="0.25">
      <c r="A488" s="81">
        <v>38419</v>
      </c>
      <c r="B488" s="82">
        <v>0.73958333333333404</v>
      </c>
      <c r="C488" s="83">
        <v>53</v>
      </c>
      <c r="D488" s="84">
        <v>1</v>
      </c>
      <c r="E488" s="85">
        <v>42.808321379709128</v>
      </c>
      <c r="F488" s="86">
        <f t="shared" si="7"/>
        <v>10.191678620290872</v>
      </c>
      <c r="G488" s="53">
        <v>487</v>
      </c>
      <c r="H488" s="59">
        <v>42.572058574209308</v>
      </c>
    </row>
    <row r="489" spans="1:8" x14ac:dyDescent="0.25">
      <c r="A489" s="81">
        <v>38419</v>
      </c>
      <c r="B489" s="82">
        <v>0.750000000000001</v>
      </c>
      <c r="C489" s="83">
        <v>63</v>
      </c>
      <c r="D489" s="84">
        <v>1</v>
      </c>
      <c r="E489" s="85">
        <v>52.023332714789028</v>
      </c>
      <c r="F489" s="86">
        <f t="shared" si="7"/>
        <v>10.976667285210972</v>
      </c>
      <c r="G489" s="53">
        <v>488</v>
      </c>
      <c r="H489" s="60">
        <v>52.738379046777325</v>
      </c>
    </row>
    <row r="490" spans="1:8" x14ac:dyDescent="0.25">
      <c r="A490" s="81">
        <v>38419</v>
      </c>
      <c r="B490" s="82">
        <v>0.76041666666666696</v>
      </c>
      <c r="C490" s="83">
        <v>89</v>
      </c>
      <c r="D490" s="84">
        <v>1</v>
      </c>
      <c r="E490" s="85">
        <v>70.799166961161006</v>
      </c>
      <c r="F490" s="86">
        <f t="shared" si="7"/>
        <v>18.200833038838994</v>
      </c>
      <c r="G490" s="53">
        <v>489</v>
      </c>
      <c r="H490" s="59">
        <v>72.646801422117164</v>
      </c>
    </row>
    <row r="491" spans="1:8" x14ac:dyDescent="0.25">
      <c r="A491" s="81">
        <v>38419</v>
      </c>
      <c r="B491" s="82">
        <v>0.77083333333333404</v>
      </c>
      <c r="C491" s="83">
        <v>98</v>
      </c>
      <c r="D491" s="84">
        <v>1</v>
      </c>
      <c r="E491" s="85">
        <v>82.649659976512837</v>
      </c>
      <c r="F491" s="86">
        <f t="shared" si="7"/>
        <v>15.350340023487163</v>
      </c>
      <c r="G491" s="53">
        <v>490</v>
      </c>
      <c r="H491" s="60">
        <v>85.124799871367003</v>
      </c>
    </row>
    <row r="492" spans="1:8" x14ac:dyDescent="0.25">
      <c r="A492" s="81">
        <v>38419</v>
      </c>
      <c r="B492" s="82">
        <v>0.781250000000001</v>
      </c>
      <c r="C492" s="83">
        <v>91</v>
      </c>
      <c r="D492" s="84">
        <v>1</v>
      </c>
      <c r="E492" s="85">
        <v>91.521695616022186</v>
      </c>
      <c r="F492" s="86">
        <f t="shared" si="7"/>
        <v>-0.5216956160221855</v>
      </c>
      <c r="G492" s="53">
        <v>491</v>
      </c>
      <c r="H492" s="59">
        <v>94.372884403499711</v>
      </c>
    </row>
    <row r="493" spans="1:8" x14ac:dyDescent="0.25">
      <c r="A493" s="81">
        <v>38419</v>
      </c>
      <c r="B493" s="82">
        <v>0.79166666666666696</v>
      </c>
      <c r="C493" s="83">
        <v>77</v>
      </c>
      <c r="D493" s="84">
        <v>1</v>
      </c>
      <c r="E493" s="85">
        <v>88.90569388601844</v>
      </c>
      <c r="F493" s="86">
        <f t="shared" si="7"/>
        <v>-11.90569388601844</v>
      </c>
      <c r="G493" s="53">
        <v>492</v>
      </c>
      <c r="H493" s="60">
        <v>88.079758350497997</v>
      </c>
    </row>
    <row r="494" spans="1:8" x14ac:dyDescent="0.25">
      <c r="A494" s="81">
        <v>38419</v>
      </c>
      <c r="B494" s="82">
        <v>0.80208333333333404</v>
      </c>
      <c r="C494" s="83">
        <v>80</v>
      </c>
      <c r="D494" s="84">
        <v>1</v>
      </c>
      <c r="E494" s="85">
        <v>82.946760156954127</v>
      </c>
      <c r="F494" s="86">
        <f t="shared" si="7"/>
        <v>-2.9467601569541273</v>
      </c>
      <c r="G494" s="53">
        <v>493</v>
      </c>
      <c r="H494" s="59">
        <v>81.935860467323536</v>
      </c>
    </row>
    <row r="495" spans="1:8" x14ac:dyDescent="0.25">
      <c r="A495" s="81">
        <v>38419</v>
      </c>
      <c r="B495" s="82">
        <v>0.812500000000001</v>
      </c>
      <c r="C495" s="83">
        <v>64</v>
      </c>
      <c r="D495" s="84">
        <v>1</v>
      </c>
      <c r="E495" s="85">
        <v>75.333079110979256</v>
      </c>
      <c r="F495" s="86">
        <f t="shared" si="7"/>
        <v>-11.333079110979256</v>
      </c>
      <c r="G495" s="53">
        <v>494</v>
      </c>
      <c r="H495" s="60">
        <v>74.50553647500422</v>
      </c>
    </row>
    <row r="496" spans="1:8" x14ac:dyDescent="0.25">
      <c r="A496" s="81">
        <v>38419</v>
      </c>
      <c r="B496" s="82">
        <v>0.82291666666666696</v>
      </c>
      <c r="C496" s="83">
        <v>67</v>
      </c>
      <c r="D496" s="84">
        <v>1</v>
      </c>
      <c r="E496" s="85">
        <v>65.493435763851679</v>
      </c>
      <c r="F496" s="86">
        <f t="shared" si="7"/>
        <v>1.5065642361483214</v>
      </c>
      <c r="G496" s="53">
        <v>495</v>
      </c>
      <c r="H496" s="59">
        <v>64.65434542840309</v>
      </c>
    </row>
    <row r="497" spans="1:8" x14ac:dyDescent="0.25">
      <c r="A497" s="81">
        <v>38419</v>
      </c>
      <c r="B497" s="82">
        <v>0.83333333333333404</v>
      </c>
      <c r="C497" s="83">
        <v>40</v>
      </c>
      <c r="D497" s="84">
        <v>1</v>
      </c>
      <c r="E497" s="85">
        <v>63.030035130569438</v>
      </c>
      <c r="F497" s="86">
        <f t="shared" si="7"/>
        <v>-23.030035130569438</v>
      </c>
      <c r="G497" s="53">
        <v>496</v>
      </c>
      <c r="H497" s="60">
        <v>62.926739811574421</v>
      </c>
    </row>
    <row r="498" spans="1:8" x14ac:dyDescent="0.25">
      <c r="A498" s="81">
        <v>38419</v>
      </c>
      <c r="B498" s="82">
        <v>0.843750000000001</v>
      </c>
      <c r="C498" s="83">
        <v>55</v>
      </c>
      <c r="D498" s="84">
        <v>1</v>
      </c>
      <c r="E498" s="85">
        <v>40.476564976717015</v>
      </c>
      <c r="F498" s="86">
        <f t="shared" si="7"/>
        <v>14.523435023282985</v>
      </c>
      <c r="G498" s="53">
        <v>497</v>
      </c>
      <c r="H498" s="59">
        <v>38.468897935912821</v>
      </c>
    </row>
    <row r="499" spans="1:8" x14ac:dyDescent="0.25">
      <c r="A499" s="81">
        <v>38419</v>
      </c>
      <c r="B499" s="82">
        <v>0.85416666666666696</v>
      </c>
      <c r="C499" s="83">
        <v>48</v>
      </c>
      <c r="D499" s="84">
        <v>1</v>
      </c>
      <c r="E499" s="85">
        <v>45.218262110960929</v>
      </c>
      <c r="F499" s="86">
        <f t="shared" si="7"/>
        <v>2.7817378890390714</v>
      </c>
      <c r="G499" s="53">
        <v>498</v>
      </c>
      <c r="H499" s="60">
        <v>45.44398839147825</v>
      </c>
    </row>
    <row r="500" spans="1:8" x14ac:dyDescent="0.25">
      <c r="A500" s="81">
        <v>38419</v>
      </c>
      <c r="B500" s="82">
        <v>0.86458333333333404</v>
      </c>
      <c r="C500" s="83">
        <v>33</v>
      </c>
      <c r="D500" s="84">
        <v>1</v>
      </c>
      <c r="E500" s="85">
        <v>37.443686421977176</v>
      </c>
      <c r="F500" s="86">
        <f t="shared" si="7"/>
        <v>-4.4436864219771763</v>
      </c>
      <c r="G500" s="53">
        <v>499</v>
      </c>
      <c r="H500" s="59">
        <v>37.81272397130391</v>
      </c>
    </row>
    <row r="501" spans="1:8" x14ac:dyDescent="0.25">
      <c r="A501" s="81">
        <v>38419</v>
      </c>
      <c r="B501" s="82">
        <v>0.875000000000001</v>
      </c>
      <c r="C501" s="83">
        <v>31</v>
      </c>
      <c r="D501" s="84">
        <v>1</v>
      </c>
      <c r="E501" s="85">
        <v>29.169448178295745</v>
      </c>
      <c r="F501" s="86">
        <f t="shared" si="7"/>
        <v>1.8305518217042547</v>
      </c>
      <c r="G501" s="53">
        <v>500</v>
      </c>
      <c r="H501" s="60">
        <v>28.331072297905692</v>
      </c>
    </row>
    <row r="502" spans="1:8" x14ac:dyDescent="0.25">
      <c r="A502" s="81">
        <v>38419</v>
      </c>
      <c r="B502" s="82">
        <v>0.88541666666666696</v>
      </c>
      <c r="C502" s="83">
        <v>27</v>
      </c>
      <c r="D502" s="84">
        <v>1</v>
      </c>
      <c r="E502" s="85">
        <v>31.15315738629301</v>
      </c>
      <c r="F502" s="86">
        <f t="shared" si="7"/>
        <v>-4.1531573862930102</v>
      </c>
      <c r="G502" s="53">
        <v>501</v>
      </c>
      <c r="H502" s="59">
        <v>31.278384156860724</v>
      </c>
    </row>
    <row r="503" spans="1:8" x14ac:dyDescent="0.25">
      <c r="A503" s="81">
        <v>38419</v>
      </c>
      <c r="B503" s="82">
        <v>0.89583333333333404</v>
      </c>
      <c r="C503" s="83">
        <v>19</v>
      </c>
      <c r="D503" s="84">
        <v>1</v>
      </c>
      <c r="E503" s="85">
        <v>22.843916187001309</v>
      </c>
      <c r="F503" s="86">
        <f t="shared" si="7"/>
        <v>-3.8439161870013088</v>
      </c>
      <c r="G503" s="53">
        <v>502</v>
      </c>
      <c r="H503" s="60">
        <v>22.74697457840956</v>
      </c>
    </row>
    <row r="504" spans="1:8" x14ac:dyDescent="0.25">
      <c r="A504" s="81">
        <v>38419</v>
      </c>
      <c r="B504" s="82">
        <v>0.906250000000001</v>
      </c>
      <c r="C504" s="83">
        <v>15</v>
      </c>
      <c r="D504" s="84">
        <v>1</v>
      </c>
      <c r="E504" s="85">
        <v>12.44031418330248</v>
      </c>
      <c r="F504" s="86">
        <f t="shared" si="7"/>
        <v>2.5596858166975203</v>
      </c>
      <c r="G504" s="53">
        <v>503</v>
      </c>
      <c r="H504" s="59">
        <v>12.389152053185397</v>
      </c>
    </row>
    <row r="505" spans="1:8" x14ac:dyDescent="0.25">
      <c r="A505" s="81">
        <v>38419</v>
      </c>
      <c r="B505" s="82">
        <v>0.91666666666666696</v>
      </c>
      <c r="C505" s="83">
        <v>4</v>
      </c>
      <c r="D505" s="84">
        <v>1</v>
      </c>
      <c r="E505" s="85">
        <v>7.6652971670763907</v>
      </c>
      <c r="F505" s="86">
        <f t="shared" si="7"/>
        <v>-3.6652971670763907</v>
      </c>
      <c r="G505" s="53">
        <v>504</v>
      </c>
      <c r="H505" s="60">
        <v>7.6243511464990101</v>
      </c>
    </row>
    <row r="506" spans="1:8" x14ac:dyDescent="0.25">
      <c r="A506" s="81">
        <v>38420</v>
      </c>
      <c r="B506" s="82">
        <v>0.27083333333333331</v>
      </c>
      <c r="C506" s="83">
        <v>1</v>
      </c>
      <c r="D506" s="84">
        <v>1</v>
      </c>
      <c r="E506" s="85">
        <v>2.2443873210588592</v>
      </c>
      <c r="F506" s="86">
        <f t="shared" si="7"/>
        <v>-1.2443873210588592</v>
      </c>
      <c r="G506" s="53">
        <v>505</v>
      </c>
      <c r="H506" s="59">
        <v>2.070516944992971</v>
      </c>
    </row>
    <row r="507" spans="1:8" x14ac:dyDescent="0.25">
      <c r="A507" s="81">
        <v>38420</v>
      </c>
      <c r="B507" s="82">
        <v>0.28125</v>
      </c>
      <c r="C507" s="83">
        <v>1</v>
      </c>
      <c r="D507" s="84">
        <v>1</v>
      </c>
      <c r="E507" s="85">
        <v>1.3288409979027218</v>
      </c>
      <c r="F507" s="86">
        <f t="shared" si="7"/>
        <v>-0.32884099790272181</v>
      </c>
      <c r="G507" s="53">
        <v>506</v>
      </c>
      <c r="H507" s="60">
        <v>0.89187841046081129</v>
      </c>
    </row>
    <row r="508" spans="1:8" x14ac:dyDescent="0.25">
      <c r="A508" s="81">
        <v>38420</v>
      </c>
      <c r="B508" s="82">
        <v>0.29166666666666702</v>
      </c>
      <c r="C508" s="83">
        <v>2</v>
      </c>
      <c r="D508" s="84">
        <v>1</v>
      </c>
      <c r="E508" s="85">
        <v>3.0677460755129999</v>
      </c>
      <c r="F508" s="86">
        <f t="shared" si="7"/>
        <v>-1.0677460755129999</v>
      </c>
      <c r="G508" s="53">
        <v>507</v>
      </c>
      <c r="H508" s="59">
        <v>2.6674444269718491</v>
      </c>
    </row>
    <row r="509" spans="1:8" x14ac:dyDescent="0.25">
      <c r="A509" s="81">
        <v>38420</v>
      </c>
      <c r="B509" s="82">
        <v>0.30208333333333298</v>
      </c>
      <c r="C509" s="83">
        <v>4</v>
      </c>
      <c r="D509" s="84">
        <v>1</v>
      </c>
      <c r="E509" s="85">
        <v>2.0492592246883867</v>
      </c>
      <c r="F509" s="86">
        <f t="shared" si="7"/>
        <v>1.9507407753116133</v>
      </c>
      <c r="G509" s="53">
        <v>508</v>
      </c>
      <c r="H509" s="60">
        <v>2.3920957226355526</v>
      </c>
    </row>
    <row r="510" spans="1:8" x14ac:dyDescent="0.25">
      <c r="A510" s="81">
        <v>38420</v>
      </c>
      <c r="B510" s="82">
        <v>0.3125</v>
      </c>
      <c r="C510" s="83">
        <v>12</v>
      </c>
      <c r="D510" s="84">
        <v>1</v>
      </c>
      <c r="E510" s="85">
        <v>9.4354183694544673</v>
      </c>
      <c r="F510" s="86">
        <f t="shared" si="7"/>
        <v>2.5645816305455327</v>
      </c>
      <c r="G510" s="53">
        <v>509</v>
      </c>
      <c r="H510" s="59">
        <v>9.084614331330398</v>
      </c>
    </row>
    <row r="511" spans="1:8" x14ac:dyDescent="0.25">
      <c r="A511" s="81">
        <v>38420</v>
      </c>
      <c r="B511" s="82">
        <v>0.32291666666666702</v>
      </c>
      <c r="C511" s="83">
        <v>15</v>
      </c>
      <c r="D511" s="84">
        <v>1</v>
      </c>
      <c r="E511" s="85">
        <v>10.622585214682433</v>
      </c>
      <c r="F511" s="86">
        <f t="shared" si="7"/>
        <v>4.3774147853175673</v>
      </c>
      <c r="G511" s="53">
        <v>510</v>
      </c>
      <c r="H511" s="60">
        <v>11.216939154106569</v>
      </c>
    </row>
    <row r="512" spans="1:8" x14ac:dyDescent="0.25">
      <c r="A512" s="81">
        <v>38420</v>
      </c>
      <c r="B512" s="82">
        <v>0.33333333333333298</v>
      </c>
      <c r="C512" s="83">
        <v>11</v>
      </c>
      <c r="D512" s="84">
        <v>1</v>
      </c>
      <c r="E512" s="85">
        <v>17.237397912240809</v>
      </c>
      <c r="F512" s="86">
        <f t="shared" si="7"/>
        <v>-6.2373979122408088</v>
      </c>
      <c r="G512" s="53">
        <v>511</v>
      </c>
      <c r="H512" s="59">
        <v>17.977296160774237</v>
      </c>
    </row>
    <row r="513" spans="1:8" x14ac:dyDescent="0.25">
      <c r="A513" s="81">
        <v>38420</v>
      </c>
      <c r="B513" s="82">
        <v>0.34375</v>
      </c>
      <c r="C513" s="83">
        <v>20</v>
      </c>
      <c r="D513" s="84">
        <v>1</v>
      </c>
      <c r="E513" s="85">
        <v>13.949937445479218</v>
      </c>
      <c r="F513" s="86">
        <f t="shared" si="7"/>
        <v>6.0500625545207818</v>
      </c>
      <c r="G513" s="53">
        <v>512</v>
      </c>
      <c r="H513" s="60">
        <v>12.757918672964069</v>
      </c>
    </row>
    <row r="514" spans="1:8" x14ac:dyDescent="0.25">
      <c r="A514" s="81">
        <v>38420</v>
      </c>
      <c r="B514" s="82">
        <v>0.35416666666666702</v>
      </c>
      <c r="C514" s="83">
        <v>15</v>
      </c>
      <c r="D514" s="84">
        <v>1</v>
      </c>
      <c r="E514" s="85">
        <v>20.377198966413481</v>
      </c>
      <c r="F514" s="86">
        <f t="shared" si="7"/>
        <v>-5.3771989664134807</v>
      </c>
      <c r="G514" s="53">
        <v>513</v>
      </c>
      <c r="H514" s="59">
        <v>20.639595958520125</v>
      </c>
    </row>
    <row r="515" spans="1:8" x14ac:dyDescent="0.25">
      <c r="A515" s="81">
        <v>38420</v>
      </c>
      <c r="B515" s="82">
        <v>0.36458333333333298</v>
      </c>
      <c r="C515" s="83">
        <v>15</v>
      </c>
      <c r="D515" s="84">
        <v>1</v>
      </c>
      <c r="E515" s="85">
        <v>14.029184258179221</v>
      </c>
      <c r="F515" s="86">
        <f t="shared" ref="F515:F578" si="8">C515-E515</f>
        <v>0.97081574182077901</v>
      </c>
      <c r="G515" s="53">
        <v>514</v>
      </c>
      <c r="H515" s="60">
        <v>14.669474406137883</v>
      </c>
    </row>
    <row r="516" spans="1:8" x14ac:dyDescent="0.25">
      <c r="A516" s="81">
        <v>38420</v>
      </c>
      <c r="B516" s="82">
        <v>0.375</v>
      </c>
      <c r="C516" s="83">
        <v>17</v>
      </c>
      <c r="D516" s="84">
        <v>1</v>
      </c>
      <c r="E516" s="85">
        <v>14.102096539907247</v>
      </c>
      <c r="F516" s="86">
        <f t="shared" si="8"/>
        <v>2.8979034600927527</v>
      </c>
      <c r="G516" s="53">
        <v>515</v>
      </c>
      <c r="H516" s="59">
        <v>14.271760356374081</v>
      </c>
    </row>
    <row r="517" spans="1:8" x14ac:dyDescent="0.25">
      <c r="A517" s="81">
        <v>38420</v>
      </c>
      <c r="B517" s="82">
        <v>0.38541666666666702</v>
      </c>
      <c r="C517" s="83">
        <v>21</v>
      </c>
      <c r="D517" s="84">
        <v>1</v>
      </c>
      <c r="E517" s="85">
        <v>20.033484423851355</v>
      </c>
      <c r="F517" s="86">
        <f t="shared" si="8"/>
        <v>0.96651557614864458</v>
      </c>
      <c r="G517" s="53">
        <v>516</v>
      </c>
      <c r="H517" s="60">
        <v>19.965773436931034</v>
      </c>
    </row>
    <row r="518" spans="1:8" x14ac:dyDescent="0.25">
      <c r="A518" s="81">
        <v>38420</v>
      </c>
      <c r="B518" s="82">
        <v>0.39583333333333298</v>
      </c>
      <c r="C518" s="83">
        <v>14</v>
      </c>
      <c r="D518" s="84">
        <v>1</v>
      </c>
      <c r="E518" s="85">
        <v>23.958108302452793</v>
      </c>
      <c r="F518" s="86">
        <f t="shared" si="8"/>
        <v>-9.9581083024527928</v>
      </c>
      <c r="G518" s="53">
        <v>517</v>
      </c>
      <c r="H518" s="59">
        <v>23.260504626968576</v>
      </c>
    </row>
    <row r="519" spans="1:8" x14ac:dyDescent="0.25">
      <c r="A519" s="81">
        <v>38420</v>
      </c>
      <c r="B519" s="82">
        <v>0.40625</v>
      </c>
      <c r="C519" s="83">
        <v>14</v>
      </c>
      <c r="D519" s="84">
        <v>1</v>
      </c>
      <c r="E519" s="85">
        <v>18.199764688268544</v>
      </c>
      <c r="F519" s="86">
        <f t="shared" si="8"/>
        <v>-4.1997646882685444</v>
      </c>
      <c r="G519" s="53">
        <v>518</v>
      </c>
      <c r="H519" s="60">
        <v>17.738940363942511</v>
      </c>
    </row>
    <row r="520" spans="1:8" x14ac:dyDescent="0.25">
      <c r="A520" s="81">
        <v>38420</v>
      </c>
      <c r="B520" s="82">
        <v>0.41666666666666702</v>
      </c>
      <c r="C520" s="83">
        <v>20</v>
      </c>
      <c r="D520" s="84">
        <v>1</v>
      </c>
      <c r="E520" s="85">
        <v>15.187696236736757</v>
      </c>
      <c r="F520" s="86">
        <f t="shared" si="8"/>
        <v>4.8123037632632428</v>
      </c>
      <c r="G520" s="53">
        <v>519</v>
      </c>
      <c r="H520" s="59">
        <v>15.224894814619477</v>
      </c>
    </row>
    <row r="521" spans="1:8" x14ac:dyDescent="0.25">
      <c r="A521" s="81">
        <v>38420</v>
      </c>
      <c r="B521" s="82">
        <v>0.42708333333333298</v>
      </c>
      <c r="C521" s="83">
        <v>20</v>
      </c>
      <c r="D521" s="84">
        <v>1</v>
      </c>
      <c r="E521" s="85">
        <v>22.552573121741567</v>
      </c>
      <c r="F521" s="86">
        <f t="shared" si="8"/>
        <v>-2.5525731217415668</v>
      </c>
      <c r="G521" s="53">
        <v>520</v>
      </c>
      <c r="H521" s="60">
        <v>21.994172410682552</v>
      </c>
    </row>
    <row r="522" spans="1:8" x14ac:dyDescent="0.25">
      <c r="A522" s="81">
        <v>38420</v>
      </c>
      <c r="B522" s="82">
        <v>0.4375</v>
      </c>
      <c r="C522" s="83">
        <v>29</v>
      </c>
      <c r="D522" s="84">
        <v>1</v>
      </c>
      <c r="E522" s="85">
        <v>22.183097865366875</v>
      </c>
      <c r="F522" s="86">
        <f t="shared" si="8"/>
        <v>6.8169021346331249</v>
      </c>
      <c r="G522" s="53">
        <v>521</v>
      </c>
      <c r="H522" s="59">
        <v>21.656496575198272</v>
      </c>
    </row>
    <row r="523" spans="1:8" x14ac:dyDescent="0.25">
      <c r="A523" s="81">
        <v>38420</v>
      </c>
      <c r="B523" s="82">
        <v>0.44791666666666702</v>
      </c>
      <c r="C523" s="83">
        <v>22</v>
      </c>
      <c r="D523" s="84">
        <v>1</v>
      </c>
      <c r="E523" s="85">
        <v>27.495734409368204</v>
      </c>
      <c r="F523" s="86">
        <f t="shared" si="8"/>
        <v>-5.4957344093682039</v>
      </c>
      <c r="G523" s="53">
        <v>522</v>
      </c>
      <c r="H523" s="60">
        <v>28.465076309872305</v>
      </c>
    </row>
    <row r="524" spans="1:8" x14ac:dyDescent="0.25">
      <c r="A524" s="81">
        <v>38420</v>
      </c>
      <c r="B524" s="82">
        <v>0.45833333333333298</v>
      </c>
      <c r="C524" s="83">
        <v>29</v>
      </c>
      <c r="D524" s="84">
        <v>1</v>
      </c>
      <c r="E524" s="85">
        <v>27.085930207005969</v>
      </c>
      <c r="F524" s="86">
        <f t="shared" si="8"/>
        <v>1.9140697929940309</v>
      </c>
      <c r="G524" s="53">
        <v>523</v>
      </c>
      <c r="H524" s="59">
        <v>27.005283931745588</v>
      </c>
    </row>
    <row r="525" spans="1:8" x14ac:dyDescent="0.25">
      <c r="A525" s="81">
        <v>38420</v>
      </c>
      <c r="B525" s="82">
        <v>0.46875</v>
      </c>
      <c r="C525" s="83">
        <v>19</v>
      </c>
      <c r="D525" s="84">
        <v>1</v>
      </c>
      <c r="E525" s="85">
        <v>29.510849546426297</v>
      </c>
      <c r="F525" s="86">
        <f t="shared" si="8"/>
        <v>-10.510849546426297</v>
      </c>
      <c r="G525" s="53">
        <v>524</v>
      </c>
      <c r="H525" s="60">
        <v>30.129540267820126</v>
      </c>
    </row>
    <row r="526" spans="1:8" x14ac:dyDescent="0.25">
      <c r="A526" s="81">
        <v>38420</v>
      </c>
      <c r="B526" s="82">
        <v>0.47916666666666702</v>
      </c>
      <c r="C526" s="83">
        <v>30</v>
      </c>
      <c r="D526" s="84">
        <v>1</v>
      </c>
      <c r="E526" s="85">
        <v>24.505601913217422</v>
      </c>
      <c r="F526" s="86">
        <f t="shared" si="8"/>
        <v>5.4943980867825779</v>
      </c>
      <c r="G526" s="53">
        <v>525</v>
      </c>
      <c r="H526" s="59">
        <v>22.893516598267329</v>
      </c>
    </row>
    <row r="527" spans="1:8" x14ac:dyDescent="0.25">
      <c r="A527" s="81">
        <v>38420</v>
      </c>
      <c r="B527" s="82">
        <v>0.48958333333333298</v>
      </c>
      <c r="C527" s="83">
        <v>24</v>
      </c>
      <c r="D527" s="84">
        <v>1</v>
      </c>
      <c r="E527" s="85">
        <v>30.679029634196031</v>
      </c>
      <c r="F527" s="86">
        <f t="shared" si="8"/>
        <v>-6.6790296341960307</v>
      </c>
      <c r="G527" s="53">
        <v>526</v>
      </c>
      <c r="H527" s="60">
        <v>30.992298106858534</v>
      </c>
    </row>
    <row r="528" spans="1:8" x14ac:dyDescent="0.25">
      <c r="A528" s="81">
        <v>38420</v>
      </c>
      <c r="B528" s="82">
        <v>0.5</v>
      </c>
      <c r="C528" s="83">
        <v>42</v>
      </c>
      <c r="D528" s="84">
        <v>1</v>
      </c>
      <c r="E528" s="85">
        <v>32.44512306881046</v>
      </c>
      <c r="F528" s="86">
        <f t="shared" si="8"/>
        <v>9.5548769311895398</v>
      </c>
      <c r="G528" s="53">
        <v>527</v>
      </c>
      <c r="H528" s="59">
        <v>31.379773700079223</v>
      </c>
    </row>
    <row r="529" spans="1:8" x14ac:dyDescent="0.25">
      <c r="A529" s="81">
        <v>38420</v>
      </c>
      <c r="B529" s="82">
        <v>0.51041666666666696</v>
      </c>
      <c r="C529" s="83">
        <v>37</v>
      </c>
      <c r="D529" s="84">
        <v>1</v>
      </c>
      <c r="E529" s="85">
        <v>39.585770509636582</v>
      </c>
      <c r="F529" s="86">
        <f t="shared" si="8"/>
        <v>-2.5857705096365819</v>
      </c>
      <c r="G529" s="53">
        <v>528</v>
      </c>
      <c r="H529" s="60">
        <v>40.489774118832912</v>
      </c>
    </row>
    <row r="530" spans="1:8" x14ac:dyDescent="0.25">
      <c r="A530" s="81">
        <v>38420</v>
      </c>
      <c r="B530" s="82">
        <v>0.52083333333333304</v>
      </c>
      <c r="C530" s="83">
        <v>31</v>
      </c>
      <c r="D530" s="84">
        <v>1</v>
      </c>
      <c r="E530" s="85">
        <v>36.169137904438941</v>
      </c>
      <c r="F530" s="86">
        <f t="shared" si="8"/>
        <v>-5.1691379044389407</v>
      </c>
      <c r="G530" s="53">
        <v>529</v>
      </c>
      <c r="H530" s="59">
        <v>36.185716742572737</v>
      </c>
    </row>
    <row r="531" spans="1:8" x14ac:dyDescent="0.25">
      <c r="A531" s="81">
        <v>38420</v>
      </c>
      <c r="B531" s="82">
        <v>0.53125</v>
      </c>
      <c r="C531" s="83">
        <v>48</v>
      </c>
      <c r="D531" s="84">
        <v>1</v>
      </c>
      <c r="E531" s="85">
        <v>38.400030474935932</v>
      </c>
      <c r="F531" s="86">
        <f t="shared" si="8"/>
        <v>9.5999695250640684</v>
      </c>
      <c r="G531" s="53">
        <v>530</v>
      </c>
      <c r="H531" s="60">
        <v>37.873141444106764</v>
      </c>
    </row>
    <row r="532" spans="1:8" x14ac:dyDescent="0.25">
      <c r="A532" s="81">
        <v>38420</v>
      </c>
      <c r="B532" s="82">
        <v>0.54166666666666696</v>
      </c>
      <c r="C532" s="83">
        <v>44</v>
      </c>
      <c r="D532" s="84">
        <v>1</v>
      </c>
      <c r="E532" s="85">
        <v>40.685184973529104</v>
      </c>
      <c r="F532" s="86">
        <f t="shared" si="8"/>
        <v>3.314815026470896</v>
      </c>
      <c r="G532" s="53">
        <v>531</v>
      </c>
      <c r="H532" s="59">
        <v>41.641645398820387</v>
      </c>
    </row>
    <row r="533" spans="1:8" x14ac:dyDescent="0.25">
      <c r="A533" s="81">
        <v>38420</v>
      </c>
      <c r="B533" s="82">
        <v>0.55208333333333304</v>
      </c>
      <c r="C533" s="83">
        <v>37</v>
      </c>
      <c r="D533" s="84">
        <v>1</v>
      </c>
      <c r="E533" s="85">
        <v>45.328015199135869</v>
      </c>
      <c r="F533" s="86">
        <f t="shared" si="8"/>
        <v>-8.3280151991358693</v>
      </c>
      <c r="G533" s="53">
        <v>532</v>
      </c>
      <c r="H533" s="60">
        <v>46.438026789118254</v>
      </c>
    </row>
    <row r="534" spans="1:8" x14ac:dyDescent="0.25">
      <c r="A534" s="81">
        <v>38420</v>
      </c>
      <c r="B534" s="82">
        <v>0.5625</v>
      </c>
      <c r="C534" s="83">
        <v>38</v>
      </c>
      <c r="D534" s="84">
        <v>1</v>
      </c>
      <c r="E534" s="85">
        <v>41.177449487852627</v>
      </c>
      <c r="F534" s="86">
        <f t="shared" si="8"/>
        <v>-3.1774494878526269</v>
      </c>
      <c r="G534" s="53">
        <v>533</v>
      </c>
      <c r="H534" s="59">
        <v>41.025107143517573</v>
      </c>
    </row>
    <row r="535" spans="1:8" x14ac:dyDescent="0.25">
      <c r="A535" s="81">
        <v>38420</v>
      </c>
      <c r="B535" s="82">
        <v>0.57291666666666696</v>
      </c>
      <c r="C535" s="83">
        <v>56</v>
      </c>
      <c r="D535" s="84">
        <v>1</v>
      </c>
      <c r="E535" s="85">
        <v>40.870103729560292</v>
      </c>
      <c r="F535" s="86">
        <f t="shared" si="8"/>
        <v>15.129896270439708</v>
      </c>
      <c r="G535" s="53">
        <v>534</v>
      </c>
      <c r="H535" s="60">
        <v>39.156662325399999</v>
      </c>
    </row>
    <row r="536" spans="1:8" x14ac:dyDescent="0.25">
      <c r="A536" s="81">
        <v>38420</v>
      </c>
      <c r="B536" s="82">
        <v>0.58333333333333404</v>
      </c>
      <c r="C536" s="83">
        <v>42</v>
      </c>
      <c r="D536" s="84">
        <v>1</v>
      </c>
      <c r="E536" s="85">
        <v>49.183324832718746</v>
      </c>
      <c r="F536" s="86">
        <f t="shared" si="8"/>
        <v>-7.1833248327187462</v>
      </c>
      <c r="G536" s="53">
        <v>535</v>
      </c>
      <c r="H536" s="59">
        <v>49.342908448474759</v>
      </c>
    </row>
    <row r="537" spans="1:8" x14ac:dyDescent="0.25">
      <c r="A537" s="81">
        <v>38420</v>
      </c>
      <c r="B537" s="82">
        <v>0.59375</v>
      </c>
      <c r="C537" s="83">
        <v>50</v>
      </c>
      <c r="D537" s="84">
        <v>1</v>
      </c>
      <c r="E537" s="85">
        <v>41.835538602086636</v>
      </c>
      <c r="F537" s="86">
        <f t="shared" si="8"/>
        <v>8.1644613979133638</v>
      </c>
      <c r="G537" s="53">
        <v>536</v>
      </c>
      <c r="H537" s="60">
        <v>42.600771764183385</v>
      </c>
    </row>
    <row r="538" spans="1:8" x14ac:dyDescent="0.25">
      <c r="A538" s="81">
        <v>38420</v>
      </c>
      <c r="B538" s="82">
        <v>0.60416666666666696</v>
      </c>
      <c r="C538" s="83">
        <v>45</v>
      </c>
      <c r="D538" s="84">
        <v>1</v>
      </c>
      <c r="E538" s="85">
        <v>39.126884074807244</v>
      </c>
      <c r="F538" s="86">
        <f t="shared" si="8"/>
        <v>5.8731159251927565</v>
      </c>
      <c r="G538" s="53">
        <v>537</v>
      </c>
      <c r="H538" s="59">
        <v>39.474165942713142</v>
      </c>
    </row>
    <row r="539" spans="1:8" x14ac:dyDescent="0.25">
      <c r="A539" s="81">
        <v>38420</v>
      </c>
      <c r="B539" s="82">
        <v>0.61458333333333404</v>
      </c>
      <c r="C539" s="83">
        <v>32</v>
      </c>
      <c r="D539" s="84">
        <v>1</v>
      </c>
      <c r="E539" s="85">
        <v>38.876460626892204</v>
      </c>
      <c r="F539" s="86">
        <f t="shared" si="8"/>
        <v>-6.8764606268922037</v>
      </c>
      <c r="G539" s="53">
        <v>538</v>
      </c>
      <c r="H539" s="60">
        <v>39.967225634687097</v>
      </c>
    </row>
    <row r="540" spans="1:8" x14ac:dyDescent="0.25">
      <c r="A540" s="81">
        <v>38420</v>
      </c>
      <c r="B540" s="82">
        <v>0.625</v>
      </c>
      <c r="C540" s="83">
        <v>50</v>
      </c>
      <c r="D540" s="84">
        <v>1</v>
      </c>
      <c r="E540" s="85">
        <v>32.270797982485604</v>
      </c>
      <c r="F540" s="86">
        <f t="shared" si="8"/>
        <v>17.729202017514396</v>
      </c>
      <c r="G540" s="53">
        <v>539</v>
      </c>
      <c r="H540" s="59">
        <v>32.168621422701307</v>
      </c>
    </row>
    <row r="541" spans="1:8" x14ac:dyDescent="0.25">
      <c r="A541" s="81">
        <v>38420</v>
      </c>
      <c r="B541" s="82">
        <v>0.63541666666666696</v>
      </c>
      <c r="C541" s="83">
        <v>36</v>
      </c>
      <c r="D541" s="84">
        <v>1</v>
      </c>
      <c r="E541" s="85">
        <v>41.618278599204451</v>
      </c>
      <c r="F541" s="86">
        <f t="shared" si="8"/>
        <v>-5.6182785992044515</v>
      </c>
      <c r="G541" s="53">
        <v>540</v>
      </c>
      <c r="H541" s="60">
        <v>43.390663256717843</v>
      </c>
    </row>
    <row r="542" spans="1:8" x14ac:dyDescent="0.25">
      <c r="A542" s="81">
        <v>38420</v>
      </c>
      <c r="B542" s="82">
        <v>0.64583333333333404</v>
      </c>
      <c r="C542" s="83">
        <v>39</v>
      </c>
      <c r="D542" s="84">
        <v>1</v>
      </c>
      <c r="E542" s="85">
        <v>39.173439602712037</v>
      </c>
      <c r="F542" s="86">
        <f t="shared" si="8"/>
        <v>-0.17343960271203684</v>
      </c>
      <c r="G542" s="53">
        <v>541</v>
      </c>
      <c r="H542" s="59">
        <v>39.34265898682203</v>
      </c>
    </row>
    <row r="543" spans="1:8" x14ac:dyDescent="0.25">
      <c r="A543" s="81">
        <v>38420</v>
      </c>
      <c r="B543" s="82">
        <v>0.65625</v>
      </c>
      <c r="C543" s="83">
        <v>26</v>
      </c>
      <c r="D543" s="84">
        <v>1</v>
      </c>
      <c r="E543" s="85">
        <v>35.821429579809596</v>
      </c>
      <c r="F543" s="86">
        <f t="shared" si="8"/>
        <v>-9.8214295798095961</v>
      </c>
      <c r="G543" s="53">
        <v>542</v>
      </c>
      <c r="H543" s="60">
        <v>35.513646596591478</v>
      </c>
    </row>
    <row r="544" spans="1:8" x14ac:dyDescent="0.25">
      <c r="A544" s="81">
        <v>38420</v>
      </c>
      <c r="B544" s="82">
        <v>0.66666666666666696</v>
      </c>
      <c r="C544" s="83">
        <v>22</v>
      </c>
      <c r="D544" s="84">
        <v>1</v>
      </c>
      <c r="E544" s="85">
        <v>32.748348718695837</v>
      </c>
      <c r="F544" s="86">
        <f t="shared" si="8"/>
        <v>-10.748348718695837</v>
      </c>
      <c r="G544" s="53">
        <v>543</v>
      </c>
      <c r="H544" s="59">
        <v>32.471779276312922</v>
      </c>
    </row>
    <row r="545" spans="1:8" x14ac:dyDescent="0.25">
      <c r="A545" s="81">
        <v>38420</v>
      </c>
      <c r="B545" s="82">
        <v>0.67708333333333404</v>
      </c>
      <c r="C545" s="83">
        <v>31</v>
      </c>
      <c r="D545" s="84">
        <v>1</v>
      </c>
      <c r="E545" s="85">
        <v>24.351265687392686</v>
      </c>
      <c r="F545" s="86">
        <f t="shared" si="8"/>
        <v>6.6487343126073135</v>
      </c>
      <c r="G545" s="53">
        <v>544</v>
      </c>
      <c r="H545" s="60">
        <v>23.114037054732083</v>
      </c>
    </row>
    <row r="546" spans="1:8" x14ac:dyDescent="0.25">
      <c r="A546" s="81">
        <v>38420</v>
      </c>
      <c r="B546" s="82">
        <v>0.6875</v>
      </c>
      <c r="C546" s="83">
        <v>34</v>
      </c>
      <c r="D546" s="84">
        <v>1</v>
      </c>
      <c r="E546" s="85">
        <v>34.195367817090407</v>
      </c>
      <c r="F546" s="86">
        <f t="shared" si="8"/>
        <v>-0.19536781709040696</v>
      </c>
      <c r="G546" s="53">
        <v>545</v>
      </c>
      <c r="H546" s="59">
        <v>33.49487269652159</v>
      </c>
    </row>
    <row r="547" spans="1:8" x14ac:dyDescent="0.25">
      <c r="A547" s="81">
        <v>38420</v>
      </c>
      <c r="B547" s="82">
        <v>0.69791666666666696</v>
      </c>
      <c r="C547" s="83">
        <v>25</v>
      </c>
      <c r="D547" s="84">
        <v>1</v>
      </c>
      <c r="E547" s="85">
        <v>30.126549708595078</v>
      </c>
      <c r="F547" s="86">
        <f t="shared" si="8"/>
        <v>-5.1265497085950784</v>
      </c>
      <c r="G547" s="53">
        <v>546</v>
      </c>
      <c r="H547" s="60">
        <v>30.226481946547416</v>
      </c>
    </row>
    <row r="548" spans="1:8" x14ac:dyDescent="0.25">
      <c r="A548" s="81">
        <v>38420</v>
      </c>
      <c r="B548" s="82">
        <v>0.70833333333333404</v>
      </c>
      <c r="C548" s="83">
        <v>34</v>
      </c>
      <c r="D548" s="84">
        <v>1</v>
      </c>
      <c r="E548" s="85">
        <v>37.52896652737526</v>
      </c>
      <c r="F548" s="86">
        <f t="shared" si="8"/>
        <v>-3.5289665273752604</v>
      </c>
      <c r="G548" s="53">
        <v>547</v>
      </c>
      <c r="H548" s="59">
        <v>36.823927419950301</v>
      </c>
    </row>
    <row r="549" spans="1:8" x14ac:dyDescent="0.25">
      <c r="A549" s="81">
        <v>38420</v>
      </c>
      <c r="B549" s="82">
        <v>0.71875</v>
      </c>
      <c r="C549" s="83">
        <v>35</v>
      </c>
      <c r="D549" s="84">
        <v>1</v>
      </c>
      <c r="E549" s="85">
        <v>41.39646987455761</v>
      </c>
      <c r="F549" s="86">
        <f t="shared" si="8"/>
        <v>-6.3964698745576101</v>
      </c>
      <c r="G549" s="53">
        <v>548</v>
      </c>
      <c r="H549" s="60">
        <v>40.849440135430243</v>
      </c>
    </row>
    <row r="550" spans="1:8" x14ac:dyDescent="0.25">
      <c r="A550" s="81">
        <v>38420</v>
      </c>
      <c r="B550" s="82">
        <v>0.72916666666666696</v>
      </c>
      <c r="C550" s="83">
        <v>38</v>
      </c>
      <c r="D550" s="84">
        <v>1</v>
      </c>
      <c r="E550" s="85">
        <v>41.231188102104561</v>
      </c>
      <c r="F550" s="86">
        <f t="shared" si="8"/>
        <v>-3.2311881021045608</v>
      </c>
      <c r="G550" s="53">
        <v>549</v>
      </c>
      <c r="H550" s="59">
        <v>40.437694830440563</v>
      </c>
    </row>
    <row r="551" spans="1:8" x14ac:dyDescent="0.25">
      <c r="A551" s="81">
        <v>38420</v>
      </c>
      <c r="B551" s="82">
        <v>0.73958333333333404</v>
      </c>
      <c r="C551" s="83">
        <v>55</v>
      </c>
      <c r="D551" s="84">
        <v>1</v>
      </c>
      <c r="E551" s="85">
        <v>41.05463229909968</v>
      </c>
      <c r="F551" s="86">
        <f t="shared" si="8"/>
        <v>13.94536770090032</v>
      </c>
      <c r="G551" s="53">
        <v>550</v>
      </c>
      <c r="H551" s="60">
        <v>41.261454438704831</v>
      </c>
    </row>
    <row r="552" spans="1:8" x14ac:dyDescent="0.25">
      <c r="A552" s="81">
        <v>38420</v>
      </c>
      <c r="B552" s="82">
        <v>0.750000000000001</v>
      </c>
      <c r="C552" s="83">
        <v>66</v>
      </c>
      <c r="D552" s="84">
        <v>1</v>
      </c>
      <c r="E552" s="85">
        <v>51.85104711381333</v>
      </c>
      <c r="F552" s="86">
        <f t="shared" si="8"/>
        <v>14.14895288618667</v>
      </c>
      <c r="G552" s="53">
        <v>551</v>
      </c>
      <c r="H552" s="59">
        <v>53.072010896131566</v>
      </c>
    </row>
    <row r="553" spans="1:8" x14ac:dyDescent="0.25">
      <c r="A553" s="81">
        <v>38420</v>
      </c>
      <c r="B553" s="82">
        <v>0.76041666666666696</v>
      </c>
      <c r="C553" s="83">
        <v>74</v>
      </c>
      <c r="D553" s="84">
        <v>1</v>
      </c>
      <c r="E553" s="85">
        <v>72.145748243733948</v>
      </c>
      <c r="F553" s="86">
        <f t="shared" si="8"/>
        <v>1.8542517562660521</v>
      </c>
      <c r="G553" s="53">
        <v>552</v>
      </c>
      <c r="H553" s="60">
        <v>74.724591378677729</v>
      </c>
    </row>
    <row r="554" spans="1:8" x14ac:dyDescent="0.25">
      <c r="A554" s="81">
        <v>38420</v>
      </c>
      <c r="B554" s="82">
        <v>0.77083333333333404</v>
      </c>
      <c r="C554" s="83">
        <v>76</v>
      </c>
      <c r="D554" s="84">
        <v>1</v>
      </c>
      <c r="E554" s="85">
        <v>77.125329771371526</v>
      </c>
      <c r="F554" s="86">
        <f t="shared" si="8"/>
        <v>-1.1253297713715256</v>
      </c>
      <c r="G554" s="53">
        <v>553</v>
      </c>
      <c r="H554" s="59">
        <v>78.428336310330991</v>
      </c>
    </row>
    <row r="555" spans="1:8" x14ac:dyDescent="0.25">
      <c r="A555" s="81">
        <v>38420</v>
      </c>
      <c r="B555" s="82">
        <v>0.781250000000001</v>
      </c>
      <c r="C555" s="83">
        <v>93</v>
      </c>
      <c r="D555" s="84">
        <v>1</v>
      </c>
      <c r="E555" s="85">
        <v>78.71079071515652</v>
      </c>
      <c r="F555" s="86">
        <f t="shared" si="8"/>
        <v>14.28920928484348</v>
      </c>
      <c r="G555" s="53">
        <v>554</v>
      </c>
      <c r="H555" s="60">
        <v>78.928085280207853</v>
      </c>
    </row>
    <row r="556" spans="1:8" x14ac:dyDescent="0.25">
      <c r="A556" s="81">
        <v>38420</v>
      </c>
      <c r="B556" s="82">
        <v>0.79166666666666696</v>
      </c>
      <c r="C556" s="83">
        <v>95</v>
      </c>
      <c r="D556" s="84">
        <v>1</v>
      </c>
      <c r="E556" s="85">
        <v>81.931906722401209</v>
      </c>
      <c r="F556" s="86">
        <f t="shared" si="8"/>
        <v>13.068093277598791</v>
      </c>
      <c r="G556" s="53">
        <v>555</v>
      </c>
      <c r="H556" s="59">
        <v>80.838360277417337</v>
      </c>
    </row>
    <row r="557" spans="1:8" x14ac:dyDescent="0.25">
      <c r="A557" s="81">
        <v>38420</v>
      </c>
      <c r="B557" s="82">
        <v>0.80208333333333404</v>
      </c>
      <c r="C557" s="83">
        <v>63</v>
      </c>
      <c r="D557" s="84">
        <v>1</v>
      </c>
      <c r="E557" s="85">
        <v>86.598136330617152</v>
      </c>
      <c r="F557" s="86">
        <f t="shared" si="8"/>
        <v>-23.598136330617152</v>
      </c>
      <c r="G557" s="53">
        <v>556</v>
      </c>
      <c r="H557" s="60">
        <v>87.933035402124034</v>
      </c>
    </row>
    <row r="558" spans="1:8" x14ac:dyDescent="0.25">
      <c r="A558" s="81">
        <v>38420</v>
      </c>
      <c r="B558" s="82">
        <v>0.812500000000001</v>
      </c>
      <c r="C558" s="83">
        <v>54</v>
      </c>
      <c r="D558" s="84">
        <v>1</v>
      </c>
      <c r="E558" s="85">
        <v>70.171082934553311</v>
      </c>
      <c r="F558" s="86">
        <f t="shared" si="8"/>
        <v>-16.171082934553311</v>
      </c>
      <c r="G558" s="53">
        <v>557</v>
      </c>
      <c r="H558" s="59">
        <v>68.425081621185683</v>
      </c>
    </row>
    <row r="559" spans="1:8" x14ac:dyDescent="0.25">
      <c r="A559" s="81">
        <v>38420</v>
      </c>
      <c r="B559" s="82">
        <v>0.82291666666666696</v>
      </c>
      <c r="C559" s="83">
        <v>59</v>
      </c>
      <c r="D559" s="84">
        <v>1</v>
      </c>
      <c r="E559" s="85">
        <v>58.67832306882763</v>
      </c>
      <c r="F559" s="86">
        <f t="shared" si="8"/>
        <v>0.32167693117236951</v>
      </c>
      <c r="G559" s="53">
        <v>558</v>
      </c>
      <c r="H559" s="60">
        <v>57.480698796051428</v>
      </c>
    </row>
    <row r="560" spans="1:8" x14ac:dyDescent="0.25">
      <c r="A560" s="81">
        <v>38420</v>
      </c>
      <c r="B560" s="82">
        <v>0.83333333333333404</v>
      </c>
      <c r="C560" s="83">
        <v>57</v>
      </c>
      <c r="D560" s="84">
        <v>1</v>
      </c>
      <c r="E560" s="85">
        <v>55.040451236075718</v>
      </c>
      <c r="F560" s="86">
        <f t="shared" si="8"/>
        <v>1.9595487639242819</v>
      </c>
      <c r="G560" s="53">
        <v>559</v>
      </c>
      <c r="H560" s="59">
        <v>53.635359132293637</v>
      </c>
    </row>
    <row r="561" spans="1:8" x14ac:dyDescent="0.25">
      <c r="A561" s="81">
        <v>38420</v>
      </c>
      <c r="B561" s="82">
        <v>0.843750000000001</v>
      </c>
      <c r="C561" s="83">
        <v>60</v>
      </c>
      <c r="D561" s="84">
        <v>1</v>
      </c>
      <c r="E561" s="85">
        <v>43.913703285958675</v>
      </c>
      <c r="F561" s="86">
        <f t="shared" si="8"/>
        <v>16.086296714041325</v>
      </c>
      <c r="G561" s="53">
        <v>560</v>
      </c>
      <c r="H561" s="60">
        <v>44.985681048716387</v>
      </c>
    </row>
    <row r="562" spans="1:8" x14ac:dyDescent="0.25">
      <c r="A562" s="81">
        <v>38420</v>
      </c>
      <c r="B562" s="82">
        <v>0.85416666666666696</v>
      </c>
      <c r="C562" s="83">
        <v>45</v>
      </c>
      <c r="D562" s="84">
        <v>1</v>
      </c>
      <c r="E562" s="85">
        <v>48.978289698094613</v>
      </c>
      <c r="F562" s="86">
        <f t="shared" si="8"/>
        <v>-3.9782896980946134</v>
      </c>
      <c r="G562" s="53">
        <v>561</v>
      </c>
      <c r="H562" s="59">
        <v>50.259747876543962</v>
      </c>
    </row>
    <row r="563" spans="1:8" x14ac:dyDescent="0.25">
      <c r="A563" s="81">
        <v>38420</v>
      </c>
      <c r="B563" s="82">
        <v>0.86458333333333404</v>
      </c>
      <c r="C563" s="83">
        <v>40</v>
      </c>
      <c r="D563" s="84">
        <v>1</v>
      </c>
      <c r="E563" s="85">
        <v>38.194180725057578</v>
      </c>
      <c r="F563" s="86">
        <f t="shared" si="8"/>
        <v>1.8058192749424222</v>
      </c>
      <c r="G563" s="53">
        <v>562</v>
      </c>
      <c r="H563" s="60">
        <v>38.223254879013851</v>
      </c>
    </row>
    <row r="564" spans="1:8" x14ac:dyDescent="0.25">
      <c r="A564" s="81">
        <v>38420</v>
      </c>
      <c r="B564" s="82">
        <v>0.875000000000001</v>
      </c>
      <c r="C564" s="83">
        <v>27</v>
      </c>
      <c r="D564" s="84">
        <v>1</v>
      </c>
      <c r="E564" s="85">
        <v>32.690919427628693</v>
      </c>
      <c r="F564" s="86">
        <f t="shared" si="8"/>
        <v>-5.6909194276286925</v>
      </c>
      <c r="G564" s="53">
        <v>563</v>
      </c>
      <c r="H564" s="59">
        <v>32.541246177977548</v>
      </c>
    </row>
    <row r="565" spans="1:8" x14ac:dyDescent="0.25">
      <c r="A565" s="81">
        <v>38420</v>
      </c>
      <c r="B565" s="82">
        <v>0.88541666666666696</v>
      </c>
      <c r="C565" s="83">
        <v>28</v>
      </c>
      <c r="D565" s="84">
        <v>1</v>
      </c>
      <c r="E565" s="85">
        <v>31.383254122338073</v>
      </c>
      <c r="F565" s="86">
        <f t="shared" si="8"/>
        <v>-3.383254122338073</v>
      </c>
      <c r="G565" s="53">
        <v>564</v>
      </c>
      <c r="H565" s="60">
        <v>30.914527511304112</v>
      </c>
    </row>
    <row r="566" spans="1:8" x14ac:dyDescent="0.25">
      <c r="A566" s="81">
        <v>38420</v>
      </c>
      <c r="B566" s="82">
        <v>0.89583333333333404</v>
      </c>
      <c r="C566" s="83">
        <v>19</v>
      </c>
      <c r="D566" s="84">
        <v>1</v>
      </c>
      <c r="E566" s="85">
        <v>23.402489187826095</v>
      </c>
      <c r="F566" s="86">
        <f t="shared" si="8"/>
        <v>-4.4024891878260952</v>
      </c>
      <c r="G566" s="53">
        <v>565</v>
      </c>
      <c r="H566" s="59">
        <v>23.100950090384067</v>
      </c>
    </row>
    <row r="567" spans="1:8" x14ac:dyDescent="0.25">
      <c r="A567" s="81">
        <v>38420</v>
      </c>
      <c r="B567" s="82">
        <v>0.906250000000001</v>
      </c>
      <c r="C567" s="83">
        <v>11</v>
      </c>
      <c r="D567" s="84">
        <v>1</v>
      </c>
      <c r="E567" s="85">
        <v>12.944847100877073</v>
      </c>
      <c r="F567" s="86">
        <f t="shared" si="8"/>
        <v>-1.9448471008770731</v>
      </c>
      <c r="G567" s="53">
        <v>566</v>
      </c>
      <c r="H567" s="60">
        <v>12.99493270499703</v>
      </c>
    </row>
    <row r="568" spans="1:8" x14ac:dyDescent="0.25">
      <c r="A568" s="81">
        <v>38420</v>
      </c>
      <c r="B568" s="82">
        <v>0.91666666666666696</v>
      </c>
      <c r="C568" s="83">
        <v>6</v>
      </c>
      <c r="D568" s="84">
        <v>1</v>
      </c>
      <c r="E568" s="85">
        <v>6.1252220754319966</v>
      </c>
      <c r="F568" s="86">
        <f t="shared" si="8"/>
        <v>-0.12522207543199659</v>
      </c>
      <c r="G568" s="53">
        <v>567</v>
      </c>
      <c r="H568" s="59">
        <v>5.5064919784871407</v>
      </c>
    </row>
    <row r="569" spans="1:8" x14ac:dyDescent="0.25">
      <c r="A569" s="81">
        <v>38421</v>
      </c>
      <c r="B569" s="82">
        <v>0.27083333333333331</v>
      </c>
      <c r="C569" s="83">
        <v>0</v>
      </c>
      <c r="D569" s="84">
        <v>1</v>
      </c>
      <c r="E569" s="85">
        <v>2.2424460581863626</v>
      </c>
      <c r="F569" s="86">
        <f t="shared" si="8"/>
        <v>-2.2424460581863626</v>
      </c>
      <c r="G569" s="53">
        <v>568</v>
      </c>
      <c r="H569" s="60">
        <v>2.1840215287192168</v>
      </c>
    </row>
    <row r="570" spans="1:8" x14ac:dyDescent="0.25">
      <c r="A570" s="81">
        <v>38421</v>
      </c>
      <c r="B570" s="82">
        <v>0.28125</v>
      </c>
      <c r="C570" s="83">
        <v>2</v>
      </c>
      <c r="D570" s="84">
        <v>1</v>
      </c>
      <c r="E570" s="85">
        <v>0.93768165138330606</v>
      </c>
      <c r="F570" s="86">
        <f t="shared" si="8"/>
        <v>1.0623183486166941</v>
      </c>
      <c r="G570" s="53">
        <v>569</v>
      </c>
      <c r="H570" s="59">
        <v>0.52807407231326753</v>
      </c>
    </row>
    <row r="571" spans="1:8" x14ac:dyDescent="0.25">
      <c r="A571" s="81">
        <v>38421</v>
      </c>
      <c r="B571" s="82">
        <v>0.29166666666666702</v>
      </c>
      <c r="C571" s="83">
        <v>2</v>
      </c>
      <c r="D571" s="84">
        <v>1</v>
      </c>
      <c r="E571" s="85">
        <v>3.2340408998915109</v>
      </c>
      <c r="F571" s="86">
        <f t="shared" si="8"/>
        <v>-1.2340408998915109</v>
      </c>
      <c r="G571" s="53">
        <v>570</v>
      </c>
      <c r="H571" s="60">
        <v>2.9332959372101235</v>
      </c>
    </row>
    <row r="572" spans="1:8" x14ac:dyDescent="0.25">
      <c r="A572" s="81">
        <v>38421</v>
      </c>
      <c r="B572" s="82">
        <v>0.30208333333333298</v>
      </c>
      <c r="C572" s="83">
        <v>8</v>
      </c>
      <c r="D572" s="84">
        <v>1</v>
      </c>
      <c r="E572" s="85">
        <v>2.2303831082426591</v>
      </c>
      <c r="F572" s="86">
        <f t="shared" si="8"/>
        <v>5.7696168917573409</v>
      </c>
      <c r="G572" s="53">
        <v>571</v>
      </c>
      <c r="H572" s="59">
        <v>2.6784722623647506</v>
      </c>
    </row>
    <row r="573" spans="1:8" x14ac:dyDescent="0.25">
      <c r="A573" s="81">
        <v>38421</v>
      </c>
      <c r="B573" s="82">
        <v>0.3125</v>
      </c>
      <c r="C573" s="83">
        <v>7</v>
      </c>
      <c r="D573" s="84">
        <v>1</v>
      </c>
      <c r="E573" s="85">
        <v>11.220271262939775</v>
      </c>
      <c r="F573" s="86">
        <f t="shared" si="8"/>
        <v>-4.2202712629397752</v>
      </c>
      <c r="G573" s="53">
        <v>572</v>
      </c>
      <c r="H573" s="60">
        <v>11.316156869512962</v>
      </c>
    </row>
    <row r="574" spans="1:8" x14ac:dyDescent="0.25">
      <c r="A574" s="81">
        <v>38421</v>
      </c>
      <c r="B574" s="82">
        <v>0.32291666666666702</v>
      </c>
      <c r="C574" s="83">
        <v>9</v>
      </c>
      <c r="D574" s="84">
        <v>1</v>
      </c>
      <c r="E574" s="85">
        <v>9.6388753380663665</v>
      </c>
      <c r="F574" s="86">
        <f t="shared" si="8"/>
        <v>-0.63887533806636654</v>
      </c>
      <c r="G574" s="53">
        <v>573</v>
      </c>
      <c r="H574" s="59">
        <v>9.8909005177398406</v>
      </c>
    </row>
    <row r="575" spans="1:8" x14ac:dyDescent="0.25">
      <c r="A575" s="81">
        <v>38421</v>
      </c>
      <c r="B575" s="82">
        <v>0.33333333333333298</v>
      </c>
      <c r="C575" s="83">
        <v>13</v>
      </c>
      <c r="D575" s="84">
        <v>1</v>
      </c>
      <c r="E575" s="85">
        <v>13.874408025027968</v>
      </c>
      <c r="F575" s="86">
        <f t="shared" si="8"/>
        <v>-0.87440802502796799</v>
      </c>
      <c r="G575" s="53">
        <v>574</v>
      </c>
      <c r="H575" s="60">
        <v>13.588320852516071</v>
      </c>
    </row>
    <row r="576" spans="1:8" x14ac:dyDescent="0.25">
      <c r="A576" s="81">
        <v>38421</v>
      </c>
      <c r="B576" s="82">
        <v>0.34375</v>
      </c>
      <c r="C576" s="83">
        <v>14</v>
      </c>
      <c r="D576" s="84">
        <v>1</v>
      </c>
      <c r="E576" s="85">
        <v>13.156777594880516</v>
      </c>
      <c r="F576" s="86">
        <f t="shared" si="8"/>
        <v>0.84322240511948365</v>
      </c>
      <c r="G576" s="53">
        <v>575</v>
      </c>
      <c r="H576" s="59">
        <v>12.522762288436198</v>
      </c>
    </row>
    <row r="577" spans="1:8" x14ac:dyDescent="0.25">
      <c r="A577" s="81">
        <v>38421</v>
      </c>
      <c r="B577" s="82">
        <v>0.35416666666666702</v>
      </c>
      <c r="C577" s="83">
        <v>15</v>
      </c>
      <c r="D577" s="84">
        <v>1</v>
      </c>
      <c r="E577" s="85">
        <v>17.103001576842018</v>
      </c>
      <c r="F577" s="86">
        <f t="shared" si="8"/>
        <v>-2.1030015768420185</v>
      </c>
      <c r="G577" s="53">
        <v>576</v>
      </c>
      <c r="H577" s="60">
        <v>16.652937470028213</v>
      </c>
    </row>
    <row r="578" spans="1:8" x14ac:dyDescent="0.25">
      <c r="A578" s="81">
        <v>38421</v>
      </c>
      <c r="B578" s="82">
        <v>0.36458333333333298</v>
      </c>
      <c r="C578" s="83">
        <v>18</v>
      </c>
      <c r="D578" s="84">
        <v>1</v>
      </c>
      <c r="E578" s="85">
        <v>12.291836890301148</v>
      </c>
      <c r="F578" s="86">
        <f t="shared" si="8"/>
        <v>5.7081631096988517</v>
      </c>
      <c r="G578" s="53">
        <v>577</v>
      </c>
      <c r="H578" s="59">
        <v>13.078987918888219</v>
      </c>
    </row>
    <row r="579" spans="1:8" x14ac:dyDescent="0.25">
      <c r="A579" s="81">
        <v>38421</v>
      </c>
      <c r="B579" s="82">
        <v>0.375</v>
      </c>
      <c r="C579" s="83">
        <v>10</v>
      </c>
      <c r="D579" s="84">
        <v>1</v>
      </c>
      <c r="E579" s="85">
        <v>14.386595052873862</v>
      </c>
      <c r="F579" s="86">
        <f t="shared" ref="F579:F642" si="9">C579-E579</f>
        <v>-4.3865950528738615</v>
      </c>
      <c r="G579" s="53">
        <v>578</v>
      </c>
      <c r="H579" s="60">
        <v>15.13844325123336</v>
      </c>
    </row>
    <row r="580" spans="1:8" x14ac:dyDescent="0.25">
      <c r="A580" s="81">
        <v>38421</v>
      </c>
      <c r="B580" s="82">
        <v>0.38541666666666702</v>
      </c>
      <c r="C580" s="83">
        <v>26</v>
      </c>
      <c r="D580" s="84">
        <v>1</v>
      </c>
      <c r="E580" s="85">
        <v>17.237729721149748</v>
      </c>
      <c r="F580" s="86">
        <f t="shared" si="9"/>
        <v>8.7622702788502522</v>
      </c>
      <c r="G580" s="53">
        <v>579</v>
      </c>
      <c r="H580" s="59">
        <v>16.784500518310288</v>
      </c>
    </row>
    <row r="581" spans="1:8" x14ac:dyDescent="0.25">
      <c r="A581" s="81">
        <v>38421</v>
      </c>
      <c r="B581" s="82">
        <v>0.39583333333333298</v>
      </c>
      <c r="C581" s="83">
        <v>15</v>
      </c>
      <c r="D581" s="84">
        <v>1</v>
      </c>
      <c r="E581" s="85">
        <v>24.097595525138736</v>
      </c>
      <c r="F581" s="86">
        <f t="shared" si="9"/>
        <v>-9.0975955251387361</v>
      </c>
      <c r="G581" s="53">
        <v>580</v>
      </c>
      <c r="H581" s="60">
        <v>23.475905216499868</v>
      </c>
    </row>
    <row r="582" spans="1:8" x14ac:dyDescent="0.25">
      <c r="A582" s="81">
        <v>38421</v>
      </c>
      <c r="B582" s="82">
        <v>0.40625</v>
      </c>
      <c r="C582" s="83">
        <v>17</v>
      </c>
      <c r="D582" s="84">
        <v>1</v>
      </c>
      <c r="E582" s="85">
        <v>18.856872443285049</v>
      </c>
      <c r="F582" s="86">
        <f t="shared" si="9"/>
        <v>-1.8568724432850487</v>
      </c>
      <c r="G582" s="53">
        <v>581</v>
      </c>
      <c r="H582" s="59">
        <v>18.719083479851481</v>
      </c>
    </row>
    <row r="583" spans="1:8" x14ac:dyDescent="0.25">
      <c r="A583" s="81">
        <v>38421</v>
      </c>
      <c r="B583" s="82">
        <v>0.41666666666666702</v>
      </c>
      <c r="C583" s="83">
        <v>13</v>
      </c>
      <c r="D583" s="84">
        <v>1</v>
      </c>
      <c r="E583" s="85">
        <v>17.068783281360204</v>
      </c>
      <c r="F583" s="86">
        <f t="shared" si="9"/>
        <v>-4.0687832813602043</v>
      </c>
      <c r="G583" s="53">
        <v>582</v>
      </c>
      <c r="H583" s="60">
        <v>17.789296352411302</v>
      </c>
    </row>
    <row r="584" spans="1:8" x14ac:dyDescent="0.25">
      <c r="A584" s="81">
        <v>38421</v>
      </c>
      <c r="B584" s="82">
        <v>0.42708333333333298</v>
      </c>
      <c r="C584" s="83">
        <v>18</v>
      </c>
      <c r="D584" s="84">
        <v>1</v>
      </c>
      <c r="E584" s="85">
        <v>20.538994134450498</v>
      </c>
      <c r="F584" s="86">
        <f t="shared" si="9"/>
        <v>-2.5389941344504976</v>
      </c>
      <c r="G584" s="53">
        <v>583</v>
      </c>
      <c r="H584" s="59">
        <v>19.319375282620975</v>
      </c>
    </row>
    <row r="585" spans="1:8" x14ac:dyDescent="0.25">
      <c r="A585" s="81">
        <v>38421</v>
      </c>
      <c r="B585" s="82">
        <v>0.4375</v>
      </c>
      <c r="C585" s="83">
        <v>22</v>
      </c>
      <c r="D585" s="84">
        <v>1</v>
      </c>
      <c r="E585" s="85">
        <v>20.435654206044127</v>
      </c>
      <c r="F585" s="86">
        <f t="shared" si="9"/>
        <v>1.5643457939558729</v>
      </c>
      <c r="G585" s="53">
        <v>584</v>
      </c>
      <c r="H585" s="60">
        <v>19.948916907987829</v>
      </c>
    </row>
    <row r="586" spans="1:8" x14ac:dyDescent="0.25">
      <c r="A586" s="81">
        <v>38421</v>
      </c>
      <c r="B586" s="82">
        <v>0.44791666666666702</v>
      </c>
      <c r="C586" s="83">
        <v>35</v>
      </c>
      <c r="D586" s="84">
        <v>1</v>
      </c>
      <c r="E586" s="85">
        <v>23.223643577171366</v>
      </c>
      <c r="F586" s="86">
        <f t="shared" si="9"/>
        <v>11.776356422828634</v>
      </c>
      <c r="G586" s="53">
        <v>585</v>
      </c>
      <c r="H586" s="59">
        <v>23.179712031120172</v>
      </c>
    </row>
    <row r="587" spans="1:8" x14ac:dyDescent="0.25">
      <c r="A587" s="81">
        <v>38421</v>
      </c>
      <c r="B587" s="82">
        <v>0.45833333333333298</v>
      </c>
      <c r="C587" s="83">
        <v>37</v>
      </c>
      <c r="D587" s="84">
        <v>1</v>
      </c>
      <c r="E587" s="85">
        <v>30.196040254287865</v>
      </c>
      <c r="F587" s="86">
        <f t="shared" si="9"/>
        <v>6.8039597457121346</v>
      </c>
      <c r="G587" s="53">
        <v>586</v>
      </c>
      <c r="H587" s="60">
        <v>31.434017216487639</v>
      </c>
    </row>
    <row r="588" spans="1:8" x14ac:dyDescent="0.25">
      <c r="A588" s="81">
        <v>38421</v>
      </c>
      <c r="B588" s="82">
        <v>0.46875</v>
      </c>
      <c r="C588" s="83">
        <v>30</v>
      </c>
      <c r="D588" s="84">
        <v>1</v>
      </c>
      <c r="E588" s="85">
        <v>34.307164015782</v>
      </c>
      <c r="F588" s="86">
        <f t="shared" si="9"/>
        <v>-4.3071640157819999</v>
      </c>
      <c r="G588" s="53">
        <v>587</v>
      </c>
      <c r="H588" s="59">
        <v>35.458893036395807</v>
      </c>
    </row>
    <row r="589" spans="1:8" x14ac:dyDescent="0.25">
      <c r="A589" s="81">
        <v>38421</v>
      </c>
      <c r="B589" s="82">
        <v>0.47916666666666702</v>
      </c>
      <c r="C589" s="83">
        <v>29</v>
      </c>
      <c r="D589" s="84">
        <v>1</v>
      </c>
      <c r="E589" s="85">
        <v>32.324401059475029</v>
      </c>
      <c r="F589" s="86">
        <f t="shared" si="9"/>
        <v>-3.3244010594750293</v>
      </c>
      <c r="G589" s="53">
        <v>588</v>
      </c>
      <c r="H589" s="60">
        <v>32.288397709278968</v>
      </c>
    </row>
    <row r="590" spans="1:8" x14ac:dyDescent="0.25">
      <c r="A590" s="81">
        <v>38421</v>
      </c>
      <c r="B590" s="82">
        <v>0.48958333333333298</v>
      </c>
      <c r="C590" s="83">
        <v>36</v>
      </c>
      <c r="D590" s="84">
        <v>1</v>
      </c>
      <c r="E590" s="85">
        <v>34.495352989842267</v>
      </c>
      <c r="F590" s="86">
        <f t="shared" si="9"/>
        <v>1.5046470101577327</v>
      </c>
      <c r="G590" s="53">
        <v>589</v>
      </c>
      <c r="H590" s="59">
        <v>34.238357716423224</v>
      </c>
    </row>
    <row r="591" spans="1:8" x14ac:dyDescent="0.25">
      <c r="A591" s="81">
        <v>38421</v>
      </c>
      <c r="B591" s="82">
        <v>0.5</v>
      </c>
      <c r="C591" s="83">
        <v>40</v>
      </c>
      <c r="D591" s="84">
        <v>1</v>
      </c>
      <c r="E591" s="85">
        <v>40.112933063981167</v>
      </c>
      <c r="F591" s="86">
        <f t="shared" si="9"/>
        <v>-0.11293306398116698</v>
      </c>
      <c r="G591" s="53">
        <v>590</v>
      </c>
      <c r="H591" s="60">
        <v>40.191096905220704</v>
      </c>
    </row>
    <row r="592" spans="1:8" x14ac:dyDescent="0.25">
      <c r="A592" s="81">
        <v>38421</v>
      </c>
      <c r="B592" s="82">
        <v>0.51041666666666696</v>
      </c>
      <c r="C592" s="83">
        <v>31</v>
      </c>
      <c r="D592" s="84">
        <v>1</v>
      </c>
      <c r="E592" s="85">
        <v>42.899269915102821</v>
      </c>
      <c r="F592" s="86">
        <f t="shared" si="9"/>
        <v>-11.899269915102821</v>
      </c>
      <c r="G592" s="53">
        <v>591</v>
      </c>
      <c r="H592" s="59">
        <v>42.943279042114945</v>
      </c>
    </row>
    <row r="593" spans="1:8" x14ac:dyDescent="0.25">
      <c r="A593" s="81">
        <v>38421</v>
      </c>
      <c r="B593" s="82">
        <v>0.52083333333333304</v>
      </c>
      <c r="C593" s="83">
        <v>34</v>
      </c>
      <c r="D593" s="84">
        <v>1</v>
      </c>
      <c r="E593" s="85">
        <v>35.54125028629354</v>
      </c>
      <c r="F593" s="86">
        <f t="shared" si="9"/>
        <v>-1.5412502862935398</v>
      </c>
      <c r="G593" s="53">
        <v>592</v>
      </c>
      <c r="H593" s="60">
        <v>34.297697834974883</v>
      </c>
    </row>
    <row r="594" spans="1:8" x14ac:dyDescent="0.25">
      <c r="A594" s="81">
        <v>38421</v>
      </c>
      <c r="B594" s="82">
        <v>0.53125</v>
      </c>
      <c r="C594" s="83">
        <v>49</v>
      </c>
      <c r="D594" s="84">
        <v>1</v>
      </c>
      <c r="E594" s="85">
        <v>39.690070006108712</v>
      </c>
      <c r="F594" s="86">
        <f t="shared" si="9"/>
        <v>9.3099299938912878</v>
      </c>
      <c r="G594" s="53">
        <v>593</v>
      </c>
      <c r="H594" s="59">
        <v>39.462126266194282</v>
      </c>
    </row>
    <row r="595" spans="1:8" x14ac:dyDescent="0.25">
      <c r="A595" s="81">
        <v>38421</v>
      </c>
      <c r="B595" s="82">
        <v>0.54166666666666696</v>
      </c>
      <c r="C595" s="83">
        <v>51</v>
      </c>
      <c r="D595" s="84">
        <v>1</v>
      </c>
      <c r="E595" s="85">
        <v>41.679977032378979</v>
      </c>
      <c r="F595" s="86">
        <f t="shared" si="9"/>
        <v>9.3200229676210213</v>
      </c>
      <c r="G595" s="53">
        <v>594</v>
      </c>
      <c r="H595" s="60">
        <v>42.412157060416526</v>
      </c>
    </row>
    <row r="596" spans="1:8" x14ac:dyDescent="0.25">
      <c r="A596" s="81">
        <v>38421</v>
      </c>
      <c r="B596" s="82">
        <v>0.55208333333333304</v>
      </c>
      <c r="C596" s="83">
        <v>47</v>
      </c>
      <c r="D596" s="84">
        <v>1</v>
      </c>
      <c r="E596" s="85">
        <v>48.49414679396066</v>
      </c>
      <c r="F596" s="86">
        <f t="shared" si="9"/>
        <v>-1.4941467939606596</v>
      </c>
      <c r="G596" s="53">
        <v>595</v>
      </c>
      <c r="H596" s="59">
        <v>49.527950162259209</v>
      </c>
    </row>
    <row r="597" spans="1:8" x14ac:dyDescent="0.25">
      <c r="A597" s="81">
        <v>38421</v>
      </c>
      <c r="B597" s="82">
        <v>0.5625</v>
      </c>
      <c r="C597" s="83">
        <v>41</v>
      </c>
      <c r="D597" s="84">
        <v>1</v>
      </c>
      <c r="E597" s="85">
        <v>47.326107704920354</v>
      </c>
      <c r="F597" s="86">
        <f t="shared" si="9"/>
        <v>-6.3261077049203536</v>
      </c>
      <c r="G597" s="53">
        <v>596</v>
      </c>
      <c r="H597" s="60">
        <v>48.00291033317707</v>
      </c>
    </row>
    <row r="598" spans="1:8" x14ac:dyDescent="0.25">
      <c r="A598" s="81">
        <v>38421</v>
      </c>
      <c r="B598" s="82">
        <v>0.57291666666666696</v>
      </c>
      <c r="C598" s="83">
        <v>53</v>
      </c>
      <c r="D598" s="84">
        <v>1</v>
      </c>
      <c r="E598" s="85">
        <v>46.219548073482613</v>
      </c>
      <c r="F598" s="86">
        <f t="shared" si="9"/>
        <v>6.7804519265173866</v>
      </c>
      <c r="G598" s="53">
        <v>597</v>
      </c>
      <c r="H598" s="59">
        <v>45.485427085708899</v>
      </c>
    </row>
    <row r="599" spans="1:8" x14ac:dyDescent="0.25">
      <c r="A599" s="81">
        <v>38421</v>
      </c>
      <c r="B599" s="82">
        <v>0.58333333333333404</v>
      </c>
      <c r="C599" s="83">
        <v>48</v>
      </c>
      <c r="D599" s="84">
        <v>1</v>
      </c>
      <c r="E599" s="85">
        <v>50.443390236758376</v>
      </c>
      <c r="F599" s="86">
        <f t="shared" si="9"/>
        <v>-2.4433902367583755</v>
      </c>
      <c r="G599" s="53">
        <v>598</v>
      </c>
      <c r="H599" s="60">
        <v>49.37560049752976</v>
      </c>
    </row>
    <row r="600" spans="1:8" x14ac:dyDescent="0.25">
      <c r="A600" s="81">
        <v>38421</v>
      </c>
      <c r="B600" s="82">
        <v>0.59375</v>
      </c>
      <c r="C600" s="83">
        <v>55</v>
      </c>
      <c r="D600" s="84">
        <v>1</v>
      </c>
      <c r="E600" s="85">
        <v>45.491651945989858</v>
      </c>
      <c r="F600" s="86">
        <f t="shared" si="9"/>
        <v>9.5083480540101419</v>
      </c>
      <c r="G600" s="53">
        <v>599</v>
      </c>
      <c r="H600" s="59">
        <v>46.611687722919392</v>
      </c>
    </row>
    <row r="601" spans="1:8" x14ac:dyDescent="0.25">
      <c r="A601" s="81">
        <v>38421</v>
      </c>
      <c r="B601" s="82">
        <v>0.60416666666666696</v>
      </c>
      <c r="C601" s="83">
        <v>31</v>
      </c>
      <c r="D601" s="84">
        <v>1</v>
      </c>
      <c r="E601" s="85">
        <v>43.277649269977076</v>
      </c>
      <c r="F601" s="86">
        <f t="shared" si="9"/>
        <v>-12.277649269977076</v>
      </c>
      <c r="G601" s="53">
        <v>600</v>
      </c>
      <c r="H601" s="60">
        <v>43.853316432579859</v>
      </c>
    </row>
    <row r="602" spans="1:8" x14ac:dyDescent="0.25">
      <c r="A602" s="81">
        <v>38421</v>
      </c>
      <c r="B602" s="82">
        <v>0.61458333333333404</v>
      </c>
      <c r="C602" s="83">
        <v>35</v>
      </c>
      <c r="D602" s="84">
        <v>1</v>
      </c>
      <c r="E602" s="85">
        <v>35.131495922895454</v>
      </c>
      <c r="F602" s="86">
        <f t="shared" si="9"/>
        <v>-0.13149592289545353</v>
      </c>
      <c r="G602" s="53">
        <v>601</v>
      </c>
      <c r="H602" s="59">
        <v>34.245907888348825</v>
      </c>
    </row>
    <row r="603" spans="1:8" x14ac:dyDescent="0.25">
      <c r="A603" s="81">
        <v>38421</v>
      </c>
      <c r="B603" s="82">
        <v>0.625</v>
      </c>
      <c r="C603" s="83">
        <v>31</v>
      </c>
      <c r="D603" s="84">
        <v>1</v>
      </c>
      <c r="E603" s="85">
        <v>32.012319931196338</v>
      </c>
      <c r="F603" s="86">
        <f t="shared" si="9"/>
        <v>-1.0123199311963376</v>
      </c>
      <c r="G603" s="53">
        <v>602</v>
      </c>
      <c r="H603" s="60">
        <v>32.548372025074883</v>
      </c>
    </row>
    <row r="604" spans="1:8" x14ac:dyDescent="0.25">
      <c r="A604" s="81">
        <v>38421</v>
      </c>
      <c r="B604" s="82">
        <v>0.63541666666666696</v>
      </c>
      <c r="C604" s="83">
        <v>33</v>
      </c>
      <c r="D604" s="84">
        <v>1</v>
      </c>
      <c r="E604" s="85">
        <v>32.923976863977721</v>
      </c>
      <c r="F604" s="86">
        <f t="shared" si="9"/>
        <v>7.6023136022278948E-2</v>
      </c>
      <c r="G604" s="53">
        <v>603</v>
      </c>
      <c r="H604" s="59">
        <v>32.378527935049924</v>
      </c>
    </row>
    <row r="605" spans="1:8" x14ac:dyDescent="0.25">
      <c r="A605" s="81">
        <v>38421</v>
      </c>
      <c r="B605" s="82">
        <v>0.64583333333333404</v>
      </c>
      <c r="C605" s="83">
        <v>27</v>
      </c>
      <c r="D605" s="84">
        <v>1</v>
      </c>
      <c r="E605" s="85">
        <v>32.996379975373777</v>
      </c>
      <c r="F605" s="86">
        <f t="shared" si="9"/>
        <v>-5.9963799753737774</v>
      </c>
      <c r="G605" s="53">
        <v>604</v>
      </c>
      <c r="H605" s="60">
        <v>32.812317136695562</v>
      </c>
    </row>
    <row r="606" spans="1:8" x14ac:dyDescent="0.25">
      <c r="A606" s="81">
        <v>38421</v>
      </c>
      <c r="B606" s="82">
        <v>0.65625</v>
      </c>
      <c r="C606" s="83">
        <v>39</v>
      </c>
      <c r="D606" s="84">
        <v>1</v>
      </c>
      <c r="E606" s="85">
        <v>26.956823668021954</v>
      </c>
      <c r="F606" s="86">
        <f t="shared" si="9"/>
        <v>12.043176331978046</v>
      </c>
      <c r="G606" s="53">
        <v>605</v>
      </c>
      <c r="H606" s="59">
        <v>25.629679715083796</v>
      </c>
    </row>
    <row r="607" spans="1:8" x14ac:dyDescent="0.25">
      <c r="A607" s="81">
        <v>38421</v>
      </c>
      <c r="B607" s="82">
        <v>0.66666666666666696</v>
      </c>
      <c r="C607" s="83">
        <v>28</v>
      </c>
      <c r="D607" s="84">
        <v>1</v>
      </c>
      <c r="E607" s="85">
        <v>32.942256602725678</v>
      </c>
      <c r="F607" s="86">
        <f t="shared" si="9"/>
        <v>-4.9422566027256778</v>
      </c>
      <c r="G607" s="53">
        <v>606</v>
      </c>
      <c r="H607" s="60">
        <v>33.96622128580286</v>
      </c>
    </row>
    <row r="608" spans="1:8" x14ac:dyDescent="0.25">
      <c r="A608" s="81">
        <v>38421</v>
      </c>
      <c r="B608" s="82">
        <v>0.67708333333333404</v>
      </c>
      <c r="C608" s="83">
        <v>30</v>
      </c>
      <c r="D608" s="84">
        <v>1</v>
      </c>
      <c r="E608" s="85">
        <v>27.441162850524517</v>
      </c>
      <c r="F608" s="86">
        <f t="shared" si="9"/>
        <v>2.5588371494754831</v>
      </c>
      <c r="G608" s="53">
        <v>607</v>
      </c>
      <c r="H608" s="59">
        <v>28.099618869031772</v>
      </c>
    </row>
    <row r="609" spans="1:8" x14ac:dyDescent="0.25">
      <c r="A609" s="81">
        <v>38421</v>
      </c>
      <c r="B609" s="82">
        <v>0.6875</v>
      </c>
      <c r="C609" s="83">
        <v>35</v>
      </c>
      <c r="D609" s="84">
        <v>1</v>
      </c>
      <c r="E609" s="85">
        <v>35.39571643995211</v>
      </c>
      <c r="F609" s="86">
        <f t="shared" si="9"/>
        <v>-0.39571643995211048</v>
      </c>
      <c r="G609" s="53">
        <v>608</v>
      </c>
      <c r="H609" s="60">
        <v>34.989582450649301</v>
      </c>
    </row>
    <row r="610" spans="1:8" x14ac:dyDescent="0.25">
      <c r="A610" s="81">
        <v>38421</v>
      </c>
      <c r="B610" s="82">
        <v>0.69791666666666696</v>
      </c>
      <c r="C610" s="83">
        <v>30</v>
      </c>
      <c r="D610" s="84">
        <v>1</v>
      </c>
      <c r="E610" s="85">
        <v>31.106559183692262</v>
      </c>
      <c r="F610" s="86">
        <f t="shared" si="9"/>
        <v>-1.1065591836922621</v>
      </c>
      <c r="G610" s="53">
        <v>609</v>
      </c>
      <c r="H610" s="59">
        <v>31.087240598531519</v>
      </c>
    </row>
    <row r="611" spans="1:8" x14ac:dyDescent="0.25">
      <c r="A611" s="81">
        <v>38421</v>
      </c>
      <c r="B611" s="82">
        <v>0.70833333333333404</v>
      </c>
      <c r="C611" s="83">
        <v>32</v>
      </c>
      <c r="D611" s="84">
        <v>1</v>
      </c>
      <c r="E611" s="85">
        <v>40.22361418369497</v>
      </c>
      <c r="F611" s="86">
        <f t="shared" si="9"/>
        <v>-8.2236141836949699</v>
      </c>
      <c r="G611" s="53">
        <v>610</v>
      </c>
      <c r="H611" s="60">
        <v>39.916538697778087</v>
      </c>
    </row>
    <row r="612" spans="1:8" x14ac:dyDescent="0.25">
      <c r="A612" s="81">
        <v>38421</v>
      </c>
      <c r="B612" s="82">
        <v>0.71875</v>
      </c>
      <c r="C612" s="83">
        <v>31</v>
      </c>
      <c r="D612" s="84">
        <v>1</v>
      </c>
      <c r="E612" s="85">
        <v>42.0608667071089</v>
      </c>
      <c r="F612" s="86">
        <f t="shared" si="9"/>
        <v>-11.0608667071089</v>
      </c>
      <c r="G612" s="53">
        <v>611</v>
      </c>
      <c r="H612" s="59">
        <v>41.191454199951394</v>
      </c>
    </row>
    <row r="613" spans="1:8" x14ac:dyDescent="0.25">
      <c r="A613" s="81">
        <v>38421</v>
      </c>
      <c r="B613" s="82">
        <v>0.72916666666666696</v>
      </c>
      <c r="C613" s="83">
        <v>44</v>
      </c>
      <c r="D613" s="84">
        <v>1</v>
      </c>
      <c r="E613" s="85">
        <v>40.045628369097557</v>
      </c>
      <c r="F613" s="86">
        <f t="shared" si="9"/>
        <v>3.9543716309024433</v>
      </c>
      <c r="G613" s="53">
        <v>612</v>
      </c>
      <c r="H613" s="60">
        <v>38.838611347943306</v>
      </c>
    </row>
    <row r="614" spans="1:8" x14ac:dyDescent="0.25">
      <c r="A614" s="81">
        <v>38421</v>
      </c>
      <c r="B614" s="82">
        <v>0.73958333333333404</v>
      </c>
      <c r="C614" s="83">
        <v>48</v>
      </c>
      <c r="D614" s="84">
        <v>1</v>
      </c>
      <c r="E614" s="85">
        <v>43.332070476847242</v>
      </c>
      <c r="F614" s="86">
        <f t="shared" si="9"/>
        <v>4.6679295231527576</v>
      </c>
      <c r="G614" s="53">
        <v>613</v>
      </c>
      <c r="H614" s="59">
        <v>44.553281754463541</v>
      </c>
    </row>
    <row r="615" spans="1:8" x14ac:dyDescent="0.25">
      <c r="A615" s="81">
        <v>38421</v>
      </c>
      <c r="B615" s="82">
        <v>0.750000000000001</v>
      </c>
      <c r="C615" s="83">
        <v>57</v>
      </c>
      <c r="D615" s="84">
        <v>1</v>
      </c>
      <c r="E615" s="85">
        <v>50.27956481522618</v>
      </c>
      <c r="F615" s="86">
        <f t="shared" si="9"/>
        <v>6.7204351847738195</v>
      </c>
      <c r="G615" s="53">
        <v>614</v>
      </c>
      <c r="H615" s="60">
        <v>51.162784702578485</v>
      </c>
    </row>
    <row r="616" spans="1:8" x14ac:dyDescent="0.25">
      <c r="A616" s="81">
        <v>38421</v>
      </c>
      <c r="B616" s="82">
        <v>0.76041666666666696</v>
      </c>
      <c r="C616" s="83">
        <v>74</v>
      </c>
      <c r="D616" s="84">
        <v>1</v>
      </c>
      <c r="E616" s="85">
        <v>67.146051195050902</v>
      </c>
      <c r="F616" s="86">
        <f t="shared" si="9"/>
        <v>6.8539488049490984</v>
      </c>
      <c r="G616" s="53">
        <v>615</v>
      </c>
      <c r="H616" s="59">
        <v>68.348843023039009</v>
      </c>
    </row>
    <row r="617" spans="1:8" x14ac:dyDescent="0.25">
      <c r="A617" s="81">
        <v>38421</v>
      </c>
      <c r="B617" s="82">
        <v>0.77083333333333404</v>
      </c>
      <c r="C617" s="83">
        <v>77</v>
      </c>
      <c r="D617" s="84">
        <v>1</v>
      </c>
      <c r="E617" s="85">
        <v>74.120062388177942</v>
      </c>
      <c r="F617" s="86">
        <f t="shared" si="9"/>
        <v>2.8799376118220579</v>
      </c>
      <c r="G617" s="53">
        <v>616</v>
      </c>
      <c r="H617" s="60">
        <v>75.125843379607176</v>
      </c>
    </row>
    <row r="618" spans="1:8" x14ac:dyDescent="0.25">
      <c r="A618" s="81">
        <v>38421</v>
      </c>
      <c r="B618" s="82">
        <v>0.781250000000001</v>
      </c>
      <c r="C618" s="83">
        <v>89</v>
      </c>
      <c r="D618" s="84">
        <v>1</v>
      </c>
      <c r="E618" s="85">
        <v>77.798188367975072</v>
      </c>
      <c r="F618" s="86">
        <f t="shared" si="9"/>
        <v>11.201811632024928</v>
      </c>
      <c r="G618" s="53">
        <v>617</v>
      </c>
      <c r="H618" s="59">
        <v>78.889910152349174</v>
      </c>
    </row>
    <row r="619" spans="1:8" x14ac:dyDescent="0.25">
      <c r="A619" s="81">
        <v>38421</v>
      </c>
      <c r="B619" s="82">
        <v>0.79166666666666696</v>
      </c>
      <c r="C619" s="83">
        <v>69</v>
      </c>
      <c r="D619" s="84">
        <v>1</v>
      </c>
      <c r="E619" s="85">
        <v>79.702605613414534</v>
      </c>
      <c r="F619" s="86">
        <f t="shared" si="9"/>
        <v>-10.702605613414534</v>
      </c>
      <c r="G619" s="53">
        <v>618</v>
      </c>
      <c r="H619" s="60">
        <v>78.82514293410199</v>
      </c>
    </row>
    <row r="620" spans="1:8" x14ac:dyDescent="0.25">
      <c r="A620" s="81">
        <v>38421</v>
      </c>
      <c r="B620" s="82">
        <v>0.80208333333333404</v>
      </c>
      <c r="C620" s="83">
        <v>83</v>
      </c>
      <c r="D620" s="84">
        <v>1</v>
      </c>
      <c r="E620" s="85">
        <v>73.473201508585646</v>
      </c>
      <c r="F620" s="86">
        <f t="shared" si="9"/>
        <v>9.526798491414354</v>
      </c>
      <c r="G620" s="53">
        <v>619</v>
      </c>
      <c r="H620" s="59">
        <v>71.288552887893445</v>
      </c>
    </row>
    <row r="621" spans="1:8" x14ac:dyDescent="0.25">
      <c r="A621" s="81">
        <v>38421</v>
      </c>
      <c r="B621" s="82">
        <v>0.812500000000001</v>
      </c>
      <c r="C621" s="83">
        <v>44</v>
      </c>
      <c r="D621" s="84">
        <v>1</v>
      </c>
      <c r="E621" s="85">
        <v>71.015352138247408</v>
      </c>
      <c r="F621" s="86">
        <f t="shared" si="9"/>
        <v>-27.015352138247408</v>
      </c>
      <c r="G621" s="53">
        <v>620</v>
      </c>
      <c r="H621" s="60">
        <v>70.813236328902221</v>
      </c>
    </row>
    <row r="622" spans="1:8" x14ac:dyDescent="0.25">
      <c r="A622" s="81">
        <v>38421</v>
      </c>
      <c r="B622" s="82">
        <v>0.82291666666666696</v>
      </c>
      <c r="C622" s="83">
        <v>59</v>
      </c>
      <c r="D622" s="84">
        <v>1</v>
      </c>
      <c r="E622" s="85">
        <v>55.475563960457293</v>
      </c>
      <c r="F622" s="86">
        <f t="shared" si="9"/>
        <v>3.5244360395427066</v>
      </c>
      <c r="G622" s="53">
        <v>621</v>
      </c>
      <c r="H622" s="59">
        <v>54.749592392210957</v>
      </c>
    </row>
    <row r="623" spans="1:8" x14ac:dyDescent="0.25">
      <c r="A623" s="81">
        <v>38421</v>
      </c>
      <c r="B623" s="82">
        <v>0.83333333333333404</v>
      </c>
      <c r="C623" s="83">
        <v>46</v>
      </c>
      <c r="D623" s="84">
        <v>1</v>
      </c>
      <c r="E623" s="85">
        <v>53.21390794669982</v>
      </c>
      <c r="F623" s="86">
        <f t="shared" si="9"/>
        <v>-7.2139079466998197</v>
      </c>
      <c r="G623" s="53">
        <v>622</v>
      </c>
      <c r="H623" s="60">
        <v>52.394391559711174</v>
      </c>
    </row>
    <row r="624" spans="1:8" x14ac:dyDescent="0.25">
      <c r="A624" s="81">
        <v>38421</v>
      </c>
      <c r="B624" s="82">
        <v>0.843750000000001</v>
      </c>
      <c r="C624" s="83">
        <v>39</v>
      </c>
      <c r="D624" s="84">
        <v>1</v>
      </c>
      <c r="E624" s="85">
        <v>38.668538448199349</v>
      </c>
      <c r="F624" s="86">
        <f t="shared" si="9"/>
        <v>0.33146155180065051</v>
      </c>
      <c r="G624" s="53">
        <v>623</v>
      </c>
      <c r="H624" s="59">
        <v>39.650473608018714</v>
      </c>
    </row>
    <row r="625" spans="1:8" x14ac:dyDescent="0.25">
      <c r="A625" s="81">
        <v>38421</v>
      </c>
      <c r="B625" s="82">
        <v>0.85416666666666696</v>
      </c>
      <c r="C625" s="83">
        <v>36</v>
      </c>
      <c r="D625" s="84">
        <v>1</v>
      </c>
      <c r="E625" s="85">
        <v>36.62947899345091</v>
      </c>
      <c r="F625" s="86">
        <f t="shared" si="9"/>
        <v>-0.62947899345090974</v>
      </c>
      <c r="G625" s="53">
        <v>624</v>
      </c>
      <c r="H625" s="60">
        <v>35.724024252684352</v>
      </c>
    </row>
    <row r="626" spans="1:8" x14ac:dyDescent="0.25">
      <c r="A626" s="81">
        <v>38421</v>
      </c>
      <c r="B626" s="82">
        <v>0.86458333333333404</v>
      </c>
      <c r="C626" s="83">
        <v>33</v>
      </c>
      <c r="D626" s="84">
        <v>1</v>
      </c>
      <c r="E626" s="85">
        <v>27.397542395286646</v>
      </c>
      <c r="F626" s="86">
        <f t="shared" si="9"/>
        <v>5.6024576047133543</v>
      </c>
      <c r="G626" s="53">
        <v>625</v>
      </c>
      <c r="H626" s="59">
        <v>26.930229125007482</v>
      </c>
    </row>
    <row r="627" spans="1:8" x14ac:dyDescent="0.25">
      <c r="A627" s="81">
        <v>38421</v>
      </c>
      <c r="B627" s="82">
        <v>0.875000000000001</v>
      </c>
      <c r="C627" s="83">
        <v>39</v>
      </c>
      <c r="D627" s="84">
        <v>1</v>
      </c>
      <c r="E627" s="85">
        <v>23.263277504714022</v>
      </c>
      <c r="F627" s="86">
        <f t="shared" si="9"/>
        <v>15.736722495285978</v>
      </c>
      <c r="G627" s="53">
        <v>626</v>
      </c>
      <c r="H627" s="60">
        <v>22.901361273261148</v>
      </c>
    </row>
    <row r="628" spans="1:8" x14ac:dyDescent="0.25">
      <c r="A628" s="81">
        <v>38421</v>
      </c>
      <c r="B628" s="82">
        <v>0.88541666666666696</v>
      </c>
      <c r="C628" s="83">
        <v>35</v>
      </c>
      <c r="D628" s="84">
        <v>1</v>
      </c>
      <c r="E628" s="85">
        <v>30.922505727414372</v>
      </c>
      <c r="F628" s="86">
        <f t="shared" si="9"/>
        <v>4.0774942725856285</v>
      </c>
      <c r="G628" s="53">
        <v>627</v>
      </c>
      <c r="H628" s="59">
        <v>32.272737104623133</v>
      </c>
    </row>
    <row r="629" spans="1:8" x14ac:dyDescent="0.25">
      <c r="A629" s="81">
        <v>38421</v>
      </c>
      <c r="B629" s="82">
        <v>0.89583333333333404</v>
      </c>
      <c r="C629" s="83">
        <v>18</v>
      </c>
      <c r="D629" s="84">
        <v>1</v>
      </c>
      <c r="E629" s="85">
        <v>26.013187843405387</v>
      </c>
      <c r="F629" s="86">
        <f t="shared" si="9"/>
        <v>-8.0131878434053867</v>
      </c>
      <c r="G629" s="53">
        <v>628</v>
      </c>
      <c r="H629" s="60">
        <v>27.20029380991852</v>
      </c>
    </row>
    <row r="630" spans="1:8" x14ac:dyDescent="0.25">
      <c r="A630" s="81">
        <v>38421</v>
      </c>
      <c r="B630" s="82">
        <v>0.906250000000001</v>
      </c>
      <c r="C630" s="83">
        <v>10</v>
      </c>
      <c r="D630" s="84">
        <v>1</v>
      </c>
      <c r="E630" s="85">
        <v>14.123704588334601</v>
      </c>
      <c r="F630" s="86">
        <f t="shared" si="9"/>
        <v>-4.1237045883346006</v>
      </c>
      <c r="G630" s="53">
        <v>629</v>
      </c>
      <c r="H630" s="59">
        <v>14.686413378696752</v>
      </c>
    </row>
    <row r="631" spans="1:8" x14ac:dyDescent="0.25">
      <c r="A631" s="81">
        <v>38421</v>
      </c>
      <c r="B631" s="82">
        <v>0.91666666666666696</v>
      </c>
      <c r="C631" s="83">
        <v>4</v>
      </c>
      <c r="D631" s="84">
        <v>1</v>
      </c>
      <c r="E631" s="85">
        <v>6.4493999328939102</v>
      </c>
      <c r="F631" s="86">
        <f t="shared" si="9"/>
        <v>-2.4493999328939102</v>
      </c>
      <c r="G631" s="53">
        <v>630</v>
      </c>
      <c r="H631" s="60">
        <v>6.0199442445516471</v>
      </c>
    </row>
    <row r="632" spans="1:8" x14ac:dyDescent="0.25">
      <c r="A632" s="81">
        <v>38422</v>
      </c>
      <c r="B632" s="82">
        <v>0.27083333333333331</v>
      </c>
      <c r="C632" s="83">
        <v>2</v>
      </c>
      <c r="D632" s="84">
        <v>1</v>
      </c>
      <c r="E632" s="85">
        <v>1.5421130235990888</v>
      </c>
      <c r="F632" s="86">
        <f t="shared" si="9"/>
        <v>0.45788697640091125</v>
      </c>
      <c r="G632" s="53">
        <v>631</v>
      </c>
      <c r="H632" s="59">
        <v>1.2600441953245163</v>
      </c>
    </row>
    <row r="633" spans="1:8" x14ac:dyDescent="0.25">
      <c r="A633" s="81">
        <v>38422</v>
      </c>
      <c r="B633" s="82">
        <v>0.28125</v>
      </c>
      <c r="C633" s="83">
        <v>1</v>
      </c>
      <c r="D633" s="84">
        <v>1</v>
      </c>
      <c r="E633" s="85">
        <v>1.4511605100871097</v>
      </c>
      <c r="F633" s="86">
        <f t="shared" si="9"/>
        <v>-0.45116051008710967</v>
      </c>
      <c r="G633" s="53">
        <v>632</v>
      </c>
      <c r="H633" s="60">
        <v>1.3127979470343332</v>
      </c>
    </row>
    <row r="634" spans="1:8" x14ac:dyDescent="0.25">
      <c r="A634" s="81">
        <v>38422</v>
      </c>
      <c r="B634" s="82">
        <v>0.29166666666666702</v>
      </c>
      <c r="C634" s="83">
        <v>3</v>
      </c>
      <c r="D634" s="84">
        <v>1</v>
      </c>
      <c r="E634" s="85">
        <v>3.0548568825985933</v>
      </c>
      <c r="F634" s="86">
        <f t="shared" si="9"/>
        <v>-5.4856882598593337E-2</v>
      </c>
      <c r="G634" s="53">
        <v>633</v>
      </c>
      <c r="H634" s="59">
        <v>2.6633538062325686</v>
      </c>
    </row>
    <row r="635" spans="1:8" x14ac:dyDescent="0.25">
      <c r="A635" s="81">
        <v>38422</v>
      </c>
      <c r="B635" s="82">
        <v>0.30208333333333298</v>
      </c>
      <c r="C635" s="83">
        <v>3</v>
      </c>
      <c r="D635" s="84">
        <v>1</v>
      </c>
      <c r="E635" s="85">
        <v>2.7358435033041801</v>
      </c>
      <c r="F635" s="86">
        <f t="shared" si="9"/>
        <v>0.26415649669581986</v>
      </c>
      <c r="G635" s="53">
        <v>634</v>
      </c>
      <c r="H635" s="60">
        <v>3.465421581244537</v>
      </c>
    </row>
    <row r="636" spans="1:8" x14ac:dyDescent="0.25">
      <c r="A636" s="81">
        <v>38422</v>
      </c>
      <c r="B636" s="82">
        <v>0.3125</v>
      </c>
      <c r="C636" s="83">
        <v>12</v>
      </c>
      <c r="D636" s="84">
        <v>1</v>
      </c>
      <c r="E636" s="85">
        <v>9.1605860564113843</v>
      </c>
      <c r="F636" s="86">
        <f t="shared" si="9"/>
        <v>2.8394139435886157</v>
      </c>
      <c r="G636" s="53">
        <v>635</v>
      </c>
      <c r="H636" s="59">
        <v>8.5593442458394833</v>
      </c>
    </row>
    <row r="637" spans="1:8" x14ac:dyDescent="0.25">
      <c r="A637" s="81">
        <v>38422</v>
      </c>
      <c r="B637" s="82">
        <v>0.32291666666666702</v>
      </c>
      <c r="C637" s="83">
        <v>12</v>
      </c>
      <c r="D637" s="84">
        <v>1</v>
      </c>
      <c r="E637" s="85">
        <v>10.611912263232583</v>
      </c>
      <c r="F637" s="86">
        <f t="shared" si="9"/>
        <v>1.3880877367674174</v>
      </c>
      <c r="G637" s="53">
        <v>636</v>
      </c>
      <c r="H637" s="60">
        <v>11.243868813171211</v>
      </c>
    </row>
    <row r="638" spans="1:8" x14ac:dyDescent="0.25">
      <c r="A638" s="81">
        <v>38422</v>
      </c>
      <c r="B638" s="82">
        <v>0.33333333333333298</v>
      </c>
      <c r="C638" s="83">
        <v>15</v>
      </c>
      <c r="D638" s="84">
        <v>1</v>
      </c>
      <c r="E638" s="85">
        <v>15.683057152195135</v>
      </c>
      <c r="F638" s="86">
        <f t="shared" si="9"/>
        <v>-0.68305715219513452</v>
      </c>
      <c r="G638" s="53">
        <v>637</v>
      </c>
      <c r="H638" s="59">
        <v>15.785288157301412</v>
      </c>
    </row>
    <row r="639" spans="1:8" x14ac:dyDescent="0.25">
      <c r="A639" s="81">
        <v>38422</v>
      </c>
      <c r="B639" s="82">
        <v>0.34375</v>
      </c>
      <c r="C639" s="83">
        <v>14</v>
      </c>
      <c r="D639" s="84">
        <v>1</v>
      </c>
      <c r="E639" s="85">
        <v>15.092683172275366</v>
      </c>
      <c r="F639" s="86">
        <f t="shared" si="9"/>
        <v>-1.0926831722753665</v>
      </c>
      <c r="G639" s="53">
        <v>638</v>
      </c>
      <c r="H639" s="60">
        <v>14.76055039273656</v>
      </c>
    </row>
    <row r="640" spans="1:8" x14ac:dyDescent="0.25">
      <c r="A640" s="81">
        <v>38422</v>
      </c>
      <c r="B640" s="82">
        <v>0.35416666666666702</v>
      </c>
      <c r="C640" s="83">
        <v>12</v>
      </c>
      <c r="D640" s="84">
        <v>1</v>
      </c>
      <c r="E640" s="85">
        <v>18.152667077994909</v>
      </c>
      <c r="F640" s="86">
        <f t="shared" si="9"/>
        <v>-6.1526670779949093</v>
      </c>
      <c r="G640" s="53">
        <v>639</v>
      </c>
      <c r="H640" s="59">
        <v>17.5606115803627</v>
      </c>
    </row>
    <row r="641" spans="1:8" x14ac:dyDescent="0.25">
      <c r="A641" s="81">
        <v>38422</v>
      </c>
      <c r="B641" s="82">
        <v>0.36458333333333298</v>
      </c>
      <c r="C641" s="83">
        <v>15</v>
      </c>
      <c r="D641" s="84">
        <v>1</v>
      </c>
      <c r="E641" s="85">
        <v>11.876120296564155</v>
      </c>
      <c r="F641" s="86">
        <f t="shared" si="9"/>
        <v>3.1238797034358452</v>
      </c>
      <c r="G641" s="53">
        <v>640</v>
      </c>
      <c r="H641" s="60">
        <v>12.476032072564752</v>
      </c>
    </row>
    <row r="642" spans="1:8" x14ac:dyDescent="0.25">
      <c r="A642" s="81">
        <v>38422</v>
      </c>
      <c r="B642" s="82">
        <v>0.375</v>
      </c>
      <c r="C642" s="83">
        <v>15</v>
      </c>
      <c r="D642" s="84">
        <v>1</v>
      </c>
      <c r="E642" s="85">
        <v>12.616504882704229</v>
      </c>
      <c r="F642" s="86">
        <f t="shared" si="9"/>
        <v>2.3834951172957712</v>
      </c>
      <c r="G642" s="53">
        <v>641</v>
      </c>
      <c r="H642" s="59">
        <v>12.658386518576915</v>
      </c>
    </row>
    <row r="643" spans="1:8" x14ac:dyDescent="0.25">
      <c r="A643" s="81">
        <v>38422</v>
      </c>
      <c r="B643" s="82">
        <v>0.38541666666666702</v>
      </c>
      <c r="C643" s="83">
        <v>23</v>
      </c>
      <c r="D643" s="84">
        <v>1</v>
      </c>
      <c r="E643" s="85">
        <v>18.646039279178915</v>
      </c>
      <c r="F643" s="86">
        <f t="shared" ref="F643:F706" si="10">C643-E643</f>
        <v>4.3539607208210853</v>
      </c>
      <c r="G643" s="53">
        <v>642</v>
      </c>
      <c r="H643" s="60">
        <v>19.012929243716396</v>
      </c>
    </row>
    <row r="644" spans="1:8" x14ac:dyDescent="0.25">
      <c r="A644" s="81">
        <v>38422</v>
      </c>
      <c r="B644" s="82">
        <v>0.39583333333333298</v>
      </c>
      <c r="C644" s="83">
        <v>27</v>
      </c>
      <c r="D644" s="84">
        <v>1</v>
      </c>
      <c r="E644" s="85">
        <v>23.177798632457034</v>
      </c>
      <c r="F644" s="86">
        <f t="shared" si="10"/>
        <v>3.8222013675429665</v>
      </c>
      <c r="G644" s="53">
        <v>643</v>
      </c>
      <c r="H644" s="59">
        <v>21.896667416170391</v>
      </c>
    </row>
    <row r="645" spans="1:8" x14ac:dyDescent="0.25">
      <c r="A645" s="81">
        <v>38422</v>
      </c>
      <c r="B645" s="82">
        <v>0.40625</v>
      </c>
      <c r="C645" s="83">
        <v>21</v>
      </c>
      <c r="D645" s="84">
        <v>1</v>
      </c>
      <c r="E645" s="85">
        <v>23.506288894044538</v>
      </c>
      <c r="F645" s="86">
        <f t="shared" si="10"/>
        <v>-2.5062888940445376</v>
      </c>
      <c r="G645" s="53">
        <v>644</v>
      </c>
      <c r="H645" s="60">
        <v>24.385806170149507</v>
      </c>
    </row>
    <row r="646" spans="1:8" x14ac:dyDescent="0.25">
      <c r="A646" s="81">
        <v>38422</v>
      </c>
      <c r="B646" s="82">
        <v>0.41666666666666702</v>
      </c>
      <c r="C646" s="83">
        <v>21</v>
      </c>
      <c r="D646" s="84">
        <v>1</v>
      </c>
      <c r="E646" s="85">
        <v>21.386884496238281</v>
      </c>
      <c r="F646" s="86">
        <f t="shared" si="10"/>
        <v>-0.38688449623828092</v>
      </c>
      <c r="G646" s="53">
        <v>645</v>
      </c>
      <c r="H646" s="59">
        <v>22.415508110097541</v>
      </c>
    </row>
    <row r="647" spans="1:8" x14ac:dyDescent="0.25">
      <c r="A647" s="81">
        <v>38422</v>
      </c>
      <c r="B647" s="82">
        <v>0.42708333333333298</v>
      </c>
      <c r="C647" s="83">
        <v>21</v>
      </c>
      <c r="D647" s="84">
        <v>1</v>
      </c>
      <c r="E647" s="85">
        <v>26.429378682361339</v>
      </c>
      <c r="F647" s="86">
        <f t="shared" si="10"/>
        <v>-5.4293786823613388</v>
      </c>
      <c r="G647" s="53">
        <v>646</v>
      </c>
      <c r="H647" s="60">
        <v>25.866667576045838</v>
      </c>
    </row>
    <row r="648" spans="1:8" x14ac:dyDescent="0.25">
      <c r="A648" s="81">
        <v>38422</v>
      </c>
      <c r="B648" s="82">
        <v>0.4375</v>
      </c>
      <c r="C648" s="83">
        <v>21</v>
      </c>
      <c r="D648" s="84">
        <v>1</v>
      </c>
      <c r="E648" s="85">
        <v>25.23922724968299</v>
      </c>
      <c r="F648" s="86">
        <f t="shared" si="10"/>
        <v>-4.2392272496829904</v>
      </c>
      <c r="G648" s="53">
        <v>647</v>
      </c>
      <c r="H648" s="59">
        <v>24.949724286106836</v>
      </c>
    </row>
    <row r="649" spans="1:8" x14ac:dyDescent="0.25">
      <c r="A649" s="81">
        <v>38422</v>
      </c>
      <c r="B649" s="82">
        <v>0.44791666666666702</v>
      </c>
      <c r="C649" s="83">
        <v>24</v>
      </c>
      <c r="D649" s="84">
        <v>1</v>
      </c>
      <c r="E649" s="85">
        <v>25.899871983425165</v>
      </c>
      <c r="F649" s="86">
        <f t="shared" si="10"/>
        <v>-1.8998719834251645</v>
      </c>
      <c r="G649" s="53">
        <v>648</v>
      </c>
      <c r="H649" s="60">
        <v>25.838733889887319</v>
      </c>
    </row>
    <row r="650" spans="1:8" x14ac:dyDescent="0.25">
      <c r="A650" s="81">
        <v>38422</v>
      </c>
      <c r="B650" s="82">
        <v>0.45833333333333298</v>
      </c>
      <c r="C650" s="83">
        <v>26</v>
      </c>
      <c r="D650" s="84">
        <v>1</v>
      </c>
      <c r="E650" s="85">
        <v>27.051838749485039</v>
      </c>
      <c r="F650" s="86">
        <f t="shared" si="10"/>
        <v>-1.0518387494850394</v>
      </c>
      <c r="G650" s="53">
        <v>649</v>
      </c>
      <c r="H650" s="59">
        <v>26.8410755871246</v>
      </c>
    </row>
    <row r="651" spans="1:8" x14ac:dyDescent="0.25">
      <c r="A651" s="81">
        <v>38422</v>
      </c>
      <c r="B651" s="82">
        <v>0.46875</v>
      </c>
      <c r="C651" s="83">
        <v>30</v>
      </c>
      <c r="D651" s="84">
        <v>1</v>
      </c>
      <c r="E651" s="85">
        <v>27.590127815696249</v>
      </c>
      <c r="F651" s="86">
        <f t="shared" si="10"/>
        <v>2.4098721843037509</v>
      </c>
      <c r="G651" s="53">
        <v>650</v>
      </c>
      <c r="H651" s="60">
        <v>26.918546183335643</v>
      </c>
    </row>
    <row r="652" spans="1:8" x14ac:dyDescent="0.25">
      <c r="A652" s="81">
        <v>38422</v>
      </c>
      <c r="B652" s="82">
        <v>0.47916666666666702</v>
      </c>
      <c r="C652" s="83">
        <v>37</v>
      </c>
      <c r="D652" s="84">
        <v>1</v>
      </c>
      <c r="E652" s="85">
        <v>28.425475393803879</v>
      </c>
      <c r="F652" s="86">
        <f t="shared" si="10"/>
        <v>8.5745246061961211</v>
      </c>
      <c r="G652" s="53">
        <v>651</v>
      </c>
      <c r="H652" s="59">
        <v>28.165006264413609</v>
      </c>
    </row>
    <row r="653" spans="1:8" x14ac:dyDescent="0.25">
      <c r="A653" s="81">
        <v>38422</v>
      </c>
      <c r="B653" s="82">
        <v>0.48958333333333298</v>
      </c>
      <c r="C653" s="83">
        <v>30</v>
      </c>
      <c r="D653" s="84">
        <v>1</v>
      </c>
      <c r="E653" s="85">
        <v>35.674439861293301</v>
      </c>
      <c r="F653" s="86">
        <f t="shared" si="10"/>
        <v>-5.6744398612933011</v>
      </c>
      <c r="G653" s="53">
        <v>652</v>
      </c>
      <c r="H653" s="60">
        <v>36.517821498106827</v>
      </c>
    </row>
    <row r="654" spans="1:8" x14ac:dyDescent="0.25">
      <c r="A654" s="81">
        <v>38422</v>
      </c>
      <c r="B654" s="82">
        <v>0.5</v>
      </c>
      <c r="C654" s="83">
        <v>38</v>
      </c>
      <c r="D654" s="84">
        <v>1</v>
      </c>
      <c r="E654" s="85">
        <v>38.264287640273203</v>
      </c>
      <c r="F654" s="86">
        <f t="shared" si="10"/>
        <v>-0.26428764027320284</v>
      </c>
      <c r="G654" s="53">
        <v>653</v>
      </c>
      <c r="H654" s="59">
        <v>38.198745517064893</v>
      </c>
    </row>
    <row r="655" spans="1:8" x14ac:dyDescent="0.25">
      <c r="A655" s="81">
        <v>38422</v>
      </c>
      <c r="B655" s="82">
        <v>0.51041666666666696</v>
      </c>
      <c r="C655" s="83">
        <v>44</v>
      </c>
      <c r="D655" s="84">
        <v>1</v>
      </c>
      <c r="E655" s="85">
        <v>40.660051839854837</v>
      </c>
      <c r="F655" s="86">
        <f t="shared" si="10"/>
        <v>3.3399481601451626</v>
      </c>
      <c r="G655" s="53">
        <v>654</v>
      </c>
      <c r="H655" s="60">
        <v>40.154466426883012</v>
      </c>
    </row>
    <row r="656" spans="1:8" x14ac:dyDescent="0.25">
      <c r="A656" s="81">
        <v>38422</v>
      </c>
      <c r="B656" s="82">
        <v>0.52083333333333304</v>
      </c>
      <c r="C656" s="83">
        <v>55</v>
      </c>
      <c r="D656" s="84">
        <v>1</v>
      </c>
      <c r="E656" s="85">
        <v>39.921584527652854</v>
      </c>
      <c r="F656" s="86">
        <f t="shared" si="10"/>
        <v>15.078415472347146</v>
      </c>
      <c r="G656" s="53">
        <v>655</v>
      </c>
      <c r="H656" s="59">
        <v>40.189461078636185</v>
      </c>
    </row>
    <row r="657" spans="1:8" x14ac:dyDescent="0.25">
      <c r="A657" s="81">
        <v>38422</v>
      </c>
      <c r="B657" s="82">
        <v>0.53125</v>
      </c>
      <c r="C657" s="83">
        <v>52</v>
      </c>
      <c r="D657" s="84">
        <v>1</v>
      </c>
      <c r="E657" s="85">
        <v>51.277214601585975</v>
      </c>
      <c r="F657" s="86">
        <f t="shared" si="10"/>
        <v>0.72278539841402534</v>
      </c>
      <c r="G657" s="53">
        <v>656</v>
      </c>
      <c r="H657" s="60">
        <v>53.572068544238192</v>
      </c>
    </row>
    <row r="658" spans="1:8" x14ac:dyDescent="0.25">
      <c r="A658" s="81">
        <v>38422</v>
      </c>
      <c r="B658" s="82">
        <v>0.54166666666666696</v>
      </c>
      <c r="C658" s="83">
        <v>38</v>
      </c>
      <c r="D658" s="84">
        <v>1</v>
      </c>
      <c r="E658" s="85">
        <v>49.699624089974847</v>
      </c>
      <c r="F658" s="86">
        <f t="shared" si="10"/>
        <v>-11.699624089974847</v>
      </c>
      <c r="G658" s="53">
        <v>657</v>
      </c>
      <c r="H658" s="59">
        <v>50.902543923531368</v>
      </c>
    </row>
    <row r="659" spans="1:8" x14ac:dyDescent="0.25">
      <c r="A659" s="81">
        <v>38422</v>
      </c>
      <c r="B659" s="82">
        <v>0.55208333333333304</v>
      </c>
      <c r="C659" s="83">
        <v>42</v>
      </c>
      <c r="D659" s="84">
        <v>1</v>
      </c>
      <c r="E659" s="85">
        <v>47.479912699943291</v>
      </c>
      <c r="F659" s="86">
        <f t="shared" si="10"/>
        <v>-5.4799126999432914</v>
      </c>
      <c r="G659" s="53">
        <v>658</v>
      </c>
      <c r="H659" s="60">
        <v>46.522445075936837</v>
      </c>
    </row>
    <row r="660" spans="1:8" x14ac:dyDescent="0.25">
      <c r="A660" s="81">
        <v>38422</v>
      </c>
      <c r="B660" s="82">
        <v>0.5625</v>
      </c>
      <c r="C660" s="83">
        <v>42</v>
      </c>
      <c r="D660" s="84">
        <v>1</v>
      </c>
      <c r="E660" s="85">
        <v>44.52153169879837</v>
      </c>
      <c r="F660" s="86">
        <f t="shared" si="10"/>
        <v>-2.5215316987983698</v>
      </c>
      <c r="G660" s="53">
        <v>659</v>
      </c>
      <c r="H660" s="59">
        <v>43.698248743716285</v>
      </c>
    </row>
    <row r="661" spans="1:8" x14ac:dyDescent="0.25">
      <c r="A661" s="81">
        <v>38422</v>
      </c>
      <c r="B661" s="82">
        <v>0.57291666666666696</v>
      </c>
      <c r="C661" s="83">
        <v>53</v>
      </c>
      <c r="D661" s="84">
        <v>1</v>
      </c>
      <c r="E661" s="85">
        <v>45.360086773363143</v>
      </c>
      <c r="F661" s="86">
        <f t="shared" si="10"/>
        <v>7.6399132266368568</v>
      </c>
      <c r="G661" s="53">
        <v>660</v>
      </c>
      <c r="H661" s="60">
        <v>44.812483936148617</v>
      </c>
    </row>
    <row r="662" spans="1:8" x14ac:dyDescent="0.25">
      <c r="A662" s="81">
        <v>38422</v>
      </c>
      <c r="B662" s="82">
        <v>0.58333333333333404</v>
      </c>
      <c r="C662" s="83">
        <v>40</v>
      </c>
      <c r="D662" s="84">
        <v>1</v>
      </c>
      <c r="E662" s="85">
        <v>49.684572447765419</v>
      </c>
      <c r="F662" s="86">
        <f t="shared" si="10"/>
        <v>-9.6845724477654187</v>
      </c>
      <c r="G662" s="53">
        <v>661</v>
      </c>
      <c r="H662" s="59">
        <v>48.439553928841121</v>
      </c>
    </row>
    <row r="663" spans="1:8" x14ac:dyDescent="0.25">
      <c r="A663" s="81">
        <v>38422</v>
      </c>
      <c r="B663" s="82">
        <v>0.59375</v>
      </c>
      <c r="C663" s="83">
        <v>55</v>
      </c>
      <c r="D663" s="84">
        <v>1</v>
      </c>
      <c r="E663" s="85">
        <v>42.05656165607342</v>
      </c>
      <c r="F663" s="86">
        <f t="shared" si="10"/>
        <v>12.94343834392658</v>
      </c>
      <c r="G663" s="53">
        <v>662</v>
      </c>
      <c r="H663" s="60">
        <v>42.801877009202286</v>
      </c>
    </row>
    <row r="664" spans="1:8" x14ac:dyDescent="0.25">
      <c r="A664" s="81">
        <v>38422</v>
      </c>
      <c r="B664" s="82">
        <v>0.60416666666666696</v>
      </c>
      <c r="C664" s="83">
        <v>35</v>
      </c>
      <c r="D664" s="84">
        <v>1</v>
      </c>
      <c r="E664" s="85">
        <v>40.664064630403047</v>
      </c>
      <c r="F664" s="86">
        <f t="shared" si="10"/>
        <v>-5.6640646304030469</v>
      </c>
      <c r="G664" s="53">
        <v>663</v>
      </c>
      <c r="H664" s="59">
        <v>40.515924588332197</v>
      </c>
    </row>
    <row r="665" spans="1:8" x14ac:dyDescent="0.25">
      <c r="A665" s="81">
        <v>38422</v>
      </c>
      <c r="B665" s="82">
        <v>0.61458333333333404</v>
      </c>
      <c r="C665" s="83">
        <v>40</v>
      </c>
      <c r="D665" s="84">
        <v>1</v>
      </c>
      <c r="E665" s="85">
        <v>35.603408490339227</v>
      </c>
      <c r="F665" s="86">
        <f t="shared" si="10"/>
        <v>4.3965915096607731</v>
      </c>
      <c r="G665" s="53">
        <v>664</v>
      </c>
      <c r="H665" s="60">
        <v>35.495311852406736</v>
      </c>
    </row>
    <row r="666" spans="1:8" x14ac:dyDescent="0.25">
      <c r="A666" s="81">
        <v>38422</v>
      </c>
      <c r="B666" s="82">
        <v>0.625</v>
      </c>
      <c r="C666" s="83">
        <v>31</v>
      </c>
      <c r="D666" s="84">
        <v>1</v>
      </c>
      <c r="E666" s="85">
        <v>34.34106869466838</v>
      </c>
      <c r="F666" s="86">
        <f t="shared" si="10"/>
        <v>-3.3410686946683796</v>
      </c>
      <c r="G666" s="53">
        <v>665</v>
      </c>
      <c r="H666" s="59">
        <v>35.517953921404484</v>
      </c>
    </row>
    <row r="667" spans="1:8" x14ac:dyDescent="0.25">
      <c r="A667" s="81">
        <v>38422</v>
      </c>
      <c r="B667" s="82">
        <v>0.63541666666666696</v>
      </c>
      <c r="C667" s="83">
        <v>44</v>
      </c>
      <c r="D667" s="84">
        <v>1</v>
      </c>
      <c r="E667" s="85">
        <v>34.315437955961002</v>
      </c>
      <c r="F667" s="86">
        <f t="shared" si="10"/>
        <v>9.6845620440389979</v>
      </c>
      <c r="G667" s="53">
        <v>666</v>
      </c>
      <c r="H667" s="60">
        <v>34.009530042799391</v>
      </c>
    </row>
    <row r="668" spans="1:8" x14ac:dyDescent="0.25">
      <c r="A668" s="81">
        <v>38422</v>
      </c>
      <c r="B668" s="82">
        <v>0.64583333333333404</v>
      </c>
      <c r="C668" s="83">
        <v>22</v>
      </c>
      <c r="D668" s="84">
        <v>1</v>
      </c>
      <c r="E668" s="85">
        <v>38.211159938759927</v>
      </c>
      <c r="F668" s="86">
        <f t="shared" si="10"/>
        <v>-16.211159938759927</v>
      </c>
      <c r="G668" s="53">
        <v>667</v>
      </c>
      <c r="H668" s="59">
        <v>38.694314341002176</v>
      </c>
    </row>
    <row r="669" spans="1:8" x14ac:dyDescent="0.25">
      <c r="A669" s="81">
        <v>38422</v>
      </c>
      <c r="B669" s="82">
        <v>0.65625</v>
      </c>
      <c r="C669" s="83">
        <v>34</v>
      </c>
      <c r="D669" s="84">
        <v>1</v>
      </c>
      <c r="E669" s="85">
        <v>28.429119466683183</v>
      </c>
      <c r="F669" s="86">
        <f t="shared" si="10"/>
        <v>5.5708805333168172</v>
      </c>
      <c r="G669" s="53">
        <v>668</v>
      </c>
      <c r="H669" s="60">
        <v>27.363970522991536</v>
      </c>
    </row>
    <row r="670" spans="1:8" x14ac:dyDescent="0.25">
      <c r="A670" s="81">
        <v>38422</v>
      </c>
      <c r="B670" s="82">
        <v>0.66666666666666696</v>
      </c>
      <c r="C670" s="83">
        <v>36</v>
      </c>
      <c r="D670" s="84">
        <v>1</v>
      </c>
      <c r="E670" s="85">
        <v>31.253214335452004</v>
      </c>
      <c r="F670" s="86">
        <f t="shared" si="10"/>
        <v>4.7467856645479962</v>
      </c>
      <c r="G670" s="53">
        <v>669</v>
      </c>
      <c r="H670" s="59">
        <v>31.028887844958579</v>
      </c>
    </row>
    <row r="671" spans="1:8" x14ac:dyDescent="0.25">
      <c r="A671" s="81">
        <v>38422</v>
      </c>
      <c r="B671" s="82">
        <v>0.67708333333333404</v>
      </c>
      <c r="C671" s="83">
        <v>38</v>
      </c>
      <c r="D671" s="84">
        <v>1</v>
      </c>
      <c r="E671" s="85">
        <v>29.986262184096784</v>
      </c>
      <c r="F671" s="86">
        <f t="shared" si="10"/>
        <v>8.013737815903216</v>
      </c>
      <c r="G671" s="53">
        <v>670</v>
      </c>
      <c r="H671" s="60">
        <v>31.16202296196531</v>
      </c>
    </row>
    <row r="672" spans="1:8" x14ac:dyDescent="0.25">
      <c r="A672" s="81">
        <v>38422</v>
      </c>
      <c r="B672" s="82">
        <v>0.6875</v>
      </c>
      <c r="C672" s="83">
        <v>34</v>
      </c>
      <c r="D672" s="84">
        <v>1</v>
      </c>
      <c r="E672" s="85">
        <v>40.125068813252724</v>
      </c>
      <c r="F672" s="86">
        <f t="shared" si="10"/>
        <v>-6.1250688132527245</v>
      </c>
      <c r="G672" s="53">
        <v>671</v>
      </c>
      <c r="H672" s="59">
        <v>40.393540223257787</v>
      </c>
    </row>
    <row r="673" spans="1:8" x14ac:dyDescent="0.25">
      <c r="A673" s="81">
        <v>38422</v>
      </c>
      <c r="B673" s="82">
        <v>0.69791666666666696</v>
      </c>
      <c r="C673" s="83">
        <v>47</v>
      </c>
      <c r="D673" s="84">
        <v>1</v>
      </c>
      <c r="E673" s="85">
        <v>33.435722923622052</v>
      </c>
      <c r="F673" s="86">
        <f t="shared" si="10"/>
        <v>13.564277076377948</v>
      </c>
      <c r="G673" s="53">
        <v>672</v>
      </c>
      <c r="H673" s="60">
        <v>33.214893777768332</v>
      </c>
    </row>
    <row r="674" spans="1:8" x14ac:dyDescent="0.25">
      <c r="A674" s="81">
        <v>38422</v>
      </c>
      <c r="B674" s="82">
        <v>0.70833333333333404</v>
      </c>
      <c r="C674" s="83">
        <v>47</v>
      </c>
      <c r="D674" s="84">
        <v>1</v>
      </c>
      <c r="E674" s="85">
        <v>48.45033118573582</v>
      </c>
      <c r="F674" s="86">
        <f t="shared" si="10"/>
        <v>-1.4503311857358199</v>
      </c>
      <c r="G674" s="53">
        <v>673</v>
      </c>
      <c r="H674" s="59">
        <v>49.020437912931214</v>
      </c>
    </row>
    <row r="675" spans="1:8" x14ac:dyDescent="0.25">
      <c r="A675" s="81">
        <v>38422</v>
      </c>
      <c r="B675" s="82">
        <v>0.71875</v>
      </c>
      <c r="C675" s="83">
        <v>67</v>
      </c>
      <c r="D675" s="84">
        <v>1</v>
      </c>
      <c r="E675" s="85">
        <v>53.022858152503915</v>
      </c>
      <c r="F675" s="86">
        <f t="shared" si="10"/>
        <v>13.977141847496085</v>
      </c>
      <c r="G675" s="53">
        <v>674</v>
      </c>
      <c r="H675" s="60">
        <v>53.090239980853994</v>
      </c>
    </row>
    <row r="676" spans="1:8" x14ac:dyDescent="0.25">
      <c r="A676" s="81">
        <v>38422</v>
      </c>
      <c r="B676" s="82">
        <v>0.72916666666666696</v>
      </c>
      <c r="C676" s="83">
        <v>45</v>
      </c>
      <c r="D676" s="84">
        <v>1</v>
      </c>
      <c r="E676" s="85">
        <v>61.827845364232267</v>
      </c>
      <c r="F676" s="86">
        <f t="shared" si="10"/>
        <v>-16.827845364232267</v>
      </c>
      <c r="G676" s="53">
        <v>675</v>
      </c>
      <c r="H676" s="59">
        <v>63.824593933034535</v>
      </c>
    </row>
    <row r="677" spans="1:8" x14ac:dyDescent="0.25">
      <c r="A677" s="81">
        <v>38422</v>
      </c>
      <c r="B677" s="82">
        <v>0.73958333333333404</v>
      </c>
      <c r="C677" s="83">
        <v>47</v>
      </c>
      <c r="D677" s="84">
        <v>1</v>
      </c>
      <c r="E677" s="85">
        <v>56.499551581240539</v>
      </c>
      <c r="F677" s="86">
        <f t="shared" si="10"/>
        <v>-9.4995515812405387</v>
      </c>
      <c r="G677" s="53">
        <v>676</v>
      </c>
      <c r="H677" s="60">
        <v>57.429527523394313</v>
      </c>
    </row>
    <row r="678" spans="1:8" x14ac:dyDescent="0.25">
      <c r="A678" s="81">
        <v>38422</v>
      </c>
      <c r="B678" s="82">
        <v>0.750000000000001</v>
      </c>
      <c r="C678" s="83">
        <v>56</v>
      </c>
      <c r="D678" s="84">
        <v>1</v>
      </c>
      <c r="E678" s="85">
        <v>57.617819713452491</v>
      </c>
      <c r="F678" s="86">
        <f t="shared" si="10"/>
        <v>-1.6178197134524908</v>
      </c>
      <c r="G678" s="53">
        <v>677</v>
      </c>
      <c r="H678" s="59">
        <v>57.261501602852846</v>
      </c>
    </row>
    <row r="679" spans="1:8" x14ac:dyDescent="0.25">
      <c r="A679" s="81">
        <v>38422</v>
      </c>
      <c r="B679" s="82">
        <v>0.76041666666666696</v>
      </c>
      <c r="C679" s="83">
        <v>66</v>
      </c>
      <c r="D679" s="84">
        <v>1</v>
      </c>
      <c r="E679" s="85">
        <v>71.023648380441941</v>
      </c>
      <c r="F679" s="86">
        <f t="shared" si="10"/>
        <v>-5.0236483804419407</v>
      </c>
      <c r="G679" s="53">
        <v>678</v>
      </c>
      <c r="H679" s="60">
        <v>70.885327637806213</v>
      </c>
    </row>
    <row r="680" spans="1:8" x14ac:dyDescent="0.25">
      <c r="A680" s="81">
        <v>38422</v>
      </c>
      <c r="B680" s="82">
        <v>0.77083333333333404</v>
      </c>
      <c r="C680" s="83">
        <v>48</v>
      </c>
      <c r="D680" s="84">
        <v>1</v>
      </c>
      <c r="E680" s="85">
        <v>72.952280616726654</v>
      </c>
      <c r="F680" s="86">
        <f t="shared" si="10"/>
        <v>-24.952280616726654</v>
      </c>
      <c r="G680" s="53">
        <v>679</v>
      </c>
      <c r="H680" s="59">
        <v>72.138860139490632</v>
      </c>
    </row>
    <row r="681" spans="1:8" x14ac:dyDescent="0.25">
      <c r="A681" s="81">
        <v>38422</v>
      </c>
      <c r="B681" s="82">
        <v>0.781250000000001</v>
      </c>
      <c r="C681" s="83">
        <v>55</v>
      </c>
      <c r="D681" s="84">
        <v>1</v>
      </c>
      <c r="E681" s="85">
        <v>65.298072488089772</v>
      </c>
      <c r="F681" s="86">
        <f t="shared" si="10"/>
        <v>-10.298072488089772</v>
      </c>
      <c r="G681" s="53">
        <v>680</v>
      </c>
      <c r="H681" s="60">
        <v>63.450707692333012</v>
      </c>
    </row>
    <row r="682" spans="1:8" x14ac:dyDescent="0.25">
      <c r="A682" s="81">
        <v>38422</v>
      </c>
      <c r="B682" s="82">
        <v>0.79166666666666696</v>
      </c>
      <c r="C682" s="83">
        <v>52</v>
      </c>
      <c r="D682" s="84">
        <v>1</v>
      </c>
      <c r="E682" s="85">
        <v>57.660745096490842</v>
      </c>
      <c r="F682" s="86">
        <f t="shared" si="10"/>
        <v>-5.6607450964908423</v>
      </c>
      <c r="G682" s="53">
        <v>681</v>
      </c>
      <c r="H682" s="59">
        <v>52.760142197151438</v>
      </c>
    </row>
    <row r="683" spans="1:8" x14ac:dyDescent="0.25">
      <c r="A683" s="81">
        <v>38422</v>
      </c>
      <c r="B683" s="82">
        <v>0.80208333333333404</v>
      </c>
      <c r="C683" s="83">
        <v>51</v>
      </c>
      <c r="D683" s="84">
        <v>1</v>
      </c>
      <c r="E683" s="85">
        <v>54.088553315551792</v>
      </c>
      <c r="F683" s="86">
        <f t="shared" si="10"/>
        <v>-3.0885533155517919</v>
      </c>
      <c r="G683" s="53">
        <v>682</v>
      </c>
      <c r="H683" s="60">
        <v>51.209022321451513</v>
      </c>
    </row>
    <row r="684" spans="1:8" x14ac:dyDescent="0.25">
      <c r="A684" s="81">
        <v>38422</v>
      </c>
      <c r="B684" s="82">
        <v>0.812500000000001</v>
      </c>
      <c r="C684" s="83">
        <v>39</v>
      </c>
      <c r="D684" s="84">
        <v>1</v>
      </c>
      <c r="E684" s="85">
        <v>45.373332238201655</v>
      </c>
      <c r="F684" s="86">
        <f t="shared" si="10"/>
        <v>-6.3733322382016553</v>
      </c>
      <c r="G684" s="53">
        <v>683</v>
      </c>
      <c r="H684" s="59">
        <v>42.174593177436378</v>
      </c>
    </row>
    <row r="685" spans="1:8" x14ac:dyDescent="0.25">
      <c r="A685" s="81">
        <v>38422</v>
      </c>
      <c r="B685" s="82">
        <v>0.82291666666666696</v>
      </c>
      <c r="C685" s="83">
        <v>47</v>
      </c>
      <c r="D685" s="84">
        <v>1</v>
      </c>
      <c r="E685" s="85">
        <v>39.258947849259755</v>
      </c>
      <c r="F685" s="86">
        <f t="shared" si="10"/>
        <v>7.741052150740245</v>
      </c>
      <c r="G685" s="53">
        <v>684</v>
      </c>
      <c r="H685" s="60">
        <v>40.026468547878984</v>
      </c>
    </row>
    <row r="686" spans="1:8" x14ac:dyDescent="0.25">
      <c r="A686" s="81">
        <v>38422</v>
      </c>
      <c r="B686" s="82">
        <v>0.83333333333333404</v>
      </c>
      <c r="C686" s="83">
        <v>38</v>
      </c>
      <c r="D686" s="84">
        <v>1</v>
      </c>
      <c r="E686" s="85">
        <v>38.450655901983083</v>
      </c>
      <c r="F686" s="86">
        <f t="shared" si="10"/>
        <v>-0.45065590198308314</v>
      </c>
      <c r="G686" s="53">
        <v>685</v>
      </c>
      <c r="H686" s="59">
        <v>38.315006172644253</v>
      </c>
    </row>
    <row r="687" spans="1:8" x14ac:dyDescent="0.25">
      <c r="A687" s="81">
        <v>38422</v>
      </c>
      <c r="B687" s="82">
        <v>0.843750000000001</v>
      </c>
      <c r="C687" s="83">
        <v>26</v>
      </c>
      <c r="D687" s="84">
        <v>1</v>
      </c>
      <c r="E687" s="85">
        <v>26.925054613874387</v>
      </c>
      <c r="F687" s="86">
        <f t="shared" si="10"/>
        <v>-0.92505461387438714</v>
      </c>
      <c r="G687" s="53">
        <v>686</v>
      </c>
      <c r="H687" s="60">
        <v>28.998462965064224</v>
      </c>
    </row>
    <row r="688" spans="1:8" x14ac:dyDescent="0.25">
      <c r="A688" s="81">
        <v>38422</v>
      </c>
      <c r="B688" s="82">
        <v>0.85416666666666696</v>
      </c>
      <c r="C688" s="83">
        <v>28</v>
      </c>
      <c r="D688" s="84">
        <v>1</v>
      </c>
      <c r="E688" s="85">
        <v>24.337222677170807</v>
      </c>
      <c r="F688" s="86">
        <f t="shared" si="10"/>
        <v>3.6627773228291929</v>
      </c>
      <c r="G688" s="53">
        <v>687</v>
      </c>
      <c r="H688" s="59">
        <v>23.960396661583797</v>
      </c>
    </row>
    <row r="689" spans="1:8" x14ac:dyDescent="0.25">
      <c r="A689" s="81">
        <v>38422</v>
      </c>
      <c r="B689" s="82">
        <v>0.86458333333333404</v>
      </c>
      <c r="C689" s="83">
        <v>27</v>
      </c>
      <c r="D689" s="84">
        <v>1</v>
      </c>
      <c r="E689" s="85">
        <v>17.061890947647704</v>
      </c>
      <c r="F689" s="86">
        <f t="shared" si="10"/>
        <v>9.9381090523522957</v>
      </c>
      <c r="G689" s="53">
        <v>688</v>
      </c>
      <c r="H689" s="60">
        <v>17.439355381141908</v>
      </c>
    </row>
    <row r="690" spans="1:8" x14ac:dyDescent="0.25">
      <c r="A690" s="81">
        <v>38422</v>
      </c>
      <c r="B690" s="82">
        <v>0.875000000000001</v>
      </c>
      <c r="C690" s="83">
        <v>24</v>
      </c>
      <c r="D690" s="84">
        <v>1</v>
      </c>
      <c r="E690" s="85">
        <v>15.010754635323567</v>
      </c>
      <c r="F690" s="86">
        <f t="shared" si="10"/>
        <v>8.9892453646764334</v>
      </c>
      <c r="G690" s="53">
        <v>689</v>
      </c>
      <c r="H690" s="59">
        <v>15.832490283556677</v>
      </c>
    </row>
    <row r="691" spans="1:8" x14ac:dyDescent="0.25">
      <c r="A691" s="81">
        <v>38422</v>
      </c>
      <c r="B691" s="82">
        <v>0.88541666666666696</v>
      </c>
      <c r="C691" s="83">
        <v>16</v>
      </c>
      <c r="D691" s="84">
        <v>1</v>
      </c>
      <c r="E691" s="85">
        <v>19.542393802968576</v>
      </c>
      <c r="F691" s="86">
        <f t="shared" si="10"/>
        <v>-3.5423938029685758</v>
      </c>
      <c r="G691" s="53">
        <v>690</v>
      </c>
      <c r="H691" s="60">
        <v>20.336093983780557</v>
      </c>
    </row>
    <row r="692" spans="1:8" x14ac:dyDescent="0.25">
      <c r="A692" s="81">
        <v>38422</v>
      </c>
      <c r="B692" s="82">
        <v>0.89583333333333404</v>
      </c>
      <c r="C692" s="83">
        <v>10</v>
      </c>
      <c r="D692" s="84">
        <v>1</v>
      </c>
      <c r="E692" s="85">
        <v>11.131023009988287</v>
      </c>
      <c r="F692" s="86">
        <f t="shared" si="10"/>
        <v>-1.1310230099882865</v>
      </c>
      <c r="G692" s="53">
        <v>691</v>
      </c>
      <c r="H692" s="59">
        <v>10.927184037148784</v>
      </c>
    </row>
    <row r="693" spans="1:8" x14ac:dyDescent="0.25">
      <c r="A693" s="81">
        <v>38422</v>
      </c>
      <c r="B693" s="82">
        <v>0.906250000000001</v>
      </c>
      <c r="C693" s="83">
        <v>7</v>
      </c>
      <c r="D693" s="84">
        <v>1</v>
      </c>
      <c r="E693" s="85">
        <v>2.2090714571639634</v>
      </c>
      <c r="F693" s="86">
        <f t="shared" si="10"/>
        <v>4.7909285428360366</v>
      </c>
      <c r="G693" s="53">
        <v>692</v>
      </c>
      <c r="H693" s="60">
        <v>2.854679971777788</v>
      </c>
    </row>
    <row r="694" spans="1:8" x14ac:dyDescent="0.25">
      <c r="A694" s="81">
        <v>38422</v>
      </c>
      <c r="B694" s="82">
        <v>0.91666666666666696</v>
      </c>
      <c r="C694" s="83">
        <v>4</v>
      </c>
      <c r="D694" s="84">
        <v>1</v>
      </c>
      <c r="E694" s="85">
        <v>-1.7148408221402622</v>
      </c>
      <c r="F694" s="86">
        <f t="shared" si="10"/>
        <v>5.7148408221402622</v>
      </c>
      <c r="G694" s="53">
        <v>693</v>
      </c>
      <c r="H694" s="59">
        <v>-1.2156757354796577</v>
      </c>
    </row>
    <row r="695" spans="1:8" x14ac:dyDescent="0.25">
      <c r="A695" s="81">
        <v>38423</v>
      </c>
      <c r="B695" s="82">
        <v>0.27083333333333331</v>
      </c>
      <c r="C695" s="83">
        <v>2</v>
      </c>
      <c r="D695" s="84">
        <v>0</v>
      </c>
      <c r="E695" s="87">
        <v>1</v>
      </c>
      <c r="F695" s="86">
        <f t="shared" si="10"/>
        <v>1</v>
      </c>
      <c r="G695" s="53">
        <v>694</v>
      </c>
      <c r="H695" s="87">
        <v>1</v>
      </c>
    </row>
    <row r="696" spans="1:8" x14ac:dyDescent="0.25">
      <c r="A696" s="81">
        <v>38423</v>
      </c>
      <c r="B696" s="82">
        <v>0.28125</v>
      </c>
      <c r="C696" s="83">
        <v>1</v>
      </c>
      <c r="D696" s="84">
        <v>0</v>
      </c>
      <c r="E696" s="87">
        <v>1</v>
      </c>
      <c r="F696" s="86">
        <f t="shared" si="10"/>
        <v>0</v>
      </c>
      <c r="G696" s="53">
        <v>695</v>
      </c>
      <c r="H696" s="87">
        <v>1</v>
      </c>
    </row>
    <row r="697" spans="1:8" x14ac:dyDescent="0.25">
      <c r="A697" s="81">
        <v>38423</v>
      </c>
      <c r="B697" s="82">
        <v>0.29166666666666702</v>
      </c>
      <c r="C697" s="83">
        <v>3</v>
      </c>
      <c r="D697" s="84">
        <v>0</v>
      </c>
      <c r="E697" s="87">
        <v>2</v>
      </c>
      <c r="F697" s="86">
        <f t="shared" si="10"/>
        <v>1</v>
      </c>
      <c r="G697" s="53">
        <v>696</v>
      </c>
      <c r="H697" s="87">
        <v>2</v>
      </c>
    </row>
    <row r="698" spans="1:8" x14ac:dyDescent="0.25">
      <c r="A698" s="81">
        <v>38423</v>
      </c>
      <c r="B698" s="82">
        <v>0.30208333333333298</v>
      </c>
      <c r="C698" s="83">
        <v>0</v>
      </c>
      <c r="D698" s="84">
        <v>0</v>
      </c>
      <c r="E698" s="87">
        <v>0.5</v>
      </c>
      <c r="F698" s="86">
        <f t="shared" si="10"/>
        <v>-0.5</v>
      </c>
      <c r="G698" s="53">
        <v>697</v>
      </c>
      <c r="H698" s="87">
        <v>0.5</v>
      </c>
    </row>
    <row r="699" spans="1:8" x14ac:dyDescent="0.25">
      <c r="A699" s="81">
        <v>38423</v>
      </c>
      <c r="B699" s="82">
        <v>0.3125</v>
      </c>
      <c r="C699" s="83">
        <v>1</v>
      </c>
      <c r="D699" s="84">
        <v>0</v>
      </c>
      <c r="E699" s="87">
        <v>1.5</v>
      </c>
      <c r="F699" s="86">
        <f t="shared" si="10"/>
        <v>-0.5</v>
      </c>
      <c r="G699" s="53">
        <v>698</v>
      </c>
      <c r="H699" s="87">
        <v>1.5</v>
      </c>
    </row>
    <row r="700" spans="1:8" x14ac:dyDescent="0.25">
      <c r="A700" s="81">
        <v>38423</v>
      </c>
      <c r="B700" s="82">
        <v>0.32291666666666702</v>
      </c>
      <c r="C700" s="83">
        <v>3</v>
      </c>
      <c r="D700" s="84">
        <v>0</v>
      </c>
      <c r="E700" s="87">
        <v>2</v>
      </c>
      <c r="F700" s="86">
        <f t="shared" si="10"/>
        <v>1</v>
      </c>
      <c r="G700" s="53">
        <v>699</v>
      </c>
      <c r="H700" s="87">
        <v>2</v>
      </c>
    </row>
    <row r="701" spans="1:8" x14ac:dyDescent="0.25">
      <c r="A701" s="81">
        <v>38423</v>
      </c>
      <c r="B701" s="82">
        <v>0.33333333333333298</v>
      </c>
      <c r="C701" s="83">
        <v>3</v>
      </c>
      <c r="D701" s="84">
        <v>0</v>
      </c>
      <c r="E701" s="87">
        <v>3.5</v>
      </c>
      <c r="F701" s="86">
        <f t="shared" si="10"/>
        <v>-0.5</v>
      </c>
      <c r="G701" s="53">
        <v>700</v>
      </c>
      <c r="H701" s="87">
        <v>3.5</v>
      </c>
    </row>
    <row r="702" spans="1:8" x14ac:dyDescent="0.25">
      <c r="A702" s="81">
        <v>38423</v>
      </c>
      <c r="B702" s="82">
        <v>0.34375</v>
      </c>
      <c r="C702" s="83">
        <v>1</v>
      </c>
      <c r="D702" s="84">
        <v>0</v>
      </c>
      <c r="E702" s="87">
        <v>0.5</v>
      </c>
      <c r="F702" s="86">
        <f t="shared" si="10"/>
        <v>0.5</v>
      </c>
      <c r="G702" s="53">
        <v>701</v>
      </c>
      <c r="H702" s="87">
        <v>0.5</v>
      </c>
    </row>
    <row r="703" spans="1:8" x14ac:dyDescent="0.25">
      <c r="A703" s="81">
        <v>38423</v>
      </c>
      <c r="B703" s="82">
        <v>0.35416666666666702</v>
      </c>
      <c r="C703" s="83">
        <v>4</v>
      </c>
      <c r="D703" s="84">
        <v>0</v>
      </c>
      <c r="E703" s="87">
        <v>4.5</v>
      </c>
      <c r="F703" s="86">
        <f t="shared" si="10"/>
        <v>-0.5</v>
      </c>
      <c r="G703" s="53">
        <v>702</v>
      </c>
      <c r="H703" s="87">
        <v>4.5</v>
      </c>
    </row>
    <row r="704" spans="1:8" x14ac:dyDescent="0.25">
      <c r="A704" s="81">
        <v>38423</v>
      </c>
      <c r="B704" s="82">
        <v>0.36458333333333298</v>
      </c>
      <c r="C704" s="83">
        <v>1</v>
      </c>
      <c r="D704" s="84">
        <v>0</v>
      </c>
      <c r="E704" s="87">
        <v>1</v>
      </c>
      <c r="F704" s="86">
        <f t="shared" si="10"/>
        <v>0</v>
      </c>
      <c r="G704" s="53">
        <v>703</v>
      </c>
      <c r="H704" s="87">
        <v>1</v>
      </c>
    </row>
    <row r="705" spans="1:8" x14ac:dyDescent="0.25">
      <c r="A705" s="81">
        <v>38423</v>
      </c>
      <c r="B705" s="82">
        <v>0.375</v>
      </c>
      <c r="C705" s="83">
        <v>3</v>
      </c>
      <c r="D705" s="84">
        <v>0</v>
      </c>
      <c r="E705" s="87">
        <v>3</v>
      </c>
      <c r="F705" s="86">
        <f t="shared" si="10"/>
        <v>0</v>
      </c>
      <c r="G705" s="53">
        <v>704</v>
      </c>
      <c r="H705" s="87">
        <v>3</v>
      </c>
    </row>
    <row r="706" spans="1:8" x14ac:dyDescent="0.25">
      <c r="A706" s="81">
        <v>38423</v>
      </c>
      <c r="B706" s="82">
        <v>0.38541666666666702</v>
      </c>
      <c r="C706" s="83">
        <v>5</v>
      </c>
      <c r="D706" s="84">
        <v>0</v>
      </c>
      <c r="E706" s="87">
        <v>3.5</v>
      </c>
      <c r="F706" s="86">
        <f t="shared" si="10"/>
        <v>1.5</v>
      </c>
      <c r="G706" s="53">
        <v>705</v>
      </c>
      <c r="H706" s="87">
        <v>3.5</v>
      </c>
    </row>
    <row r="707" spans="1:8" x14ac:dyDescent="0.25">
      <c r="A707" s="81">
        <v>38423</v>
      </c>
      <c r="B707" s="82">
        <v>0.39583333333333298</v>
      </c>
      <c r="C707" s="83">
        <v>3</v>
      </c>
      <c r="D707" s="84">
        <v>0</v>
      </c>
      <c r="E707" s="87">
        <v>3</v>
      </c>
      <c r="F707" s="86">
        <f t="shared" ref="F707:F770" si="11">C707-E707</f>
        <v>0</v>
      </c>
      <c r="G707" s="53">
        <v>706</v>
      </c>
      <c r="H707" s="87">
        <v>3</v>
      </c>
    </row>
    <row r="708" spans="1:8" x14ac:dyDescent="0.25">
      <c r="A708" s="81">
        <v>38423</v>
      </c>
      <c r="B708" s="82">
        <v>0.40625</v>
      </c>
      <c r="C708" s="83">
        <v>5</v>
      </c>
      <c r="D708" s="84">
        <v>0</v>
      </c>
      <c r="E708" s="87">
        <v>3.5</v>
      </c>
      <c r="F708" s="86">
        <f t="shared" si="11"/>
        <v>1.5</v>
      </c>
      <c r="G708" s="53">
        <v>707</v>
      </c>
      <c r="H708" s="87">
        <v>3.5</v>
      </c>
    </row>
    <row r="709" spans="1:8" x14ac:dyDescent="0.25">
      <c r="A709" s="81">
        <v>38423</v>
      </c>
      <c r="B709" s="82">
        <v>0.41666666666666702</v>
      </c>
      <c r="C709" s="83">
        <v>1</v>
      </c>
      <c r="D709" s="84">
        <v>0</v>
      </c>
      <c r="E709" s="87">
        <v>3</v>
      </c>
      <c r="F709" s="86">
        <f t="shared" si="11"/>
        <v>-2</v>
      </c>
      <c r="G709" s="53">
        <v>708</v>
      </c>
      <c r="H709" s="87">
        <v>3</v>
      </c>
    </row>
    <row r="710" spans="1:8" x14ac:dyDescent="0.25">
      <c r="A710" s="81">
        <v>38423</v>
      </c>
      <c r="B710" s="82">
        <v>0.42708333333333298</v>
      </c>
      <c r="C710" s="83">
        <v>4</v>
      </c>
      <c r="D710" s="84">
        <v>0</v>
      </c>
      <c r="E710" s="87">
        <v>3.5</v>
      </c>
      <c r="F710" s="86">
        <f t="shared" si="11"/>
        <v>0.5</v>
      </c>
      <c r="G710" s="53">
        <v>709</v>
      </c>
      <c r="H710" s="87">
        <v>3.5</v>
      </c>
    </row>
    <row r="711" spans="1:8" x14ac:dyDescent="0.25">
      <c r="A711" s="81">
        <v>38423</v>
      </c>
      <c r="B711" s="82">
        <v>0.4375</v>
      </c>
      <c r="C711" s="83">
        <v>3</v>
      </c>
      <c r="D711" s="84">
        <v>0</v>
      </c>
      <c r="E711" s="87">
        <v>3</v>
      </c>
      <c r="F711" s="86">
        <f t="shared" si="11"/>
        <v>0</v>
      </c>
      <c r="G711" s="53">
        <v>710</v>
      </c>
      <c r="H711" s="87">
        <v>3</v>
      </c>
    </row>
    <row r="712" spans="1:8" x14ac:dyDescent="0.25">
      <c r="A712" s="81">
        <v>38423</v>
      </c>
      <c r="B712" s="82">
        <v>0.44791666666666702</v>
      </c>
      <c r="C712" s="83">
        <v>6</v>
      </c>
      <c r="D712" s="84">
        <v>0</v>
      </c>
      <c r="E712" s="87">
        <v>6</v>
      </c>
      <c r="F712" s="86">
        <f t="shared" si="11"/>
        <v>0</v>
      </c>
      <c r="G712" s="53">
        <v>711</v>
      </c>
      <c r="H712" s="87">
        <v>6</v>
      </c>
    </row>
    <row r="713" spans="1:8" x14ac:dyDescent="0.25">
      <c r="A713" s="81">
        <v>38423</v>
      </c>
      <c r="B713" s="82">
        <v>0.45833333333333298</v>
      </c>
      <c r="C713" s="83">
        <v>4</v>
      </c>
      <c r="D713" s="84">
        <v>0</v>
      </c>
      <c r="E713" s="87">
        <v>3</v>
      </c>
      <c r="F713" s="86">
        <f t="shared" si="11"/>
        <v>1</v>
      </c>
      <c r="G713" s="53">
        <v>712</v>
      </c>
      <c r="H713" s="87">
        <v>3</v>
      </c>
    </row>
    <row r="714" spans="1:8" x14ac:dyDescent="0.25">
      <c r="A714" s="81">
        <v>38423</v>
      </c>
      <c r="B714" s="82">
        <v>0.46875</v>
      </c>
      <c r="C714" s="83">
        <v>2</v>
      </c>
      <c r="D714" s="84">
        <v>0</v>
      </c>
      <c r="E714" s="87">
        <v>2.5</v>
      </c>
      <c r="F714" s="86">
        <f t="shared" si="11"/>
        <v>-0.5</v>
      </c>
      <c r="G714" s="53">
        <v>713</v>
      </c>
      <c r="H714" s="87">
        <v>2.5</v>
      </c>
    </row>
    <row r="715" spans="1:8" x14ac:dyDescent="0.25">
      <c r="A715" s="81">
        <v>38423</v>
      </c>
      <c r="B715" s="82">
        <v>0.47916666666666702</v>
      </c>
      <c r="C715" s="83">
        <v>6</v>
      </c>
      <c r="D715" s="84">
        <v>0</v>
      </c>
      <c r="E715" s="87">
        <v>6</v>
      </c>
      <c r="F715" s="86">
        <f t="shared" si="11"/>
        <v>0</v>
      </c>
      <c r="G715" s="53">
        <v>714</v>
      </c>
      <c r="H715" s="87">
        <v>6</v>
      </c>
    </row>
    <row r="716" spans="1:8" x14ac:dyDescent="0.25">
      <c r="A716" s="81">
        <v>38423</v>
      </c>
      <c r="B716" s="82">
        <v>0.48958333333333298</v>
      </c>
      <c r="C716" s="83">
        <v>6</v>
      </c>
      <c r="D716" s="84">
        <v>0</v>
      </c>
      <c r="E716" s="87">
        <v>8</v>
      </c>
      <c r="F716" s="86">
        <f t="shared" si="11"/>
        <v>-2</v>
      </c>
      <c r="G716" s="53">
        <v>715</v>
      </c>
      <c r="H716" s="87">
        <v>8</v>
      </c>
    </row>
    <row r="717" spans="1:8" x14ac:dyDescent="0.25">
      <c r="A717" s="81">
        <v>38423</v>
      </c>
      <c r="B717" s="82">
        <v>0.5</v>
      </c>
      <c r="C717" s="83">
        <v>2</v>
      </c>
      <c r="D717" s="84">
        <v>0</v>
      </c>
      <c r="E717" s="87">
        <v>5</v>
      </c>
      <c r="F717" s="86">
        <f t="shared" si="11"/>
        <v>-3</v>
      </c>
      <c r="G717" s="53">
        <v>716</v>
      </c>
      <c r="H717" s="87">
        <v>5</v>
      </c>
    </row>
    <row r="718" spans="1:8" x14ac:dyDescent="0.25">
      <c r="A718" s="81">
        <v>38423</v>
      </c>
      <c r="B718" s="82">
        <v>0.51041666666666696</v>
      </c>
      <c r="C718" s="83">
        <v>9</v>
      </c>
      <c r="D718" s="84">
        <v>0</v>
      </c>
      <c r="E718" s="87">
        <v>6.5</v>
      </c>
      <c r="F718" s="86">
        <f t="shared" si="11"/>
        <v>2.5</v>
      </c>
      <c r="G718" s="53">
        <v>717</v>
      </c>
      <c r="H718" s="87">
        <v>6.5</v>
      </c>
    </row>
    <row r="719" spans="1:8" x14ac:dyDescent="0.25">
      <c r="A719" s="81">
        <v>38423</v>
      </c>
      <c r="B719" s="82">
        <v>0.52083333333333304</v>
      </c>
      <c r="C719" s="83">
        <v>7</v>
      </c>
      <c r="D719" s="84">
        <v>0</v>
      </c>
      <c r="E719" s="87">
        <v>6.5</v>
      </c>
      <c r="F719" s="86">
        <f t="shared" si="11"/>
        <v>0.5</v>
      </c>
      <c r="G719" s="53">
        <v>718</v>
      </c>
      <c r="H719" s="87">
        <v>6.5</v>
      </c>
    </row>
    <row r="720" spans="1:8" x14ac:dyDescent="0.25">
      <c r="A720" s="81">
        <v>38423</v>
      </c>
      <c r="B720" s="82">
        <v>0.53125</v>
      </c>
      <c r="C720" s="83">
        <v>14</v>
      </c>
      <c r="D720" s="84">
        <v>0</v>
      </c>
      <c r="E720" s="87">
        <v>11.5</v>
      </c>
      <c r="F720" s="86">
        <f t="shared" si="11"/>
        <v>2.5</v>
      </c>
      <c r="G720" s="53">
        <v>719</v>
      </c>
      <c r="H720" s="87">
        <v>11.5</v>
      </c>
    </row>
    <row r="721" spans="1:8" x14ac:dyDescent="0.25">
      <c r="A721" s="81">
        <v>38423</v>
      </c>
      <c r="B721" s="82">
        <v>0.54166666666666696</v>
      </c>
      <c r="C721" s="83">
        <v>10</v>
      </c>
      <c r="D721" s="84">
        <v>0</v>
      </c>
      <c r="E721" s="87">
        <v>9.5</v>
      </c>
      <c r="F721" s="86">
        <f t="shared" si="11"/>
        <v>0.5</v>
      </c>
      <c r="G721" s="53">
        <v>720</v>
      </c>
      <c r="H721" s="87">
        <v>9.5</v>
      </c>
    </row>
    <row r="722" spans="1:8" x14ac:dyDescent="0.25">
      <c r="A722" s="81">
        <v>38423</v>
      </c>
      <c r="B722" s="82">
        <v>0.55208333333333304</v>
      </c>
      <c r="C722" s="83">
        <v>6</v>
      </c>
      <c r="D722" s="84">
        <v>0</v>
      </c>
      <c r="E722" s="87">
        <v>10</v>
      </c>
      <c r="F722" s="86">
        <f t="shared" si="11"/>
        <v>-4</v>
      </c>
      <c r="G722" s="53">
        <v>721</v>
      </c>
      <c r="H722" s="87">
        <v>10</v>
      </c>
    </row>
    <row r="723" spans="1:8" x14ac:dyDescent="0.25">
      <c r="A723" s="81">
        <v>38423</v>
      </c>
      <c r="B723" s="82">
        <v>0.5625</v>
      </c>
      <c r="C723" s="83">
        <v>12</v>
      </c>
      <c r="D723" s="84">
        <v>0</v>
      </c>
      <c r="E723" s="87">
        <v>13</v>
      </c>
      <c r="F723" s="86">
        <f t="shared" si="11"/>
        <v>-1</v>
      </c>
      <c r="G723" s="53">
        <v>722</v>
      </c>
      <c r="H723" s="87">
        <v>13</v>
      </c>
    </row>
    <row r="724" spans="1:8" x14ac:dyDescent="0.25">
      <c r="A724" s="81">
        <v>38423</v>
      </c>
      <c r="B724" s="82">
        <v>0.57291666666666696</v>
      </c>
      <c r="C724" s="83">
        <v>9</v>
      </c>
      <c r="D724" s="84">
        <v>0</v>
      </c>
      <c r="E724" s="87">
        <v>9.5</v>
      </c>
      <c r="F724" s="86">
        <f t="shared" si="11"/>
        <v>-0.5</v>
      </c>
      <c r="G724" s="53">
        <v>723</v>
      </c>
      <c r="H724" s="87">
        <v>9.5</v>
      </c>
    </row>
    <row r="725" spans="1:8" x14ac:dyDescent="0.25">
      <c r="A725" s="81">
        <v>38423</v>
      </c>
      <c r="B725" s="82">
        <v>0.58333333333333404</v>
      </c>
      <c r="C725" s="83">
        <v>9</v>
      </c>
      <c r="D725" s="84">
        <v>0</v>
      </c>
      <c r="E725" s="87">
        <v>10.5</v>
      </c>
      <c r="F725" s="86">
        <f t="shared" si="11"/>
        <v>-1.5</v>
      </c>
      <c r="G725" s="53">
        <v>724</v>
      </c>
      <c r="H725" s="87">
        <v>10.5</v>
      </c>
    </row>
    <row r="726" spans="1:8" x14ac:dyDescent="0.25">
      <c r="A726" s="81">
        <v>38423</v>
      </c>
      <c r="B726" s="82">
        <v>0.59375</v>
      </c>
      <c r="C726" s="83">
        <v>9</v>
      </c>
      <c r="D726" s="84">
        <v>0</v>
      </c>
      <c r="E726" s="87">
        <v>7</v>
      </c>
      <c r="F726" s="86">
        <f t="shared" si="11"/>
        <v>2</v>
      </c>
      <c r="G726" s="53">
        <v>725</v>
      </c>
      <c r="H726" s="87">
        <v>7</v>
      </c>
    </row>
    <row r="727" spans="1:8" x14ac:dyDescent="0.25">
      <c r="A727" s="81">
        <v>38423</v>
      </c>
      <c r="B727" s="82">
        <v>0.60416666666666696</v>
      </c>
      <c r="C727" s="83">
        <v>5</v>
      </c>
      <c r="D727" s="84">
        <v>0</v>
      </c>
      <c r="E727" s="87">
        <v>7</v>
      </c>
      <c r="F727" s="86">
        <f t="shared" si="11"/>
        <v>-2</v>
      </c>
      <c r="G727" s="53">
        <v>726</v>
      </c>
      <c r="H727" s="87">
        <v>7</v>
      </c>
    </row>
    <row r="728" spans="1:8" x14ac:dyDescent="0.25">
      <c r="A728" s="81">
        <v>38423</v>
      </c>
      <c r="B728" s="82">
        <v>0.61458333333333404</v>
      </c>
      <c r="C728" s="83">
        <v>5</v>
      </c>
      <c r="D728" s="84">
        <v>0</v>
      </c>
      <c r="E728" s="87">
        <v>6.5</v>
      </c>
      <c r="F728" s="86">
        <f t="shared" si="11"/>
        <v>-1.5</v>
      </c>
      <c r="G728" s="53">
        <v>727</v>
      </c>
      <c r="H728" s="87">
        <v>6.5</v>
      </c>
    </row>
    <row r="729" spans="1:8" x14ac:dyDescent="0.25">
      <c r="A729" s="81">
        <v>38423</v>
      </c>
      <c r="B729" s="82">
        <v>0.625</v>
      </c>
      <c r="C729" s="83">
        <v>7</v>
      </c>
      <c r="D729" s="84">
        <v>0</v>
      </c>
      <c r="E729" s="87">
        <v>9</v>
      </c>
      <c r="F729" s="86">
        <f t="shared" si="11"/>
        <v>-2</v>
      </c>
      <c r="G729" s="53">
        <v>728</v>
      </c>
      <c r="H729" s="87">
        <v>9</v>
      </c>
    </row>
    <row r="730" spans="1:8" x14ac:dyDescent="0.25">
      <c r="A730" s="81">
        <v>38423</v>
      </c>
      <c r="B730" s="82">
        <v>0.63541666666666696</v>
      </c>
      <c r="C730" s="83">
        <v>10</v>
      </c>
      <c r="D730" s="84">
        <v>0</v>
      </c>
      <c r="E730" s="87">
        <v>7.5</v>
      </c>
      <c r="F730" s="86">
        <f t="shared" si="11"/>
        <v>2.5</v>
      </c>
      <c r="G730" s="53">
        <v>729</v>
      </c>
      <c r="H730" s="87">
        <v>7.5</v>
      </c>
    </row>
    <row r="731" spans="1:8" x14ac:dyDescent="0.25">
      <c r="A731" s="81">
        <v>38423</v>
      </c>
      <c r="B731" s="82">
        <v>0.64583333333333404</v>
      </c>
      <c r="C731" s="83">
        <v>5</v>
      </c>
      <c r="D731" s="84">
        <v>0</v>
      </c>
      <c r="E731" s="87">
        <v>6</v>
      </c>
      <c r="F731" s="86">
        <f t="shared" si="11"/>
        <v>-1</v>
      </c>
      <c r="G731" s="53">
        <v>730</v>
      </c>
      <c r="H731" s="87">
        <v>6</v>
      </c>
    </row>
    <row r="732" spans="1:8" x14ac:dyDescent="0.25">
      <c r="A732" s="81">
        <v>38423</v>
      </c>
      <c r="B732" s="82">
        <v>0.65625</v>
      </c>
      <c r="C732" s="83">
        <v>5</v>
      </c>
      <c r="D732" s="84">
        <v>0</v>
      </c>
      <c r="E732" s="87">
        <v>4</v>
      </c>
      <c r="F732" s="86">
        <f t="shared" si="11"/>
        <v>1</v>
      </c>
      <c r="G732" s="53">
        <v>731</v>
      </c>
      <c r="H732" s="87">
        <v>4</v>
      </c>
    </row>
    <row r="733" spans="1:8" x14ac:dyDescent="0.25">
      <c r="A733" s="81">
        <v>38423</v>
      </c>
      <c r="B733" s="82">
        <v>0.66666666666666696</v>
      </c>
      <c r="C733" s="83">
        <v>4</v>
      </c>
      <c r="D733" s="84">
        <v>0</v>
      </c>
      <c r="E733" s="87">
        <v>5.5</v>
      </c>
      <c r="F733" s="86">
        <f t="shared" si="11"/>
        <v>-1.5</v>
      </c>
      <c r="G733" s="53">
        <v>732</v>
      </c>
      <c r="H733" s="87">
        <v>5.5</v>
      </c>
    </row>
    <row r="734" spans="1:8" x14ac:dyDescent="0.25">
      <c r="A734" s="81">
        <v>38423</v>
      </c>
      <c r="B734" s="82">
        <v>0.67708333333333404</v>
      </c>
      <c r="C734" s="83">
        <v>3</v>
      </c>
      <c r="D734" s="84">
        <v>0</v>
      </c>
      <c r="E734" s="87">
        <v>4.5</v>
      </c>
      <c r="F734" s="86">
        <f t="shared" si="11"/>
        <v>-1.5</v>
      </c>
      <c r="G734" s="53">
        <v>733</v>
      </c>
      <c r="H734" s="87">
        <v>4.5</v>
      </c>
    </row>
    <row r="735" spans="1:8" x14ac:dyDescent="0.25">
      <c r="A735" s="81">
        <v>38423</v>
      </c>
      <c r="B735" s="82">
        <v>0.6875</v>
      </c>
      <c r="C735" s="83">
        <v>1</v>
      </c>
      <c r="D735" s="84">
        <v>0</v>
      </c>
      <c r="E735" s="87">
        <v>1.5</v>
      </c>
      <c r="F735" s="86">
        <f t="shared" si="11"/>
        <v>-0.5</v>
      </c>
      <c r="G735" s="53">
        <v>734</v>
      </c>
      <c r="H735" s="87">
        <v>1.5</v>
      </c>
    </row>
    <row r="736" spans="1:8" x14ac:dyDescent="0.25">
      <c r="A736" s="81">
        <v>38423</v>
      </c>
      <c r="B736" s="82">
        <v>0.69791666666666696</v>
      </c>
      <c r="C736" s="83">
        <v>3</v>
      </c>
      <c r="D736" s="84">
        <v>0</v>
      </c>
      <c r="E736" s="87">
        <v>2.5</v>
      </c>
      <c r="F736" s="86">
        <f t="shared" si="11"/>
        <v>0.5</v>
      </c>
      <c r="G736" s="53">
        <v>735</v>
      </c>
      <c r="H736" s="87">
        <v>2.5</v>
      </c>
    </row>
    <row r="737" spans="1:8" x14ac:dyDescent="0.25">
      <c r="A737" s="81">
        <v>38423</v>
      </c>
      <c r="B737" s="82">
        <v>0.70833333333333404</v>
      </c>
      <c r="C737" s="83">
        <v>6</v>
      </c>
      <c r="D737" s="84">
        <v>0</v>
      </c>
      <c r="E737" s="87">
        <v>3.5</v>
      </c>
      <c r="F737" s="86">
        <f t="shared" si="11"/>
        <v>2.5</v>
      </c>
      <c r="G737" s="53">
        <v>736</v>
      </c>
      <c r="H737" s="87">
        <v>3.5</v>
      </c>
    </row>
    <row r="738" spans="1:8" x14ac:dyDescent="0.25">
      <c r="A738" s="81">
        <v>38423</v>
      </c>
      <c r="B738" s="82">
        <v>0.71875</v>
      </c>
      <c r="C738" s="83">
        <v>2</v>
      </c>
      <c r="D738" s="84">
        <v>0</v>
      </c>
      <c r="E738" s="87">
        <v>2.5</v>
      </c>
      <c r="F738" s="86">
        <f t="shared" si="11"/>
        <v>-0.5</v>
      </c>
      <c r="G738" s="53">
        <v>737</v>
      </c>
      <c r="H738" s="87">
        <v>2.5</v>
      </c>
    </row>
    <row r="739" spans="1:8" x14ac:dyDescent="0.25">
      <c r="A739" s="81">
        <v>38423</v>
      </c>
      <c r="B739" s="82">
        <v>0.72916666666666696</v>
      </c>
      <c r="C739" s="83">
        <v>6</v>
      </c>
      <c r="D739" s="84">
        <v>0</v>
      </c>
      <c r="E739" s="87">
        <v>4</v>
      </c>
      <c r="F739" s="86">
        <f t="shared" si="11"/>
        <v>2</v>
      </c>
      <c r="G739" s="53">
        <v>738</v>
      </c>
      <c r="H739" s="87">
        <v>4</v>
      </c>
    </row>
    <row r="740" spans="1:8" x14ac:dyDescent="0.25">
      <c r="A740" s="81">
        <v>38423</v>
      </c>
      <c r="B740" s="82">
        <v>0.73958333333333404</v>
      </c>
      <c r="C740" s="83">
        <v>1</v>
      </c>
      <c r="D740" s="84">
        <v>0</v>
      </c>
      <c r="E740" s="87">
        <v>5</v>
      </c>
      <c r="F740" s="86">
        <f t="shared" si="11"/>
        <v>-4</v>
      </c>
      <c r="G740" s="53">
        <v>739</v>
      </c>
      <c r="H740" s="87">
        <v>5</v>
      </c>
    </row>
    <row r="741" spans="1:8" x14ac:dyDescent="0.25">
      <c r="A741" s="81">
        <v>38423</v>
      </c>
      <c r="B741" s="82">
        <v>0.750000000000001</v>
      </c>
      <c r="C741" s="83">
        <v>5</v>
      </c>
      <c r="D741" s="84">
        <v>0</v>
      </c>
      <c r="E741" s="87">
        <v>4.5</v>
      </c>
      <c r="F741" s="86">
        <f t="shared" si="11"/>
        <v>0.5</v>
      </c>
      <c r="G741" s="53">
        <v>740</v>
      </c>
      <c r="H741" s="87">
        <v>4.5</v>
      </c>
    </row>
    <row r="742" spans="1:8" x14ac:dyDescent="0.25">
      <c r="A742" s="81">
        <v>38423</v>
      </c>
      <c r="B742" s="82">
        <v>0.76041666666666696</v>
      </c>
      <c r="C742" s="83">
        <v>9</v>
      </c>
      <c r="D742" s="84">
        <v>0</v>
      </c>
      <c r="E742" s="87">
        <v>5</v>
      </c>
      <c r="F742" s="86">
        <f t="shared" si="11"/>
        <v>4</v>
      </c>
      <c r="G742" s="53">
        <v>741</v>
      </c>
      <c r="H742" s="87">
        <v>5</v>
      </c>
    </row>
    <row r="743" spans="1:8" x14ac:dyDescent="0.25">
      <c r="A743" s="81">
        <v>38423</v>
      </c>
      <c r="B743" s="82">
        <v>0.77083333333333404</v>
      </c>
      <c r="C743" s="83">
        <v>2</v>
      </c>
      <c r="D743" s="84">
        <v>0</v>
      </c>
      <c r="E743" s="87">
        <v>2.5</v>
      </c>
      <c r="F743" s="86">
        <f t="shared" si="11"/>
        <v>-0.5</v>
      </c>
      <c r="G743" s="53">
        <v>742</v>
      </c>
      <c r="H743" s="87">
        <v>2.5</v>
      </c>
    </row>
    <row r="744" spans="1:8" x14ac:dyDescent="0.25">
      <c r="A744" s="81">
        <v>38423</v>
      </c>
      <c r="B744" s="82">
        <v>0.781250000000001</v>
      </c>
      <c r="C744" s="83">
        <v>3</v>
      </c>
      <c r="D744" s="84">
        <v>0</v>
      </c>
      <c r="E744" s="87">
        <v>2.5</v>
      </c>
      <c r="F744" s="86">
        <f t="shared" si="11"/>
        <v>0.5</v>
      </c>
      <c r="G744" s="53">
        <v>743</v>
      </c>
      <c r="H744" s="87">
        <v>2.5</v>
      </c>
    </row>
    <row r="745" spans="1:8" x14ac:dyDescent="0.25">
      <c r="A745" s="81">
        <v>38423</v>
      </c>
      <c r="B745" s="82">
        <v>0.79166666666666696</v>
      </c>
      <c r="C745" s="83">
        <v>1</v>
      </c>
      <c r="D745" s="84">
        <v>0</v>
      </c>
      <c r="E745" s="87">
        <v>2</v>
      </c>
      <c r="F745" s="86">
        <f t="shared" si="11"/>
        <v>-1</v>
      </c>
      <c r="G745" s="53">
        <v>744</v>
      </c>
      <c r="H745" s="87">
        <v>2</v>
      </c>
    </row>
    <row r="746" spans="1:8" x14ac:dyDescent="0.25">
      <c r="A746" s="81">
        <v>38423</v>
      </c>
      <c r="B746" s="82">
        <v>0.80208333333333404</v>
      </c>
      <c r="C746" s="83">
        <v>3</v>
      </c>
      <c r="D746" s="84">
        <v>0</v>
      </c>
      <c r="E746" s="87">
        <v>2.5</v>
      </c>
      <c r="F746" s="86">
        <f t="shared" si="11"/>
        <v>0.5</v>
      </c>
      <c r="G746" s="53">
        <v>745</v>
      </c>
      <c r="H746" s="87">
        <v>2.5</v>
      </c>
    </row>
    <row r="747" spans="1:8" x14ac:dyDescent="0.25">
      <c r="A747" s="81">
        <v>38423</v>
      </c>
      <c r="B747" s="82">
        <v>0.812500000000001</v>
      </c>
      <c r="C747" s="83">
        <v>1</v>
      </c>
      <c r="D747" s="84">
        <v>0</v>
      </c>
      <c r="E747" s="87">
        <v>2</v>
      </c>
      <c r="F747" s="86">
        <f t="shared" si="11"/>
        <v>-1</v>
      </c>
      <c r="G747" s="53">
        <v>746</v>
      </c>
      <c r="H747" s="87">
        <v>2</v>
      </c>
    </row>
    <row r="748" spans="1:8" x14ac:dyDescent="0.25">
      <c r="A748" s="81">
        <v>38423</v>
      </c>
      <c r="B748" s="82">
        <v>0.82291666666666696</v>
      </c>
      <c r="C748" s="83">
        <v>2</v>
      </c>
      <c r="D748" s="84">
        <v>0</v>
      </c>
      <c r="E748" s="87">
        <v>2</v>
      </c>
      <c r="F748" s="86">
        <f t="shared" si="11"/>
        <v>0</v>
      </c>
      <c r="G748" s="53">
        <v>747</v>
      </c>
      <c r="H748" s="87">
        <v>2</v>
      </c>
    </row>
    <row r="749" spans="1:8" x14ac:dyDescent="0.25">
      <c r="A749" s="81">
        <v>38423</v>
      </c>
      <c r="B749" s="82">
        <v>0.83333333333333404</v>
      </c>
      <c r="C749" s="83">
        <v>0</v>
      </c>
      <c r="D749" s="84">
        <v>0</v>
      </c>
      <c r="E749" s="87">
        <v>1.5</v>
      </c>
      <c r="F749" s="86">
        <f t="shared" si="11"/>
        <v>-1.5</v>
      </c>
      <c r="G749" s="53">
        <v>748</v>
      </c>
      <c r="H749" s="87">
        <v>1.5</v>
      </c>
    </row>
    <row r="750" spans="1:8" x14ac:dyDescent="0.25">
      <c r="A750" s="81">
        <v>38423</v>
      </c>
      <c r="B750" s="82">
        <v>0.843750000000001</v>
      </c>
      <c r="C750" s="83">
        <v>3</v>
      </c>
      <c r="D750" s="84">
        <v>0</v>
      </c>
      <c r="E750" s="87">
        <v>1.5</v>
      </c>
      <c r="F750" s="86">
        <f t="shared" si="11"/>
        <v>1.5</v>
      </c>
      <c r="G750" s="53">
        <v>749</v>
      </c>
      <c r="H750" s="87">
        <v>1.5</v>
      </c>
    </row>
    <row r="751" spans="1:8" x14ac:dyDescent="0.25">
      <c r="A751" s="81">
        <v>38423</v>
      </c>
      <c r="B751" s="82">
        <v>0.85416666666666696</v>
      </c>
      <c r="C751" s="83">
        <v>2</v>
      </c>
      <c r="D751" s="84">
        <v>0</v>
      </c>
      <c r="E751" s="87">
        <v>1.5</v>
      </c>
      <c r="F751" s="86">
        <f t="shared" si="11"/>
        <v>0.5</v>
      </c>
      <c r="G751" s="53">
        <v>750</v>
      </c>
      <c r="H751" s="87">
        <v>1.5</v>
      </c>
    </row>
    <row r="752" spans="1:8" x14ac:dyDescent="0.25">
      <c r="A752" s="81">
        <v>38423</v>
      </c>
      <c r="B752" s="82">
        <v>0.86458333333333404</v>
      </c>
      <c r="C752" s="83">
        <v>2</v>
      </c>
      <c r="D752" s="84">
        <v>0</v>
      </c>
      <c r="E752" s="87">
        <v>2</v>
      </c>
      <c r="F752" s="86">
        <f t="shared" si="11"/>
        <v>0</v>
      </c>
      <c r="G752" s="53">
        <v>751</v>
      </c>
      <c r="H752" s="87">
        <v>2</v>
      </c>
    </row>
    <row r="753" spans="1:8" x14ac:dyDescent="0.25">
      <c r="A753" s="81">
        <v>38423</v>
      </c>
      <c r="B753" s="82">
        <v>0.875000000000001</v>
      </c>
      <c r="C753" s="83">
        <v>1</v>
      </c>
      <c r="D753" s="84">
        <v>0</v>
      </c>
      <c r="E753" s="87">
        <v>2.5</v>
      </c>
      <c r="F753" s="86">
        <f t="shared" si="11"/>
        <v>-1.5</v>
      </c>
      <c r="G753" s="53">
        <v>752</v>
      </c>
      <c r="H753" s="87">
        <v>2.5</v>
      </c>
    </row>
    <row r="754" spans="1:8" x14ac:dyDescent="0.25">
      <c r="A754" s="81">
        <v>38423</v>
      </c>
      <c r="B754" s="82">
        <v>0.88541666666666696</v>
      </c>
      <c r="C754" s="83">
        <v>2</v>
      </c>
      <c r="D754" s="84">
        <v>0</v>
      </c>
      <c r="E754" s="87">
        <v>1</v>
      </c>
      <c r="F754" s="86">
        <f t="shared" si="11"/>
        <v>1</v>
      </c>
      <c r="G754" s="53">
        <v>753</v>
      </c>
      <c r="H754" s="87">
        <v>1</v>
      </c>
    </row>
    <row r="755" spans="1:8" x14ac:dyDescent="0.25">
      <c r="A755" s="81">
        <v>38423</v>
      </c>
      <c r="B755" s="82">
        <v>0.89583333333333404</v>
      </c>
      <c r="C755" s="83">
        <v>1</v>
      </c>
      <c r="D755" s="84">
        <v>0</v>
      </c>
      <c r="E755" s="87">
        <v>2.5</v>
      </c>
      <c r="F755" s="86">
        <f t="shared" si="11"/>
        <v>-1.5</v>
      </c>
      <c r="G755" s="53">
        <v>754</v>
      </c>
      <c r="H755" s="87">
        <v>2.5</v>
      </c>
    </row>
    <row r="756" spans="1:8" x14ac:dyDescent="0.25">
      <c r="A756" s="81">
        <v>38423</v>
      </c>
      <c r="B756" s="82">
        <v>0.906250000000001</v>
      </c>
      <c r="C756" s="83">
        <v>0</v>
      </c>
      <c r="D756" s="84">
        <v>0</v>
      </c>
      <c r="E756" s="87">
        <v>0</v>
      </c>
      <c r="F756" s="86">
        <f t="shared" si="11"/>
        <v>0</v>
      </c>
      <c r="G756" s="53">
        <v>755</v>
      </c>
      <c r="H756" s="87">
        <v>0</v>
      </c>
    </row>
    <row r="757" spans="1:8" x14ac:dyDescent="0.25">
      <c r="A757" s="81">
        <v>38423</v>
      </c>
      <c r="B757" s="82">
        <v>0.91666666666666696</v>
      </c>
      <c r="C757" s="83">
        <v>0</v>
      </c>
      <c r="D757" s="84">
        <v>0</v>
      </c>
      <c r="E757" s="87">
        <v>0</v>
      </c>
      <c r="F757" s="86">
        <f t="shared" si="11"/>
        <v>0</v>
      </c>
      <c r="G757" s="53">
        <v>756</v>
      </c>
      <c r="H757" s="87">
        <v>0</v>
      </c>
    </row>
    <row r="758" spans="1:8" x14ac:dyDescent="0.25">
      <c r="A758" s="81">
        <v>38424</v>
      </c>
      <c r="B758" s="82">
        <v>0.27083333333333331</v>
      </c>
      <c r="C758" s="83">
        <v>0</v>
      </c>
      <c r="D758" s="84">
        <v>0</v>
      </c>
      <c r="E758" s="87">
        <v>0</v>
      </c>
      <c r="F758" s="86">
        <f t="shared" si="11"/>
        <v>0</v>
      </c>
      <c r="G758" s="53">
        <v>757</v>
      </c>
      <c r="H758" s="87">
        <v>0</v>
      </c>
    </row>
    <row r="759" spans="1:8" x14ac:dyDescent="0.25">
      <c r="A759" s="81">
        <v>38424</v>
      </c>
      <c r="B759" s="82">
        <v>0.28125</v>
      </c>
      <c r="C759" s="83">
        <v>0</v>
      </c>
      <c r="D759" s="84">
        <v>0</v>
      </c>
      <c r="E759" s="87">
        <v>0</v>
      </c>
      <c r="F759" s="86">
        <f t="shared" si="11"/>
        <v>0</v>
      </c>
      <c r="G759" s="53">
        <v>758</v>
      </c>
      <c r="H759" s="87">
        <v>0</v>
      </c>
    </row>
    <row r="760" spans="1:8" x14ac:dyDescent="0.25">
      <c r="A760" s="81">
        <v>38424</v>
      </c>
      <c r="B760" s="82">
        <v>0.29166666666666702</v>
      </c>
      <c r="C760" s="83">
        <v>0</v>
      </c>
      <c r="D760" s="84">
        <v>0</v>
      </c>
      <c r="E760" s="87">
        <v>0</v>
      </c>
      <c r="F760" s="86">
        <f t="shared" si="11"/>
        <v>0</v>
      </c>
      <c r="G760" s="53">
        <v>759</v>
      </c>
      <c r="H760" s="87">
        <v>0</v>
      </c>
    </row>
    <row r="761" spans="1:8" x14ac:dyDescent="0.25">
      <c r="A761" s="81">
        <v>38424</v>
      </c>
      <c r="B761" s="82">
        <v>0.30208333333333298</v>
      </c>
      <c r="C761" s="83">
        <v>0</v>
      </c>
      <c r="D761" s="84">
        <v>0</v>
      </c>
      <c r="E761" s="87">
        <v>0</v>
      </c>
      <c r="F761" s="86">
        <f t="shared" si="11"/>
        <v>0</v>
      </c>
      <c r="G761" s="53">
        <v>760</v>
      </c>
      <c r="H761" s="87">
        <v>0</v>
      </c>
    </row>
    <row r="762" spans="1:8" x14ac:dyDescent="0.25">
      <c r="A762" s="81">
        <v>38424</v>
      </c>
      <c r="B762" s="82">
        <v>0.3125</v>
      </c>
      <c r="C762" s="83">
        <v>0</v>
      </c>
      <c r="D762" s="84">
        <v>0</v>
      </c>
      <c r="E762" s="87">
        <v>0</v>
      </c>
      <c r="F762" s="86">
        <f t="shared" si="11"/>
        <v>0</v>
      </c>
      <c r="G762" s="53">
        <v>761</v>
      </c>
      <c r="H762" s="87">
        <v>0</v>
      </c>
    </row>
    <row r="763" spans="1:8" x14ac:dyDescent="0.25">
      <c r="A763" s="81">
        <v>38424</v>
      </c>
      <c r="B763" s="82">
        <v>0.32291666666666702</v>
      </c>
      <c r="C763" s="83">
        <v>0</v>
      </c>
      <c r="D763" s="84">
        <v>0</v>
      </c>
      <c r="E763" s="87">
        <v>0</v>
      </c>
      <c r="F763" s="86">
        <f t="shared" si="11"/>
        <v>0</v>
      </c>
      <c r="G763" s="53">
        <v>762</v>
      </c>
      <c r="H763" s="87">
        <v>0</v>
      </c>
    </row>
    <row r="764" spans="1:8" x14ac:dyDescent="0.25">
      <c r="A764" s="81">
        <v>38424</v>
      </c>
      <c r="B764" s="82">
        <v>0.33333333333333298</v>
      </c>
      <c r="C764" s="83">
        <v>0</v>
      </c>
      <c r="D764" s="84">
        <v>0</v>
      </c>
      <c r="E764" s="87">
        <v>0</v>
      </c>
      <c r="F764" s="86">
        <f t="shared" si="11"/>
        <v>0</v>
      </c>
      <c r="G764" s="53">
        <v>763</v>
      </c>
      <c r="H764" s="87">
        <v>0</v>
      </c>
    </row>
    <row r="765" spans="1:8" x14ac:dyDescent="0.25">
      <c r="A765" s="81">
        <v>38424</v>
      </c>
      <c r="B765" s="82">
        <v>0.34375</v>
      </c>
      <c r="C765" s="83">
        <v>1</v>
      </c>
      <c r="D765" s="84">
        <v>0</v>
      </c>
      <c r="E765" s="87">
        <v>0.5</v>
      </c>
      <c r="F765" s="86">
        <f t="shared" si="11"/>
        <v>0.5</v>
      </c>
      <c r="G765" s="53">
        <v>764</v>
      </c>
      <c r="H765" s="87">
        <v>0.5</v>
      </c>
    </row>
    <row r="766" spans="1:8" x14ac:dyDescent="0.25">
      <c r="A766" s="81">
        <v>38424</v>
      </c>
      <c r="B766" s="82">
        <v>0.35416666666666702</v>
      </c>
      <c r="C766" s="83">
        <v>0</v>
      </c>
      <c r="D766" s="84">
        <v>0</v>
      </c>
      <c r="E766" s="87">
        <v>0</v>
      </c>
      <c r="F766" s="86">
        <f t="shared" si="11"/>
        <v>0</v>
      </c>
      <c r="G766" s="53">
        <v>765</v>
      </c>
      <c r="H766" s="87">
        <v>0</v>
      </c>
    </row>
    <row r="767" spans="1:8" x14ac:dyDescent="0.25">
      <c r="A767" s="81">
        <v>38424</v>
      </c>
      <c r="B767" s="82">
        <v>0.36458333333333298</v>
      </c>
      <c r="C767" s="83">
        <v>0</v>
      </c>
      <c r="D767" s="84">
        <v>0</v>
      </c>
      <c r="E767" s="87">
        <v>0</v>
      </c>
      <c r="F767" s="86">
        <f t="shared" si="11"/>
        <v>0</v>
      </c>
      <c r="G767" s="53">
        <v>766</v>
      </c>
      <c r="H767" s="87">
        <v>0</v>
      </c>
    </row>
    <row r="768" spans="1:8" x14ac:dyDescent="0.25">
      <c r="A768" s="81">
        <v>38424</v>
      </c>
      <c r="B768" s="82">
        <v>0.375</v>
      </c>
      <c r="C768" s="83">
        <v>0</v>
      </c>
      <c r="D768" s="84">
        <v>0</v>
      </c>
      <c r="E768" s="87">
        <v>0</v>
      </c>
      <c r="F768" s="86">
        <f t="shared" si="11"/>
        <v>0</v>
      </c>
      <c r="G768" s="53">
        <v>767</v>
      </c>
      <c r="H768" s="87">
        <v>0</v>
      </c>
    </row>
    <row r="769" spans="1:8" x14ac:dyDescent="0.25">
      <c r="A769" s="81">
        <v>38424</v>
      </c>
      <c r="B769" s="82">
        <v>0.38541666666666702</v>
      </c>
      <c r="C769" s="83">
        <v>1</v>
      </c>
      <c r="D769" s="84">
        <v>0</v>
      </c>
      <c r="E769" s="87">
        <v>0.5</v>
      </c>
      <c r="F769" s="86">
        <f t="shared" si="11"/>
        <v>0.5</v>
      </c>
      <c r="G769" s="53">
        <v>768</v>
      </c>
      <c r="H769" s="87">
        <v>0.5</v>
      </c>
    </row>
    <row r="770" spans="1:8" x14ac:dyDescent="0.25">
      <c r="A770" s="81">
        <v>38424</v>
      </c>
      <c r="B770" s="82">
        <v>0.39583333333333298</v>
      </c>
      <c r="C770" s="83">
        <v>0</v>
      </c>
      <c r="D770" s="84">
        <v>0</v>
      </c>
      <c r="E770" s="87">
        <v>0</v>
      </c>
      <c r="F770" s="86">
        <f t="shared" si="11"/>
        <v>0</v>
      </c>
      <c r="G770" s="53">
        <v>769</v>
      </c>
      <c r="H770" s="87">
        <v>0</v>
      </c>
    </row>
    <row r="771" spans="1:8" x14ac:dyDescent="0.25">
      <c r="A771" s="81">
        <v>38424</v>
      </c>
      <c r="B771" s="82">
        <v>0.40625</v>
      </c>
      <c r="C771" s="83">
        <v>0</v>
      </c>
      <c r="D771" s="84">
        <v>0</v>
      </c>
      <c r="E771" s="87">
        <v>1</v>
      </c>
      <c r="F771" s="86">
        <f t="shared" ref="F771:F820" si="12">C771-E771</f>
        <v>-1</v>
      </c>
      <c r="G771" s="53">
        <v>770</v>
      </c>
      <c r="H771" s="87">
        <v>1</v>
      </c>
    </row>
    <row r="772" spans="1:8" x14ac:dyDescent="0.25">
      <c r="A772" s="81">
        <v>38424</v>
      </c>
      <c r="B772" s="82">
        <v>0.41666666666666702</v>
      </c>
      <c r="C772" s="83">
        <v>2</v>
      </c>
      <c r="D772" s="84">
        <v>0</v>
      </c>
      <c r="E772" s="87">
        <v>1</v>
      </c>
      <c r="F772" s="86">
        <f t="shared" si="12"/>
        <v>1</v>
      </c>
      <c r="G772" s="53">
        <v>771</v>
      </c>
      <c r="H772" s="87">
        <v>1</v>
      </c>
    </row>
    <row r="773" spans="1:8" x14ac:dyDescent="0.25">
      <c r="A773" s="81">
        <v>38424</v>
      </c>
      <c r="B773" s="82">
        <v>0.42708333333333298</v>
      </c>
      <c r="C773" s="83">
        <v>0</v>
      </c>
      <c r="D773" s="84">
        <v>0</v>
      </c>
      <c r="E773" s="87">
        <v>0.5</v>
      </c>
      <c r="F773" s="86">
        <f t="shared" si="12"/>
        <v>-0.5</v>
      </c>
      <c r="G773" s="53">
        <v>772</v>
      </c>
      <c r="H773" s="87">
        <v>0.5</v>
      </c>
    </row>
    <row r="774" spans="1:8" x14ac:dyDescent="0.25">
      <c r="A774" s="81">
        <v>38424</v>
      </c>
      <c r="B774" s="82">
        <v>0.4375</v>
      </c>
      <c r="C774" s="83">
        <v>0</v>
      </c>
      <c r="D774" s="84">
        <v>0</v>
      </c>
      <c r="E774" s="87">
        <v>0.5</v>
      </c>
      <c r="F774" s="86">
        <f t="shared" si="12"/>
        <v>-0.5</v>
      </c>
      <c r="G774" s="53">
        <v>773</v>
      </c>
      <c r="H774" s="87">
        <v>0.5</v>
      </c>
    </row>
    <row r="775" spans="1:8" x14ac:dyDescent="0.25">
      <c r="A775" s="81">
        <v>38424</v>
      </c>
      <c r="B775" s="82">
        <v>0.44791666666666702</v>
      </c>
      <c r="C775" s="83">
        <v>1</v>
      </c>
      <c r="D775" s="84">
        <v>0</v>
      </c>
      <c r="E775" s="87">
        <v>0.5</v>
      </c>
      <c r="F775" s="86">
        <f t="shared" si="12"/>
        <v>0.5</v>
      </c>
      <c r="G775" s="53">
        <v>774</v>
      </c>
      <c r="H775" s="87">
        <v>0.5</v>
      </c>
    </row>
    <row r="776" spans="1:8" x14ac:dyDescent="0.25">
      <c r="A776" s="81">
        <v>38424</v>
      </c>
      <c r="B776" s="82">
        <v>0.45833333333333298</v>
      </c>
      <c r="C776" s="83">
        <v>2</v>
      </c>
      <c r="D776" s="84">
        <v>0</v>
      </c>
      <c r="E776" s="87">
        <v>1</v>
      </c>
      <c r="F776" s="86">
        <f t="shared" si="12"/>
        <v>1</v>
      </c>
      <c r="G776" s="53">
        <v>775</v>
      </c>
      <c r="H776" s="87">
        <v>1</v>
      </c>
    </row>
    <row r="777" spans="1:8" x14ac:dyDescent="0.25">
      <c r="A777" s="81">
        <v>38424</v>
      </c>
      <c r="B777" s="82">
        <v>0.46875</v>
      </c>
      <c r="C777" s="83">
        <v>0</v>
      </c>
      <c r="D777" s="84">
        <v>0</v>
      </c>
      <c r="E777" s="87">
        <v>0</v>
      </c>
      <c r="F777" s="86">
        <f t="shared" si="12"/>
        <v>0</v>
      </c>
      <c r="G777" s="53">
        <v>776</v>
      </c>
      <c r="H777" s="87">
        <v>0</v>
      </c>
    </row>
    <row r="778" spans="1:8" x14ac:dyDescent="0.25">
      <c r="A778" s="81">
        <v>38424</v>
      </c>
      <c r="B778" s="82">
        <v>0.47916666666666702</v>
      </c>
      <c r="C778" s="83">
        <v>1</v>
      </c>
      <c r="D778" s="84">
        <v>0</v>
      </c>
      <c r="E778" s="87">
        <v>0.5</v>
      </c>
      <c r="F778" s="86">
        <f t="shared" si="12"/>
        <v>0.5</v>
      </c>
      <c r="G778" s="53">
        <v>777</v>
      </c>
      <c r="H778" s="87">
        <v>0.5</v>
      </c>
    </row>
    <row r="779" spans="1:8" x14ac:dyDescent="0.25">
      <c r="A779" s="81">
        <v>38424</v>
      </c>
      <c r="B779" s="82">
        <v>0.48958333333333298</v>
      </c>
      <c r="C779" s="83">
        <v>1</v>
      </c>
      <c r="D779" s="84">
        <v>0</v>
      </c>
      <c r="E779" s="87">
        <v>3</v>
      </c>
      <c r="F779" s="86">
        <f t="shared" si="12"/>
        <v>-2</v>
      </c>
      <c r="G779" s="53">
        <v>778</v>
      </c>
      <c r="H779" s="87">
        <v>3</v>
      </c>
    </row>
    <row r="780" spans="1:8" x14ac:dyDescent="0.25">
      <c r="A780" s="81">
        <v>38424</v>
      </c>
      <c r="B780" s="82">
        <v>0.5</v>
      </c>
      <c r="C780" s="83">
        <v>2</v>
      </c>
      <c r="D780" s="84">
        <v>0</v>
      </c>
      <c r="E780" s="87">
        <v>1.5</v>
      </c>
      <c r="F780" s="86">
        <f t="shared" si="12"/>
        <v>0.5</v>
      </c>
      <c r="G780" s="53">
        <v>779</v>
      </c>
      <c r="H780" s="87">
        <v>1.5</v>
      </c>
    </row>
    <row r="781" spans="1:8" x14ac:dyDescent="0.25">
      <c r="A781" s="81">
        <v>38424</v>
      </c>
      <c r="B781" s="82">
        <v>0.51041666666666696</v>
      </c>
      <c r="C781" s="83">
        <v>1</v>
      </c>
      <c r="D781" s="84">
        <v>0</v>
      </c>
      <c r="E781" s="87">
        <v>1</v>
      </c>
      <c r="F781" s="86">
        <f t="shared" si="12"/>
        <v>0</v>
      </c>
      <c r="G781" s="53">
        <v>780</v>
      </c>
      <c r="H781" s="87">
        <v>1</v>
      </c>
    </row>
    <row r="782" spans="1:8" x14ac:dyDescent="0.25">
      <c r="A782" s="81">
        <v>38424</v>
      </c>
      <c r="B782" s="82">
        <v>0.52083333333333304</v>
      </c>
      <c r="C782" s="83">
        <v>2</v>
      </c>
      <c r="D782" s="84">
        <v>0</v>
      </c>
      <c r="E782" s="87">
        <v>1.5</v>
      </c>
      <c r="F782" s="86">
        <f t="shared" si="12"/>
        <v>0.5</v>
      </c>
      <c r="G782" s="53">
        <v>781</v>
      </c>
      <c r="H782" s="87">
        <v>1.5</v>
      </c>
    </row>
    <row r="783" spans="1:8" x14ac:dyDescent="0.25">
      <c r="A783" s="81">
        <v>38424</v>
      </c>
      <c r="B783" s="82">
        <v>0.53125</v>
      </c>
      <c r="C783" s="83">
        <v>2</v>
      </c>
      <c r="D783" s="84">
        <v>0</v>
      </c>
      <c r="E783" s="87">
        <v>2</v>
      </c>
      <c r="F783" s="86">
        <f t="shared" si="12"/>
        <v>0</v>
      </c>
      <c r="G783" s="53">
        <v>782</v>
      </c>
      <c r="H783" s="87">
        <v>2</v>
      </c>
    </row>
    <row r="784" spans="1:8" x14ac:dyDescent="0.25">
      <c r="A784" s="81">
        <v>38424</v>
      </c>
      <c r="B784" s="82">
        <v>0.54166666666666696</v>
      </c>
      <c r="C784" s="83">
        <v>3</v>
      </c>
      <c r="D784" s="84">
        <v>0</v>
      </c>
      <c r="E784" s="87">
        <v>2</v>
      </c>
      <c r="F784" s="86">
        <f t="shared" si="12"/>
        <v>1</v>
      </c>
      <c r="G784" s="53">
        <v>783</v>
      </c>
      <c r="H784" s="87">
        <v>2</v>
      </c>
    </row>
    <row r="785" spans="1:8" x14ac:dyDescent="0.25">
      <c r="A785" s="81">
        <v>38424</v>
      </c>
      <c r="B785" s="82">
        <v>0.55208333333333304</v>
      </c>
      <c r="C785" s="83">
        <v>3</v>
      </c>
      <c r="D785" s="84">
        <v>0</v>
      </c>
      <c r="E785" s="87">
        <v>2</v>
      </c>
      <c r="F785" s="86">
        <f t="shared" si="12"/>
        <v>1</v>
      </c>
      <c r="G785" s="53">
        <v>784</v>
      </c>
      <c r="H785" s="87">
        <v>2</v>
      </c>
    </row>
    <row r="786" spans="1:8" x14ac:dyDescent="0.25">
      <c r="A786" s="81">
        <v>38424</v>
      </c>
      <c r="B786" s="82">
        <v>0.5625</v>
      </c>
      <c r="C786" s="83">
        <v>0</v>
      </c>
      <c r="D786" s="84">
        <v>0</v>
      </c>
      <c r="E786" s="87">
        <v>0</v>
      </c>
      <c r="F786" s="86">
        <f t="shared" si="12"/>
        <v>0</v>
      </c>
      <c r="G786" s="53">
        <v>785</v>
      </c>
      <c r="H786" s="87">
        <v>0</v>
      </c>
    </row>
    <row r="787" spans="1:8" x14ac:dyDescent="0.25">
      <c r="A787" s="81">
        <v>38424</v>
      </c>
      <c r="B787" s="82">
        <v>0.57291666666666696</v>
      </c>
      <c r="C787" s="83">
        <v>2</v>
      </c>
      <c r="D787" s="84">
        <v>0</v>
      </c>
      <c r="E787" s="87">
        <v>2.5</v>
      </c>
      <c r="F787" s="86">
        <f t="shared" si="12"/>
        <v>-0.5</v>
      </c>
      <c r="G787" s="53">
        <v>786</v>
      </c>
      <c r="H787" s="87">
        <v>2.5</v>
      </c>
    </row>
    <row r="788" spans="1:8" x14ac:dyDescent="0.25">
      <c r="A788" s="81">
        <v>38424</v>
      </c>
      <c r="B788" s="82">
        <v>0.58333333333333404</v>
      </c>
      <c r="C788" s="83">
        <v>2</v>
      </c>
      <c r="D788" s="84">
        <v>0</v>
      </c>
      <c r="E788" s="87">
        <v>1.5</v>
      </c>
      <c r="F788" s="86">
        <f t="shared" si="12"/>
        <v>0.5</v>
      </c>
      <c r="G788" s="53">
        <v>787</v>
      </c>
      <c r="H788" s="87">
        <v>1.5</v>
      </c>
    </row>
    <row r="789" spans="1:8" x14ac:dyDescent="0.25">
      <c r="A789" s="81">
        <v>38424</v>
      </c>
      <c r="B789" s="82">
        <v>0.59375</v>
      </c>
      <c r="C789" s="83">
        <v>2</v>
      </c>
      <c r="D789" s="84">
        <v>0</v>
      </c>
      <c r="E789" s="87">
        <v>1.5</v>
      </c>
      <c r="F789" s="86">
        <f t="shared" si="12"/>
        <v>0.5</v>
      </c>
      <c r="G789" s="53">
        <v>788</v>
      </c>
      <c r="H789" s="87">
        <v>1.5</v>
      </c>
    </row>
    <row r="790" spans="1:8" x14ac:dyDescent="0.25">
      <c r="A790" s="81">
        <v>38424</v>
      </c>
      <c r="B790" s="82">
        <v>0.60416666666666696</v>
      </c>
      <c r="C790" s="83">
        <v>0</v>
      </c>
      <c r="D790" s="84">
        <v>0</v>
      </c>
      <c r="E790" s="87">
        <v>0.5</v>
      </c>
      <c r="F790" s="86">
        <f t="shared" si="12"/>
        <v>-0.5</v>
      </c>
      <c r="G790" s="53">
        <v>789</v>
      </c>
      <c r="H790" s="87">
        <v>0.5</v>
      </c>
    </row>
    <row r="791" spans="1:8" x14ac:dyDescent="0.25">
      <c r="A791" s="81">
        <v>38424</v>
      </c>
      <c r="B791" s="82">
        <v>0.61458333333333404</v>
      </c>
      <c r="C791" s="83">
        <v>2</v>
      </c>
      <c r="D791" s="84">
        <v>0</v>
      </c>
      <c r="E791" s="87">
        <v>1.5</v>
      </c>
      <c r="F791" s="86">
        <f t="shared" si="12"/>
        <v>0.5</v>
      </c>
      <c r="G791" s="53">
        <v>790</v>
      </c>
      <c r="H791" s="87">
        <v>1.5</v>
      </c>
    </row>
    <row r="792" spans="1:8" x14ac:dyDescent="0.25">
      <c r="A792" s="81">
        <v>38424</v>
      </c>
      <c r="B792" s="82">
        <v>0.625</v>
      </c>
      <c r="C792" s="83">
        <v>4</v>
      </c>
      <c r="D792" s="84">
        <v>0</v>
      </c>
      <c r="E792" s="87">
        <v>4</v>
      </c>
      <c r="F792" s="86">
        <f t="shared" si="12"/>
        <v>0</v>
      </c>
      <c r="G792" s="53">
        <v>791</v>
      </c>
      <c r="H792" s="87">
        <v>4</v>
      </c>
    </row>
    <row r="793" spans="1:8" x14ac:dyDescent="0.25">
      <c r="A793" s="81">
        <v>38424</v>
      </c>
      <c r="B793" s="82">
        <v>0.63541666666666696</v>
      </c>
      <c r="C793" s="83">
        <v>1</v>
      </c>
      <c r="D793" s="84">
        <v>0</v>
      </c>
      <c r="E793" s="87">
        <v>0.5</v>
      </c>
      <c r="F793" s="86">
        <f t="shared" si="12"/>
        <v>0.5</v>
      </c>
      <c r="G793" s="53">
        <v>792</v>
      </c>
      <c r="H793" s="87">
        <v>0.5</v>
      </c>
    </row>
    <row r="794" spans="1:8" x14ac:dyDescent="0.25">
      <c r="A794" s="81">
        <v>38424</v>
      </c>
      <c r="B794" s="82">
        <v>0.64583333333333404</v>
      </c>
      <c r="C794" s="83">
        <v>0</v>
      </c>
      <c r="D794" s="84">
        <v>0</v>
      </c>
      <c r="E794" s="87">
        <v>1</v>
      </c>
      <c r="F794" s="86">
        <f t="shared" si="12"/>
        <v>-1</v>
      </c>
      <c r="G794" s="53">
        <v>793</v>
      </c>
      <c r="H794" s="87">
        <v>1</v>
      </c>
    </row>
    <row r="795" spans="1:8" x14ac:dyDescent="0.25">
      <c r="A795" s="81">
        <v>38424</v>
      </c>
      <c r="B795" s="82">
        <v>0.65625</v>
      </c>
      <c r="C795" s="83">
        <v>0</v>
      </c>
      <c r="D795" s="84">
        <v>0</v>
      </c>
      <c r="E795" s="87">
        <v>1</v>
      </c>
      <c r="F795" s="86">
        <f t="shared" si="12"/>
        <v>-1</v>
      </c>
      <c r="G795" s="53">
        <v>794</v>
      </c>
      <c r="H795" s="87">
        <v>1</v>
      </c>
    </row>
    <row r="796" spans="1:8" x14ac:dyDescent="0.25">
      <c r="A796" s="81">
        <v>38424</v>
      </c>
      <c r="B796" s="82">
        <v>0.66666666666666696</v>
      </c>
      <c r="C796" s="83">
        <v>3</v>
      </c>
      <c r="D796" s="84">
        <v>0</v>
      </c>
      <c r="E796" s="87">
        <v>2.5</v>
      </c>
      <c r="F796" s="86">
        <f t="shared" si="12"/>
        <v>0.5</v>
      </c>
      <c r="G796" s="53">
        <v>795</v>
      </c>
      <c r="H796" s="87">
        <v>2.5</v>
      </c>
    </row>
    <row r="797" spans="1:8" x14ac:dyDescent="0.25">
      <c r="A797" s="81">
        <v>38424</v>
      </c>
      <c r="B797" s="82">
        <v>0.67708333333333404</v>
      </c>
      <c r="C797" s="83">
        <v>1</v>
      </c>
      <c r="D797" s="84">
        <v>0</v>
      </c>
      <c r="E797" s="87">
        <v>1.5</v>
      </c>
      <c r="F797" s="86">
        <f t="shared" si="12"/>
        <v>-0.5</v>
      </c>
      <c r="G797" s="53">
        <v>796</v>
      </c>
      <c r="H797" s="87">
        <v>1.5</v>
      </c>
    </row>
    <row r="798" spans="1:8" x14ac:dyDescent="0.25">
      <c r="A798" s="81">
        <v>38424</v>
      </c>
      <c r="B798" s="82">
        <v>0.6875</v>
      </c>
      <c r="C798" s="83">
        <v>1</v>
      </c>
      <c r="D798" s="84">
        <v>0</v>
      </c>
      <c r="E798" s="87">
        <v>2.5</v>
      </c>
      <c r="F798" s="86">
        <f t="shared" si="12"/>
        <v>-1.5</v>
      </c>
      <c r="G798" s="53">
        <v>797</v>
      </c>
      <c r="H798" s="87">
        <v>2.5</v>
      </c>
    </row>
    <row r="799" spans="1:8" x14ac:dyDescent="0.25">
      <c r="A799" s="81">
        <v>38424</v>
      </c>
      <c r="B799" s="82">
        <v>0.69791666666666696</v>
      </c>
      <c r="C799" s="83">
        <v>1</v>
      </c>
      <c r="D799" s="84">
        <v>0</v>
      </c>
      <c r="E799" s="87">
        <v>0.5</v>
      </c>
      <c r="F799" s="86">
        <f t="shared" si="12"/>
        <v>0.5</v>
      </c>
      <c r="G799" s="53">
        <v>798</v>
      </c>
      <c r="H799" s="87">
        <v>0.5</v>
      </c>
    </row>
    <row r="800" spans="1:8" x14ac:dyDescent="0.25">
      <c r="A800" s="81">
        <v>38424</v>
      </c>
      <c r="B800" s="82">
        <v>0.70833333333333404</v>
      </c>
      <c r="C800" s="83">
        <v>4</v>
      </c>
      <c r="D800" s="84">
        <v>0</v>
      </c>
      <c r="E800" s="87">
        <v>2</v>
      </c>
      <c r="F800" s="86">
        <f t="shared" si="12"/>
        <v>2</v>
      </c>
      <c r="G800" s="53">
        <v>799</v>
      </c>
      <c r="H800" s="87">
        <v>2</v>
      </c>
    </row>
    <row r="801" spans="1:8" x14ac:dyDescent="0.25">
      <c r="A801" s="81">
        <v>38424</v>
      </c>
      <c r="B801" s="82">
        <v>0.71875</v>
      </c>
      <c r="C801" s="83">
        <v>3</v>
      </c>
      <c r="D801" s="84">
        <v>0</v>
      </c>
      <c r="E801" s="87">
        <v>2</v>
      </c>
      <c r="F801" s="86">
        <f t="shared" si="12"/>
        <v>1</v>
      </c>
      <c r="G801" s="53">
        <v>800</v>
      </c>
      <c r="H801" s="87">
        <v>2</v>
      </c>
    </row>
    <row r="802" spans="1:8" x14ac:dyDescent="0.25">
      <c r="A802" s="81">
        <v>38424</v>
      </c>
      <c r="B802" s="82">
        <v>0.72916666666666696</v>
      </c>
      <c r="C802" s="83">
        <v>1</v>
      </c>
      <c r="D802" s="84">
        <v>0</v>
      </c>
      <c r="E802" s="87">
        <v>1</v>
      </c>
      <c r="F802" s="86">
        <f t="shared" si="12"/>
        <v>0</v>
      </c>
      <c r="G802" s="53">
        <v>801</v>
      </c>
      <c r="H802" s="87">
        <v>1</v>
      </c>
    </row>
    <row r="803" spans="1:8" x14ac:dyDescent="0.25">
      <c r="A803" s="81">
        <v>38424</v>
      </c>
      <c r="B803" s="82">
        <v>0.73958333333333404</v>
      </c>
      <c r="C803" s="83">
        <v>1</v>
      </c>
      <c r="D803" s="84">
        <v>0</v>
      </c>
      <c r="E803" s="87">
        <v>1</v>
      </c>
      <c r="F803" s="86">
        <f t="shared" si="12"/>
        <v>0</v>
      </c>
      <c r="G803" s="53">
        <v>802</v>
      </c>
      <c r="H803" s="87">
        <v>1</v>
      </c>
    </row>
    <row r="804" spans="1:8" x14ac:dyDescent="0.25">
      <c r="A804" s="81">
        <v>38424</v>
      </c>
      <c r="B804" s="82">
        <v>0.750000000000001</v>
      </c>
      <c r="C804" s="83">
        <v>0</v>
      </c>
      <c r="D804" s="84">
        <v>0</v>
      </c>
      <c r="E804" s="87">
        <v>1</v>
      </c>
      <c r="F804" s="86">
        <f t="shared" si="12"/>
        <v>-1</v>
      </c>
      <c r="G804" s="53">
        <v>803</v>
      </c>
      <c r="H804" s="87">
        <v>1</v>
      </c>
    </row>
    <row r="805" spans="1:8" x14ac:dyDescent="0.25">
      <c r="A805" s="81">
        <v>38424</v>
      </c>
      <c r="B805" s="82">
        <v>0.76041666666666696</v>
      </c>
      <c r="C805" s="83">
        <v>2</v>
      </c>
      <c r="D805" s="84">
        <v>0</v>
      </c>
      <c r="E805" s="87">
        <v>1</v>
      </c>
      <c r="F805" s="86">
        <f t="shared" si="12"/>
        <v>1</v>
      </c>
      <c r="G805" s="53">
        <v>804</v>
      </c>
      <c r="H805" s="87">
        <v>1</v>
      </c>
    </row>
    <row r="806" spans="1:8" x14ac:dyDescent="0.25">
      <c r="A806" s="81">
        <v>38424</v>
      </c>
      <c r="B806" s="82">
        <v>0.77083333333333404</v>
      </c>
      <c r="C806" s="83">
        <v>0</v>
      </c>
      <c r="D806" s="84">
        <v>0</v>
      </c>
      <c r="E806" s="87">
        <v>2.5</v>
      </c>
      <c r="F806" s="86">
        <f t="shared" si="12"/>
        <v>-2.5</v>
      </c>
      <c r="G806" s="53">
        <v>805</v>
      </c>
      <c r="H806" s="87">
        <v>2.5</v>
      </c>
    </row>
    <row r="807" spans="1:8" x14ac:dyDescent="0.25">
      <c r="A807" s="81">
        <v>38424</v>
      </c>
      <c r="B807" s="82">
        <v>0.781250000000001</v>
      </c>
      <c r="C807" s="83">
        <v>0</v>
      </c>
      <c r="D807" s="84">
        <v>0</v>
      </c>
      <c r="E807" s="87">
        <v>1</v>
      </c>
      <c r="F807" s="86">
        <f t="shared" si="12"/>
        <v>-1</v>
      </c>
      <c r="G807" s="53">
        <v>806</v>
      </c>
      <c r="H807" s="87">
        <v>1</v>
      </c>
    </row>
    <row r="808" spans="1:8" x14ac:dyDescent="0.25">
      <c r="A808" s="81">
        <v>38424</v>
      </c>
      <c r="B808" s="82">
        <v>0.79166666666666696</v>
      </c>
      <c r="C808" s="83">
        <v>1</v>
      </c>
      <c r="D808" s="84">
        <v>0</v>
      </c>
      <c r="E808" s="87">
        <v>2</v>
      </c>
      <c r="F808" s="86">
        <f t="shared" si="12"/>
        <v>-1</v>
      </c>
      <c r="G808" s="53">
        <v>807</v>
      </c>
      <c r="H808" s="87">
        <v>2</v>
      </c>
    </row>
    <row r="809" spans="1:8" x14ac:dyDescent="0.25">
      <c r="A809" s="81">
        <v>38424</v>
      </c>
      <c r="B809" s="82">
        <v>0.80208333333333404</v>
      </c>
      <c r="C809" s="83">
        <v>2</v>
      </c>
      <c r="D809" s="84">
        <v>0</v>
      </c>
      <c r="E809" s="87">
        <v>2.5</v>
      </c>
      <c r="F809" s="86">
        <f t="shared" si="12"/>
        <v>-0.5</v>
      </c>
      <c r="G809" s="53">
        <v>808</v>
      </c>
      <c r="H809" s="87">
        <v>2.5</v>
      </c>
    </row>
    <row r="810" spans="1:8" x14ac:dyDescent="0.25">
      <c r="A810" s="81">
        <v>38424</v>
      </c>
      <c r="B810" s="82">
        <v>0.812500000000001</v>
      </c>
      <c r="C810" s="83">
        <v>4</v>
      </c>
      <c r="D810" s="84">
        <v>0</v>
      </c>
      <c r="E810" s="87">
        <v>4</v>
      </c>
      <c r="F810" s="86">
        <f t="shared" si="12"/>
        <v>0</v>
      </c>
      <c r="G810" s="53">
        <v>809</v>
      </c>
      <c r="H810" s="87">
        <v>4</v>
      </c>
    </row>
    <row r="811" spans="1:8" x14ac:dyDescent="0.25">
      <c r="A811" s="81">
        <v>38424</v>
      </c>
      <c r="B811" s="82">
        <v>0.82291666666666696</v>
      </c>
      <c r="C811" s="83">
        <v>0</v>
      </c>
      <c r="D811" s="84">
        <v>0</v>
      </c>
      <c r="E811" s="87">
        <v>0.5</v>
      </c>
      <c r="F811" s="86">
        <f t="shared" si="12"/>
        <v>-0.5</v>
      </c>
      <c r="G811" s="53">
        <v>810</v>
      </c>
      <c r="H811" s="87">
        <v>0.5</v>
      </c>
    </row>
    <row r="812" spans="1:8" x14ac:dyDescent="0.25">
      <c r="A812" s="81">
        <v>38424</v>
      </c>
      <c r="B812" s="82">
        <v>0.83333333333333404</v>
      </c>
      <c r="C812" s="83">
        <v>1</v>
      </c>
      <c r="D812" s="84">
        <v>0</v>
      </c>
      <c r="E812" s="87">
        <v>2</v>
      </c>
      <c r="F812" s="86">
        <f t="shared" si="12"/>
        <v>-1</v>
      </c>
      <c r="G812" s="53">
        <v>811</v>
      </c>
      <c r="H812" s="87">
        <v>2</v>
      </c>
    </row>
    <row r="813" spans="1:8" x14ac:dyDescent="0.25">
      <c r="A813" s="81">
        <v>38424</v>
      </c>
      <c r="B813" s="82">
        <v>0.843750000000001</v>
      </c>
      <c r="C813" s="83">
        <v>3</v>
      </c>
      <c r="D813" s="84">
        <v>0</v>
      </c>
      <c r="E813" s="87">
        <v>3.5</v>
      </c>
      <c r="F813" s="86">
        <f t="shared" si="12"/>
        <v>-0.5</v>
      </c>
      <c r="G813" s="53">
        <v>812</v>
      </c>
      <c r="H813" s="87">
        <v>3.5</v>
      </c>
    </row>
    <row r="814" spans="1:8" x14ac:dyDescent="0.25">
      <c r="A814" s="81">
        <v>38424</v>
      </c>
      <c r="B814" s="82">
        <v>0.85416666666666696</v>
      </c>
      <c r="C814" s="83">
        <v>1</v>
      </c>
      <c r="D814" s="84">
        <v>0</v>
      </c>
      <c r="E814" s="87">
        <v>0.5</v>
      </c>
      <c r="F814" s="86">
        <f t="shared" si="12"/>
        <v>0.5</v>
      </c>
      <c r="G814" s="53">
        <v>813</v>
      </c>
      <c r="H814" s="87">
        <v>0.5</v>
      </c>
    </row>
    <row r="815" spans="1:8" x14ac:dyDescent="0.25">
      <c r="A815" s="81">
        <v>38424</v>
      </c>
      <c r="B815" s="82">
        <v>0.86458333333333404</v>
      </c>
      <c r="C815" s="83">
        <v>1</v>
      </c>
      <c r="D815" s="84">
        <v>0</v>
      </c>
      <c r="E815" s="87">
        <v>0.5</v>
      </c>
      <c r="F815" s="86">
        <f t="shared" si="12"/>
        <v>0.5</v>
      </c>
      <c r="G815" s="53">
        <v>814</v>
      </c>
      <c r="H815" s="87">
        <v>0.5</v>
      </c>
    </row>
    <row r="816" spans="1:8" x14ac:dyDescent="0.25">
      <c r="A816" s="81">
        <v>38424</v>
      </c>
      <c r="B816" s="82">
        <v>0.875000000000001</v>
      </c>
      <c r="C816" s="83">
        <v>1</v>
      </c>
      <c r="D816" s="84">
        <v>0</v>
      </c>
      <c r="E816" s="87">
        <v>0.5</v>
      </c>
      <c r="F816" s="86">
        <f t="shared" si="12"/>
        <v>0.5</v>
      </c>
      <c r="G816" s="53">
        <v>815</v>
      </c>
      <c r="H816" s="87">
        <v>0.5</v>
      </c>
    </row>
    <row r="817" spans="1:8" x14ac:dyDescent="0.25">
      <c r="A817" s="81">
        <v>38424</v>
      </c>
      <c r="B817" s="82">
        <v>0.88541666666666696</v>
      </c>
      <c r="C817" s="83">
        <v>1</v>
      </c>
      <c r="D817" s="84">
        <v>0</v>
      </c>
      <c r="E817" s="87">
        <v>2.5</v>
      </c>
      <c r="F817" s="86">
        <f t="shared" si="12"/>
        <v>-1.5</v>
      </c>
      <c r="G817" s="53">
        <v>816</v>
      </c>
      <c r="H817" s="87">
        <v>2.5</v>
      </c>
    </row>
    <row r="818" spans="1:8" x14ac:dyDescent="0.25">
      <c r="A818" s="81">
        <v>38424</v>
      </c>
      <c r="B818" s="82">
        <v>0.89583333333333404</v>
      </c>
      <c r="C818" s="83">
        <v>0</v>
      </c>
      <c r="D818" s="84">
        <v>0</v>
      </c>
      <c r="E818" s="87">
        <v>0.5</v>
      </c>
      <c r="F818" s="86">
        <f t="shared" si="12"/>
        <v>-0.5</v>
      </c>
      <c r="G818" s="53">
        <v>817</v>
      </c>
      <c r="H818" s="87">
        <v>0.5</v>
      </c>
    </row>
    <row r="819" spans="1:8" x14ac:dyDescent="0.25">
      <c r="A819" s="81">
        <v>38424</v>
      </c>
      <c r="B819" s="82">
        <v>0.906250000000001</v>
      </c>
      <c r="C819" s="83">
        <v>0</v>
      </c>
      <c r="D819" s="84">
        <v>0</v>
      </c>
      <c r="E819" s="87">
        <v>0</v>
      </c>
      <c r="F819" s="86">
        <f t="shared" si="12"/>
        <v>0</v>
      </c>
      <c r="G819" s="53">
        <v>818</v>
      </c>
      <c r="H819" s="87">
        <v>0</v>
      </c>
    </row>
    <row r="820" spans="1:8" x14ac:dyDescent="0.25">
      <c r="A820" s="81">
        <v>38424</v>
      </c>
      <c r="B820" s="82">
        <v>0.91666666666666696</v>
      </c>
      <c r="C820" s="83">
        <v>0</v>
      </c>
      <c r="D820" s="84">
        <v>0</v>
      </c>
      <c r="E820" s="87">
        <v>0</v>
      </c>
      <c r="F820" s="86">
        <f t="shared" si="12"/>
        <v>0</v>
      </c>
      <c r="G820" s="53">
        <v>819</v>
      </c>
      <c r="H820" s="87">
        <v>0</v>
      </c>
    </row>
    <row r="821" spans="1:8" x14ac:dyDescent="0.25">
      <c r="A821" s="81">
        <v>38425</v>
      </c>
      <c r="B821" s="82">
        <v>0.27083333333333331</v>
      </c>
      <c r="C821" s="87">
        <v>2</v>
      </c>
      <c r="D821" s="87">
        <v>1</v>
      </c>
      <c r="E821" s="87">
        <v>-3.1492278012186219</v>
      </c>
      <c r="F821" s="87">
        <v>5.1492278012186219</v>
      </c>
      <c r="G821" s="53">
        <v>820</v>
      </c>
      <c r="H821" s="60">
        <v>-2.1712906050563809</v>
      </c>
    </row>
    <row r="822" spans="1:8" x14ac:dyDescent="0.25">
      <c r="A822" s="81">
        <v>38425</v>
      </c>
      <c r="B822" s="82">
        <v>0.28125</v>
      </c>
      <c r="C822" s="87">
        <v>3</v>
      </c>
      <c r="D822" s="87">
        <v>1</v>
      </c>
      <c r="E822" s="87">
        <v>-3.4556963997219823</v>
      </c>
      <c r="F822" s="87">
        <v>6.4556963997219823</v>
      </c>
      <c r="G822" s="53">
        <v>821</v>
      </c>
      <c r="H822" s="59">
        <v>-0.47371630483854377</v>
      </c>
    </row>
    <row r="823" spans="1:8" x14ac:dyDescent="0.25">
      <c r="A823" s="81">
        <v>38425</v>
      </c>
      <c r="B823" s="82">
        <v>0.29166666666666702</v>
      </c>
      <c r="C823" s="87">
        <v>8</v>
      </c>
      <c r="D823" s="87">
        <v>1</v>
      </c>
      <c r="E823" s="87">
        <v>-1.6535341380852215</v>
      </c>
      <c r="F823" s="87">
        <v>9.653534138085222</v>
      </c>
      <c r="G823" s="53">
        <v>822</v>
      </c>
      <c r="H823" s="60">
        <v>2.8140723668878147</v>
      </c>
    </row>
    <row r="824" spans="1:8" x14ac:dyDescent="0.25">
      <c r="A824" s="81">
        <v>38425</v>
      </c>
      <c r="B824" s="82">
        <v>0.30208333333333298</v>
      </c>
      <c r="C824" s="87">
        <v>7</v>
      </c>
      <c r="D824" s="87">
        <v>1</v>
      </c>
      <c r="E824" s="87">
        <v>-1.9408863098160962</v>
      </c>
      <c r="F824" s="87">
        <v>8.9408863098160971</v>
      </c>
      <c r="G824" s="53">
        <v>823</v>
      </c>
      <c r="H824" s="59">
        <v>5.9869066631219683</v>
      </c>
    </row>
    <row r="825" spans="1:8" x14ac:dyDescent="0.25">
      <c r="A825" s="81">
        <v>38425</v>
      </c>
      <c r="B825" s="82">
        <v>0.3125</v>
      </c>
      <c r="C825" s="87">
        <v>11</v>
      </c>
      <c r="D825" s="87">
        <v>1</v>
      </c>
      <c r="E825" s="87">
        <v>4.4457030094919325</v>
      </c>
      <c r="F825" s="87">
        <v>6.5542969905080675</v>
      </c>
      <c r="G825" s="53">
        <v>824</v>
      </c>
      <c r="H825" s="60">
        <v>12.083603394451234</v>
      </c>
    </row>
    <row r="826" spans="1:8" x14ac:dyDescent="0.25">
      <c r="A826" s="81">
        <v>38425</v>
      </c>
      <c r="B826" s="82">
        <v>0.32291666666666702</v>
      </c>
      <c r="C826" s="87">
        <v>17</v>
      </c>
      <c r="D826" s="87">
        <v>1</v>
      </c>
      <c r="E826" s="87">
        <v>4.6769620877255438</v>
      </c>
      <c r="F826" s="87">
        <v>12.323037912274456</v>
      </c>
      <c r="G826" s="53">
        <v>825</v>
      </c>
      <c r="H826" s="59">
        <v>12.324731085541419</v>
      </c>
    </row>
    <row r="827" spans="1:8" x14ac:dyDescent="0.25">
      <c r="A827" s="81">
        <v>38425</v>
      </c>
      <c r="B827" s="82">
        <v>0.33333333333333298</v>
      </c>
      <c r="C827" s="87">
        <v>26</v>
      </c>
      <c r="D827" s="87">
        <v>1</v>
      </c>
      <c r="E827" s="87">
        <v>9.1138029683200248</v>
      </c>
      <c r="F827" s="87">
        <v>16.886197031679977</v>
      </c>
      <c r="G827" s="53">
        <v>826</v>
      </c>
      <c r="H827" s="60">
        <v>18.721936278748018</v>
      </c>
    </row>
    <row r="828" spans="1:8" x14ac:dyDescent="0.25">
      <c r="A828" s="81">
        <v>38425</v>
      </c>
      <c r="B828" s="82">
        <v>0.34375</v>
      </c>
      <c r="C828" s="87">
        <v>20</v>
      </c>
      <c r="D828" s="87">
        <v>1</v>
      </c>
      <c r="E828" s="87">
        <v>8.7958363117954868</v>
      </c>
      <c r="F828" s="87">
        <v>11.204163688204513</v>
      </c>
      <c r="G828" s="53">
        <v>827</v>
      </c>
      <c r="H828" s="59">
        <v>21.730912036622989</v>
      </c>
    </row>
    <row r="829" spans="1:8" x14ac:dyDescent="0.25">
      <c r="A829" s="81">
        <v>38425</v>
      </c>
      <c r="B829" s="82">
        <v>0.35416666666666702</v>
      </c>
      <c r="C829" s="87">
        <v>19</v>
      </c>
      <c r="D829" s="87">
        <v>1</v>
      </c>
      <c r="E829" s="87">
        <v>12.169127611211318</v>
      </c>
      <c r="F829" s="87">
        <v>6.8308723887886824</v>
      </c>
      <c r="G829" s="53">
        <v>828</v>
      </c>
      <c r="H829" s="60">
        <v>23.722003505943121</v>
      </c>
    </row>
    <row r="830" spans="1:8" x14ac:dyDescent="0.25">
      <c r="A830" s="81">
        <v>38425</v>
      </c>
      <c r="B830" s="82">
        <v>0.36458333333333298</v>
      </c>
      <c r="C830" s="87">
        <v>17</v>
      </c>
      <c r="D830" s="87">
        <v>1</v>
      </c>
      <c r="E830" s="87">
        <v>8.7067946338427653</v>
      </c>
      <c r="F830" s="87">
        <v>8.2932053661572347</v>
      </c>
      <c r="G830" s="53">
        <v>829</v>
      </c>
      <c r="H830" s="59">
        <v>19.602038214020851</v>
      </c>
    </row>
    <row r="831" spans="1:8" x14ac:dyDescent="0.25">
      <c r="A831" s="81">
        <v>38425</v>
      </c>
      <c r="B831" s="82">
        <v>0.375</v>
      </c>
      <c r="C831" s="87">
        <v>22</v>
      </c>
      <c r="D831" s="87">
        <v>1</v>
      </c>
      <c r="E831" s="87">
        <v>8.1286884017648386</v>
      </c>
      <c r="F831" s="87">
        <v>13.871311598235161</v>
      </c>
      <c r="G831" s="53">
        <v>830</v>
      </c>
      <c r="H831" s="60">
        <v>17.208855871390625</v>
      </c>
    </row>
    <row r="832" spans="1:8" x14ac:dyDescent="0.25">
      <c r="A832" s="81">
        <v>38425</v>
      </c>
      <c r="B832" s="82">
        <v>0.38541666666666702</v>
      </c>
      <c r="C832" s="87">
        <v>24</v>
      </c>
      <c r="D832" s="87">
        <v>1</v>
      </c>
      <c r="E832" s="87">
        <v>13.222714257266803</v>
      </c>
      <c r="F832" s="87">
        <v>10.777285742733197</v>
      </c>
      <c r="G832" s="53">
        <v>831</v>
      </c>
      <c r="H832" s="59">
        <v>24.899255410751401</v>
      </c>
    </row>
    <row r="833" spans="1:8" x14ac:dyDescent="0.25">
      <c r="A833" s="81">
        <v>38425</v>
      </c>
      <c r="B833" s="82">
        <v>0.39583333333333298</v>
      </c>
      <c r="C833" s="87">
        <v>27</v>
      </c>
      <c r="D833" s="87">
        <v>1</v>
      </c>
      <c r="E833" s="87">
        <v>15.930710250332071</v>
      </c>
      <c r="F833" s="87">
        <v>11.069289749667929</v>
      </c>
      <c r="G833" s="53">
        <v>832</v>
      </c>
      <c r="H833" s="60">
        <v>25.414894104828008</v>
      </c>
    </row>
    <row r="834" spans="1:8" x14ac:dyDescent="0.25">
      <c r="A834" s="81">
        <v>38425</v>
      </c>
      <c r="B834" s="82">
        <v>0.40625</v>
      </c>
      <c r="C834" s="87">
        <v>26</v>
      </c>
      <c r="D834" s="87">
        <v>1</v>
      </c>
      <c r="E834" s="87">
        <v>14.49520917777131</v>
      </c>
      <c r="F834" s="87">
        <v>11.50479082222869</v>
      </c>
      <c r="G834" s="53">
        <v>833</v>
      </c>
      <c r="H834" s="59">
        <v>25.57220080399744</v>
      </c>
    </row>
    <row r="835" spans="1:8" x14ac:dyDescent="0.25">
      <c r="A835" s="81">
        <v>38425</v>
      </c>
      <c r="B835" s="82">
        <v>0.41666666666666702</v>
      </c>
      <c r="C835" s="87">
        <v>24</v>
      </c>
      <c r="D835" s="87">
        <v>1</v>
      </c>
      <c r="E835" s="87">
        <v>13.476039601887225</v>
      </c>
      <c r="F835" s="87">
        <v>10.523960398112775</v>
      </c>
      <c r="G835" s="53">
        <v>834</v>
      </c>
      <c r="H835" s="60">
        <v>25.641768542984643</v>
      </c>
    </row>
    <row r="836" spans="1:8" x14ac:dyDescent="0.25">
      <c r="A836" s="81">
        <v>38425</v>
      </c>
      <c r="B836" s="82">
        <v>0.42708333333333298</v>
      </c>
      <c r="C836" s="87">
        <v>28</v>
      </c>
      <c r="D836" s="87">
        <v>1</v>
      </c>
      <c r="E836" s="87">
        <v>18.539082917568372</v>
      </c>
      <c r="F836" s="87">
        <v>9.460917082431628</v>
      </c>
      <c r="G836" s="53">
        <v>835</v>
      </c>
      <c r="H836" s="59">
        <v>28.74702085806161</v>
      </c>
    </row>
    <row r="837" spans="1:8" x14ac:dyDescent="0.25">
      <c r="A837" s="81">
        <v>38425</v>
      </c>
      <c r="B837" s="82">
        <v>0.4375</v>
      </c>
      <c r="C837" s="87">
        <v>32</v>
      </c>
      <c r="D837" s="87">
        <v>1</v>
      </c>
      <c r="E837" s="87">
        <v>19.637813266464079</v>
      </c>
      <c r="F837" s="87">
        <v>12.362186733535921</v>
      </c>
      <c r="G837" s="53">
        <v>836</v>
      </c>
      <c r="H837" s="60">
        <v>29.951933586218153</v>
      </c>
    </row>
    <row r="838" spans="1:8" x14ac:dyDescent="0.25">
      <c r="A838" s="81">
        <v>38425</v>
      </c>
      <c r="B838" s="82">
        <v>0.44791666666666702</v>
      </c>
      <c r="C838" s="87">
        <v>29</v>
      </c>
      <c r="D838" s="87">
        <v>1</v>
      </c>
      <c r="E838" s="87">
        <v>22.124807450102345</v>
      </c>
      <c r="F838" s="87">
        <v>6.8751925498976547</v>
      </c>
      <c r="G838" s="53">
        <v>837</v>
      </c>
      <c r="H838" s="59">
        <v>33.982490765099229</v>
      </c>
    </row>
    <row r="839" spans="1:8" x14ac:dyDescent="0.25">
      <c r="A839" s="81">
        <v>38425</v>
      </c>
      <c r="B839" s="82">
        <v>0.45833333333333298</v>
      </c>
      <c r="C839" s="87">
        <v>27</v>
      </c>
      <c r="D839" s="87">
        <v>1</v>
      </c>
      <c r="E839" s="87">
        <v>24.089708432247598</v>
      </c>
      <c r="F839" s="87">
        <v>2.9102915677524024</v>
      </c>
      <c r="G839" s="53">
        <v>838</v>
      </c>
      <c r="H839" s="60">
        <v>33.480098078619925</v>
      </c>
    </row>
    <row r="840" spans="1:8" x14ac:dyDescent="0.25">
      <c r="A840" s="81">
        <v>38425</v>
      </c>
      <c r="B840" s="82">
        <v>0.46875</v>
      </c>
      <c r="C840" s="87">
        <v>36</v>
      </c>
      <c r="D840" s="87">
        <v>1</v>
      </c>
      <c r="E840" s="87">
        <v>25.161258138620276</v>
      </c>
      <c r="F840" s="87">
        <v>10.838741861379724</v>
      </c>
      <c r="G840" s="53">
        <v>839</v>
      </c>
      <c r="H840" s="59">
        <v>31.002357836463791</v>
      </c>
    </row>
    <row r="841" spans="1:8" x14ac:dyDescent="0.25">
      <c r="A841" s="81">
        <v>38425</v>
      </c>
      <c r="B841" s="82">
        <v>0.47916666666666702</v>
      </c>
      <c r="C841" s="87">
        <v>30</v>
      </c>
      <c r="D841" s="87">
        <v>1</v>
      </c>
      <c r="E841" s="87">
        <v>25.166746359424302</v>
      </c>
      <c r="F841" s="87">
        <v>4.8332536405756983</v>
      </c>
      <c r="G841" s="53">
        <v>840</v>
      </c>
      <c r="H841" s="60">
        <v>33.595052522000906</v>
      </c>
    </row>
    <row r="842" spans="1:8" x14ac:dyDescent="0.25">
      <c r="A842" s="81">
        <v>38425</v>
      </c>
      <c r="B842" s="82">
        <v>0.48958333333333298</v>
      </c>
      <c r="C842" s="87">
        <v>35</v>
      </c>
      <c r="D842" s="87">
        <v>1</v>
      </c>
      <c r="E842" s="87">
        <v>28.457021150756709</v>
      </c>
      <c r="F842" s="87">
        <v>6.5429788492432905</v>
      </c>
      <c r="G842" s="53">
        <v>841</v>
      </c>
      <c r="H842" s="59">
        <v>34.69679107497786</v>
      </c>
    </row>
    <row r="843" spans="1:8" x14ac:dyDescent="0.25">
      <c r="A843" s="81">
        <v>38425</v>
      </c>
      <c r="B843" s="82">
        <v>0.5</v>
      </c>
      <c r="C843" s="87">
        <v>49</v>
      </c>
      <c r="D843" s="87">
        <v>1</v>
      </c>
      <c r="E843" s="87">
        <v>33.554894472050407</v>
      </c>
      <c r="F843" s="87">
        <v>15.445105527949593</v>
      </c>
      <c r="G843" s="53">
        <v>842</v>
      </c>
      <c r="H843" s="60">
        <v>40.214738361280226</v>
      </c>
    </row>
    <row r="844" spans="1:8" x14ac:dyDescent="0.25">
      <c r="A844" s="81">
        <v>38425</v>
      </c>
      <c r="B844" s="82">
        <v>0.51041666666666696</v>
      </c>
      <c r="C844" s="87">
        <v>38</v>
      </c>
      <c r="D844" s="87">
        <v>1</v>
      </c>
      <c r="E844" s="87">
        <v>36.160670901889944</v>
      </c>
      <c r="F844" s="87">
        <v>1.8393290981100563</v>
      </c>
      <c r="G844" s="53">
        <v>843</v>
      </c>
      <c r="H844" s="59">
        <v>46.935644183871368</v>
      </c>
    </row>
    <row r="845" spans="1:8" x14ac:dyDescent="0.25">
      <c r="A845" s="81">
        <v>38425</v>
      </c>
      <c r="B845" s="82">
        <v>0.52083333333333304</v>
      </c>
      <c r="C845" s="87">
        <v>50</v>
      </c>
      <c r="D845" s="87">
        <v>1</v>
      </c>
      <c r="E845" s="87">
        <v>34.360882427213518</v>
      </c>
      <c r="F845" s="87">
        <v>15.639117572786482</v>
      </c>
      <c r="G845" s="53">
        <v>844</v>
      </c>
      <c r="H845" s="60">
        <v>41.319009582759513</v>
      </c>
    </row>
    <row r="846" spans="1:8" x14ac:dyDescent="0.25">
      <c r="A846" s="81">
        <v>38425</v>
      </c>
      <c r="B846" s="82">
        <v>0.53125</v>
      </c>
      <c r="C846" s="87">
        <v>49</v>
      </c>
      <c r="D846" s="87">
        <v>1</v>
      </c>
      <c r="E846" s="87">
        <v>39.052627274000805</v>
      </c>
      <c r="F846" s="87">
        <v>9.9473727259991946</v>
      </c>
      <c r="G846" s="53">
        <v>845</v>
      </c>
      <c r="H846" s="59">
        <v>50.531622397064744</v>
      </c>
    </row>
    <row r="847" spans="1:8" x14ac:dyDescent="0.25">
      <c r="A847" s="81">
        <v>38425</v>
      </c>
      <c r="B847" s="82">
        <v>0.54166666666666696</v>
      </c>
      <c r="C847" s="87">
        <v>57</v>
      </c>
      <c r="D847" s="87">
        <v>1</v>
      </c>
      <c r="E847" s="87">
        <v>36.82936228935489</v>
      </c>
      <c r="F847" s="87">
        <v>20.17063771064511</v>
      </c>
      <c r="G847" s="53">
        <v>846</v>
      </c>
      <c r="H847" s="60">
        <v>47.118128524769403</v>
      </c>
    </row>
    <row r="848" spans="1:8" x14ac:dyDescent="0.25">
      <c r="A848" s="81">
        <v>38425</v>
      </c>
      <c r="B848" s="82">
        <v>0.55208333333333304</v>
      </c>
      <c r="C848" s="87">
        <v>45</v>
      </c>
      <c r="D848" s="87">
        <v>1</v>
      </c>
      <c r="E848" s="87">
        <v>39.643521544705472</v>
      </c>
      <c r="F848" s="87">
        <v>5.3564784552945284</v>
      </c>
      <c r="G848" s="53">
        <v>847</v>
      </c>
      <c r="H848" s="59">
        <v>54.69648375481087</v>
      </c>
    </row>
    <row r="849" spans="1:8" x14ac:dyDescent="0.25">
      <c r="A849" s="81">
        <v>38425</v>
      </c>
      <c r="B849" s="82">
        <v>0.5625</v>
      </c>
      <c r="C849" s="87">
        <v>59</v>
      </c>
      <c r="D849" s="87">
        <v>1</v>
      </c>
      <c r="E849" s="87">
        <v>39.044179106415591</v>
      </c>
      <c r="F849" s="87">
        <v>19.955820893584409</v>
      </c>
      <c r="G849" s="53">
        <v>848</v>
      </c>
      <c r="H849" s="60">
        <v>49.475511707415187</v>
      </c>
    </row>
    <row r="850" spans="1:8" x14ac:dyDescent="0.25">
      <c r="A850" s="81">
        <v>38425</v>
      </c>
      <c r="B850" s="82">
        <v>0.57291666666666696</v>
      </c>
      <c r="C850" s="87">
        <v>51</v>
      </c>
      <c r="D850" s="87">
        <v>1</v>
      </c>
      <c r="E850" s="87">
        <v>41.212889791030491</v>
      </c>
      <c r="F850" s="87">
        <v>9.7871102089695086</v>
      </c>
      <c r="G850" s="53">
        <v>849</v>
      </c>
      <c r="H850" s="59">
        <v>56.868383533183433</v>
      </c>
    </row>
    <row r="851" spans="1:8" x14ac:dyDescent="0.25">
      <c r="A851" s="81">
        <v>38425</v>
      </c>
      <c r="B851" s="82">
        <v>0.58333333333333404</v>
      </c>
      <c r="C851" s="87">
        <v>40</v>
      </c>
      <c r="D851" s="87">
        <v>1</v>
      </c>
      <c r="E851" s="87">
        <v>41.881490425092949</v>
      </c>
      <c r="F851" s="87">
        <v>-1.8814904250929487</v>
      </c>
      <c r="G851" s="53">
        <v>850</v>
      </c>
      <c r="H851" s="60">
        <v>52.345432480883545</v>
      </c>
    </row>
    <row r="852" spans="1:8" x14ac:dyDescent="0.25">
      <c r="A852" s="81">
        <v>38425</v>
      </c>
      <c r="B852" s="82">
        <v>0.59375</v>
      </c>
      <c r="C852" s="87">
        <v>52</v>
      </c>
      <c r="D852" s="87">
        <v>1</v>
      </c>
      <c r="E852" s="87">
        <v>38.906328143643265</v>
      </c>
      <c r="F852" s="87">
        <v>13.093671856356735</v>
      </c>
      <c r="G852" s="53">
        <v>851</v>
      </c>
      <c r="H852" s="59">
        <v>46.146564299218483</v>
      </c>
    </row>
    <row r="853" spans="1:8" x14ac:dyDescent="0.25">
      <c r="A853" s="81">
        <v>38425</v>
      </c>
      <c r="B853" s="82">
        <v>0.60416666666666696</v>
      </c>
      <c r="C853" s="87">
        <v>53</v>
      </c>
      <c r="D853" s="87">
        <v>1</v>
      </c>
      <c r="E853" s="87">
        <v>31.618771917440931</v>
      </c>
      <c r="F853" s="87">
        <v>21.381228082559069</v>
      </c>
      <c r="G853" s="53">
        <v>852</v>
      </c>
      <c r="H853" s="60">
        <v>39.493237800868236</v>
      </c>
    </row>
    <row r="854" spans="1:8" x14ac:dyDescent="0.25">
      <c r="A854" s="81">
        <v>38425</v>
      </c>
      <c r="B854" s="82">
        <v>0.61458333333333404</v>
      </c>
      <c r="C854" s="87">
        <v>42</v>
      </c>
      <c r="D854" s="87">
        <v>1</v>
      </c>
      <c r="E854" s="87">
        <v>29.191125623316786</v>
      </c>
      <c r="F854" s="87">
        <v>12.808874376683214</v>
      </c>
      <c r="G854" s="53">
        <v>853</v>
      </c>
      <c r="H854" s="59">
        <v>44.6606885788132</v>
      </c>
    </row>
    <row r="855" spans="1:8" x14ac:dyDescent="0.25">
      <c r="A855" s="81">
        <v>38425</v>
      </c>
      <c r="B855" s="82">
        <v>0.625</v>
      </c>
      <c r="C855" s="87">
        <v>38</v>
      </c>
      <c r="D855" s="87">
        <v>1</v>
      </c>
      <c r="E855" s="87">
        <v>25.886969205475289</v>
      </c>
      <c r="F855" s="87">
        <v>12.113030794524711</v>
      </c>
      <c r="G855" s="53">
        <v>854</v>
      </c>
      <c r="H855" s="60">
        <v>40.491774001347892</v>
      </c>
    </row>
    <row r="856" spans="1:8" x14ac:dyDescent="0.25">
      <c r="A856" s="81">
        <v>38425</v>
      </c>
      <c r="B856" s="82">
        <v>0.63541666666666696</v>
      </c>
      <c r="C856" s="87">
        <v>37</v>
      </c>
      <c r="D856" s="87">
        <v>1</v>
      </c>
      <c r="E856" s="87">
        <v>27.611625609691515</v>
      </c>
      <c r="F856" s="87">
        <v>9.3883743903084849</v>
      </c>
      <c r="G856" s="53">
        <v>855</v>
      </c>
      <c r="H856" s="59">
        <v>40.975066629040121</v>
      </c>
    </row>
    <row r="857" spans="1:8" x14ac:dyDescent="0.25">
      <c r="A857" s="81">
        <v>38425</v>
      </c>
      <c r="B857" s="82">
        <v>0.64583333333333404</v>
      </c>
      <c r="C857" s="87">
        <v>34</v>
      </c>
      <c r="D857" s="87">
        <v>1</v>
      </c>
      <c r="E857" s="87">
        <v>26.763653314897844</v>
      </c>
      <c r="F857" s="87">
        <v>7.2363466851021556</v>
      </c>
      <c r="G857" s="53">
        <v>856</v>
      </c>
      <c r="H857" s="60">
        <v>36.87666387122367</v>
      </c>
    </row>
    <row r="858" spans="1:8" x14ac:dyDescent="0.25">
      <c r="A858" s="81">
        <v>38425</v>
      </c>
      <c r="B858" s="82">
        <v>0.65625</v>
      </c>
      <c r="C858" s="87">
        <v>47</v>
      </c>
      <c r="D858" s="87">
        <v>1</v>
      </c>
      <c r="E858" s="87">
        <v>24.322601345776491</v>
      </c>
      <c r="F858" s="87">
        <v>22.677398654223509</v>
      </c>
      <c r="G858" s="53">
        <v>857</v>
      </c>
      <c r="H858" s="59">
        <v>34.029314003990464</v>
      </c>
    </row>
    <row r="859" spans="1:8" x14ac:dyDescent="0.25">
      <c r="A859" s="81">
        <v>38425</v>
      </c>
      <c r="B859" s="82">
        <v>0.66666666666666696</v>
      </c>
      <c r="C859" s="87">
        <v>26</v>
      </c>
      <c r="D859" s="87">
        <v>1</v>
      </c>
      <c r="E859" s="87">
        <v>24.809200624286106</v>
      </c>
      <c r="F859" s="87">
        <v>1.1907993757138939</v>
      </c>
      <c r="G859" s="53">
        <v>858</v>
      </c>
      <c r="H859" s="60">
        <v>40.749557714772024</v>
      </c>
    </row>
    <row r="860" spans="1:8" x14ac:dyDescent="0.25">
      <c r="A860" s="81">
        <v>38425</v>
      </c>
      <c r="B860" s="82">
        <v>0.67708333333333404</v>
      </c>
      <c r="C860" s="87">
        <v>35</v>
      </c>
      <c r="D860" s="87">
        <v>1</v>
      </c>
      <c r="E860" s="87">
        <v>21.660887755523987</v>
      </c>
      <c r="F860" s="87">
        <v>13.339112244476013</v>
      </c>
      <c r="G860" s="53">
        <v>859</v>
      </c>
      <c r="H860" s="59">
        <v>31.147367522001293</v>
      </c>
    </row>
    <row r="861" spans="1:8" x14ac:dyDescent="0.25">
      <c r="A861" s="81">
        <v>38425</v>
      </c>
      <c r="B861" s="82">
        <v>0.6875</v>
      </c>
      <c r="C861" s="87">
        <v>26</v>
      </c>
      <c r="D861" s="87">
        <v>1</v>
      </c>
      <c r="E861" s="87">
        <v>28.077062484754165</v>
      </c>
      <c r="F861" s="87">
        <v>-2.0770624847541654</v>
      </c>
      <c r="G861" s="53">
        <v>860</v>
      </c>
      <c r="H861" s="60">
        <v>37.993664172201946</v>
      </c>
    </row>
    <row r="862" spans="1:8" x14ac:dyDescent="0.25">
      <c r="A862" s="81">
        <v>38425</v>
      </c>
      <c r="B862" s="82">
        <v>0.69791666666666696</v>
      </c>
      <c r="C862" s="87">
        <v>39</v>
      </c>
      <c r="D862" s="87">
        <v>1</v>
      </c>
      <c r="E862" s="87">
        <v>24.479964311700414</v>
      </c>
      <c r="F862" s="87">
        <v>14.520035688299586</v>
      </c>
      <c r="G862" s="53">
        <v>861</v>
      </c>
      <c r="H862" s="59">
        <v>29.375666481285126</v>
      </c>
    </row>
    <row r="863" spans="1:8" x14ac:dyDescent="0.25">
      <c r="A863" s="81">
        <v>38425</v>
      </c>
      <c r="B863" s="82">
        <v>0.70833333333333404</v>
      </c>
      <c r="C863" s="87">
        <v>30</v>
      </c>
      <c r="D863" s="87">
        <v>1</v>
      </c>
      <c r="E863" s="87">
        <v>33.441458884901706</v>
      </c>
      <c r="F863" s="87">
        <v>-3.4414588849017065</v>
      </c>
      <c r="G863" s="53">
        <v>862</v>
      </c>
      <c r="H863" s="60">
        <v>42.034614550716249</v>
      </c>
    </row>
    <row r="864" spans="1:8" x14ac:dyDescent="0.25">
      <c r="A864" s="81">
        <v>38425</v>
      </c>
      <c r="B864" s="82">
        <v>0.71875</v>
      </c>
      <c r="C864" s="87">
        <v>47</v>
      </c>
      <c r="D864" s="87">
        <v>1</v>
      </c>
      <c r="E864" s="87">
        <v>39.045488177054544</v>
      </c>
      <c r="F864" s="87">
        <v>7.9545118229454559</v>
      </c>
      <c r="G864" s="53">
        <v>863</v>
      </c>
      <c r="H864" s="59">
        <v>42.171296504493178</v>
      </c>
    </row>
    <row r="865" spans="1:8" x14ac:dyDescent="0.25">
      <c r="A865" s="81">
        <v>38425</v>
      </c>
      <c r="B865" s="82">
        <v>0.72916666666666696</v>
      </c>
      <c r="C865" s="87">
        <v>55</v>
      </c>
      <c r="D865" s="87">
        <v>1</v>
      </c>
      <c r="E865" s="87">
        <v>41.18681522881414</v>
      </c>
      <c r="F865" s="87">
        <v>13.81318477118586</v>
      </c>
      <c r="G865" s="53">
        <v>864</v>
      </c>
      <c r="H865" s="60">
        <v>46.156908326660378</v>
      </c>
    </row>
    <row r="866" spans="1:8" x14ac:dyDescent="0.25">
      <c r="A866" s="81">
        <v>38425</v>
      </c>
      <c r="B866" s="82">
        <v>0.73958333333333404</v>
      </c>
      <c r="C866" s="87">
        <v>70</v>
      </c>
      <c r="D866" s="87">
        <v>1</v>
      </c>
      <c r="E866" s="87">
        <v>43.053881485647949</v>
      </c>
      <c r="F866" s="87">
        <v>26.946118514352051</v>
      </c>
      <c r="G866" s="53">
        <v>865</v>
      </c>
      <c r="H866" s="59">
        <v>54.16316414443633</v>
      </c>
    </row>
    <row r="867" spans="1:8" x14ac:dyDescent="0.25">
      <c r="A867" s="81">
        <v>38425</v>
      </c>
      <c r="B867" s="82">
        <v>0.750000000000001</v>
      </c>
      <c r="C867" s="87">
        <v>62</v>
      </c>
      <c r="D867" s="87">
        <v>1</v>
      </c>
      <c r="E867" s="87">
        <v>48.338144458967228</v>
      </c>
      <c r="F867" s="87">
        <v>13.661855541032772</v>
      </c>
      <c r="G867" s="53">
        <v>866</v>
      </c>
      <c r="H867" s="60">
        <v>67.74786814267361</v>
      </c>
    </row>
    <row r="868" spans="1:8" x14ac:dyDescent="0.25">
      <c r="A868" s="81">
        <v>38425</v>
      </c>
      <c r="B868" s="82">
        <v>0.76041666666666696</v>
      </c>
      <c r="C868" s="87">
        <v>113</v>
      </c>
      <c r="D868" s="87">
        <v>1</v>
      </c>
      <c r="E868" s="87">
        <v>62.321453141317093</v>
      </c>
      <c r="F868" s="87">
        <v>50.678546858682907</v>
      </c>
      <c r="G868" s="53">
        <v>867</v>
      </c>
      <c r="H868" s="59">
        <v>78.883893301983477</v>
      </c>
    </row>
    <row r="869" spans="1:8" x14ac:dyDescent="0.25">
      <c r="A869" s="81">
        <v>38425</v>
      </c>
      <c r="B869" s="82">
        <v>0.77083333333333404</v>
      </c>
      <c r="C869" s="87">
        <v>108</v>
      </c>
      <c r="D869" s="87">
        <v>1</v>
      </c>
      <c r="E869" s="87">
        <v>65.783242672565677</v>
      </c>
      <c r="F869" s="87">
        <v>42.216757327434323</v>
      </c>
      <c r="G869" s="53">
        <v>868</v>
      </c>
      <c r="H869" s="60">
        <v>98.341356427885358</v>
      </c>
    </row>
    <row r="870" spans="1:8" x14ac:dyDescent="0.25">
      <c r="A870" s="81">
        <v>38425</v>
      </c>
      <c r="B870" s="82">
        <v>0.781250000000001</v>
      </c>
      <c r="C870" s="87">
        <v>116</v>
      </c>
      <c r="D870" s="87">
        <v>1</v>
      </c>
      <c r="E870" s="87">
        <v>68.903604444173098</v>
      </c>
      <c r="F870" s="87">
        <v>47.096395555826902</v>
      </c>
      <c r="G870" s="53">
        <v>869</v>
      </c>
      <c r="H870" s="59">
        <v>107.61160466504032</v>
      </c>
    </row>
    <row r="871" spans="1:8" x14ac:dyDescent="0.25">
      <c r="A871" s="81">
        <v>38425</v>
      </c>
      <c r="B871" s="82">
        <v>0.79166666666666696</v>
      </c>
      <c r="C871" s="87">
        <v>98</v>
      </c>
      <c r="D871" s="87">
        <v>1</v>
      </c>
      <c r="E871" s="87">
        <v>65.673838443809274</v>
      </c>
      <c r="F871" s="87">
        <v>32.326161556190726</v>
      </c>
      <c r="G871" s="53">
        <v>870</v>
      </c>
      <c r="H871" s="60">
        <v>105.86005869702151</v>
      </c>
    </row>
    <row r="872" spans="1:8" x14ac:dyDescent="0.25">
      <c r="A872" s="81">
        <v>38425</v>
      </c>
      <c r="B872" s="82">
        <v>0.80208333333333404</v>
      </c>
      <c r="C872" s="87">
        <v>91</v>
      </c>
      <c r="D872" s="87">
        <v>1</v>
      </c>
      <c r="E872" s="87">
        <v>64.525080314289696</v>
      </c>
      <c r="F872" s="87">
        <v>26.474919685710304</v>
      </c>
      <c r="G872" s="53">
        <v>871</v>
      </c>
      <c r="H872" s="59">
        <v>100.79582633238226</v>
      </c>
    </row>
    <row r="873" spans="1:8" x14ac:dyDescent="0.25">
      <c r="A873" s="81">
        <v>38425</v>
      </c>
      <c r="B873" s="82">
        <v>0.812500000000001</v>
      </c>
      <c r="C873" s="87">
        <v>77</v>
      </c>
      <c r="D873" s="87">
        <v>1</v>
      </c>
      <c r="E873" s="87">
        <v>57.001763629755139</v>
      </c>
      <c r="F873" s="87">
        <v>19.998236370244861</v>
      </c>
      <c r="G873" s="53">
        <v>872</v>
      </c>
      <c r="H873" s="60">
        <v>86.767540707431237</v>
      </c>
    </row>
    <row r="874" spans="1:8" x14ac:dyDescent="0.25">
      <c r="A874" s="81">
        <v>38425</v>
      </c>
      <c r="B874" s="82">
        <v>0.82291666666666696</v>
      </c>
      <c r="C874" s="87">
        <v>62</v>
      </c>
      <c r="D874" s="87">
        <v>1</v>
      </c>
      <c r="E874" s="87">
        <v>53.927778095429275</v>
      </c>
      <c r="F874" s="87">
        <v>8.0722219045707249</v>
      </c>
      <c r="G874" s="53">
        <v>873</v>
      </c>
      <c r="H874" s="59">
        <v>82.007089961731253</v>
      </c>
    </row>
    <row r="875" spans="1:8" x14ac:dyDescent="0.25">
      <c r="A875" s="81">
        <v>38425</v>
      </c>
      <c r="B875" s="82">
        <v>0.83333333333333404</v>
      </c>
      <c r="C875" s="87">
        <v>56</v>
      </c>
      <c r="D875" s="87">
        <v>1</v>
      </c>
      <c r="E875" s="87">
        <v>49.675492800693</v>
      </c>
      <c r="F875" s="87">
        <v>6.3245071993069999</v>
      </c>
      <c r="G875" s="53">
        <v>874</v>
      </c>
      <c r="H875" s="60">
        <v>66.312499743950653</v>
      </c>
    </row>
    <row r="876" spans="1:8" x14ac:dyDescent="0.25">
      <c r="A876" s="81">
        <v>38425</v>
      </c>
      <c r="B876" s="82">
        <v>0.843750000000001</v>
      </c>
      <c r="C876" s="87">
        <v>54</v>
      </c>
      <c r="D876" s="87">
        <v>1</v>
      </c>
      <c r="E876" s="87">
        <v>38.323940165896019</v>
      </c>
      <c r="F876" s="87">
        <v>15.676059834103981</v>
      </c>
      <c r="G876" s="53">
        <v>875</v>
      </c>
      <c r="H876" s="59">
        <v>51.815763913393134</v>
      </c>
    </row>
    <row r="877" spans="1:8" x14ac:dyDescent="0.25">
      <c r="A877" s="81">
        <v>38425</v>
      </c>
      <c r="B877" s="82">
        <v>0.85416666666666696</v>
      </c>
      <c r="C877" s="87">
        <v>42</v>
      </c>
      <c r="D877" s="87">
        <v>1</v>
      </c>
      <c r="E877" s="87">
        <v>36.248001548923348</v>
      </c>
      <c r="F877" s="87">
        <v>5.751998451076652</v>
      </c>
      <c r="G877" s="53">
        <v>876</v>
      </c>
      <c r="H877" s="60">
        <v>49.843973146041208</v>
      </c>
    </row>
    <row r="878" spans="1:8" x14ac:dyDescent="0.25">
      <c r="A878" s="81">
        <v>38425</v>
      </c>
      <c r="B878" s="82">
        <v>0.86458333333333404</v>
      </c>
      <c r="C878" s="87">
        <v>23</v>
      </c>
      <c r="D878" s="87">
        <v>1</v>
      </c>
      <c r="E878" s="87">
        <v>27.625331849265635</v>
      </c>
      <c r="F878" s="87">
        <v>-4.6253318492656348</v>
      </c>
      <c r="G878" s="53">
        <v>877</v>
      </c>
      <c r="H878" s="59">
        <v>37.752971250710615</v>
      </c>
    </row>
    <row r="879" spans="1:8" x14ac:dyDescent="0.25">
      <c r="A879" s="81">
        <v>38425</v>
      </c>
      <c r="B879" s="82">
        <v>0.875000000000001</v>
      </c>
      <c r="C879" s="87">
        <v>23</v>
      </c>
      <c r="D879" s="87">
        <v>1</v>
      </c>
      <c r="E879" s="87">
        <v>21.418739393315384</v>
      </c>
      <c r="F879" s="87">
        <v>1.5812606066846158</v>
      </c>
      <c r="G879" s="53">
        <v>878</v>
      </c>
      <c r="H879" s="60">
        <v>23.894223949773842</v>
      </c>
    </row>
    <row r="880" spans="1:8" x14ac:dyDescent="0.25">
      <c r="A880" s="81">
        <v>38425</v>
      </c>
      <c r="B880" s="82">
        <v>0.88541666666666696</v>
      </c>
      <c r="C880" s="87">
        <v>28</v>
      </c>
      <c r="D880" s="87">
        <v>1</v>
      </c>
      <c r="E880" s="87">
        <v>21.867126823650615</v>
      </c>
      <c r="F880" s="87">
        <v>6.1328731763493849</v>
      </c>
      <c r="G880" s="53">
        <v>879</v>
      </c>
      <c r="H880" s="59">
        <v>23.023229111881232</v>
      </c>
    </row>
    <row r="881" spans="1:8" x14ac:dyDescent="0.25">
      <c r="A881" s="81">
        <v>38425</v>
      </c>
      <c r="B881" s="82">
        <v>0.89583333333333404</v>
      </c>
      <c r="C881" s="87">
        <v>13</v>
      </c>
      <c r="D881" s="87">
        <v>1</v>
      </c>
      <c r="E881" s="87">
        <v>14.994588027069723</v>
      </c>
      <c r="F881" s="87">
        <v>-1.9945880270697227</v>
      </c>
      <c r="G881" s="53">
        <v>880</v>
      </c>
      <c r="H881" s="60">
        <v>18.501094942956506</v>
      </c>
    </row>
    <row r="882" spans="1:8" x14ac:dyDescent="0.25">
      <c r="A882" s="81">
        <v>38425</v>
      </c>
      <c r="B882" s="82">
        <v>0.906250000000001</v>
      </c>
      <c r="C882" s="87">
        <v>7</v>
      </c>
      <c r="D882" s="87">
        <v>1</v>
      </c>
      <c r="E882" s="87">
        <v>6.7071970114506225</v>
      </c>
      <c r="F882" s="87">
        <v>0.29280298854937747</v>
      </c>
      <c r="G882" s="53">
        <v>881</v>
      </c>
      <c r="H882" s="59">
        <v>8.4835456733498535</v>
      </c>
    </row>
    <row r="883" spans="1:8" x14ac:dyDescent="0.25">
      <c r="A883" s="81">
        <v>38425</v>
      </c>
      <c r="B883" s="82">
        <v>0.91666666666666696</v>
      </c>
      <c r="C883" s="87">
        <v>7</v>
      </c>
      <c r="D883" s="87">
        <v>1</v>
      </c>
      <c r="E883" s="87">
        <v>0.81844153332674185</v>
      </c>
      <c r="F883" s="87">
        <v>6.1815584666732581</v>
      </c>
      <c r="G883" s="53">
        <v>882</v>
      </c>
      <c r="H883" s="60">
        <v>1.6706905487756147</v>
      </c>
    </row>
    <row r="884" spans="1:8" x14ac:dyDescent="0.25">
      <c r="A884" s="81">
        <v>38426</v>
      </c>
      <c r="B884" s="82">
        <v>0.27083333333333331</v>
      </c>
      <c r="C884" s="87">
        <v>0</v>
      </c>
      <c r="D884" s="87">
        <v>1</v>
      </c>
      <c r="E884" s="87">
        <v>-3.1492278012186219</v>
      </c>
      <c r="F884" s="87">
        <v>3.1492278012186219</v>
      </c>
      <c r="G884" s="53">
        <v>883</v>
      </c>
      <c r="H884" s="59">
        <v>0.70145823769499838</v>
      </c>
    </row>
    <row r="885" spans="1:8" x14ac:dyDescent="0.25">
      <c r="A885" s="81">
        <v>38426</v>
      </c>
      <c r="B885" s="82">
        <v>0.28125</v>
      </c>
      <c r="C885" s="87">
        <v>2</v>
      </c>
      <c r="D885" s="87">
        <v>1</v>
      </c>
      <c r="E885" s="87">
        <v>-3.4556963997219823</v>
      </c>
      <c r="F885" s="87">
        <v>5.4556963997219823</v>
      </c>
      <c r="G885" s="53">
        <v>884</v>
      </c>
      <c r="H885" s="60">
        <v>-8.4613477650467894E-2</v>
      </c>
    </row>
    <row r="886" spans="1:8" x14ac:dyDescent="0.25">
      <c r="A886" s="81">
        <v>38426</v>
      </c>
      <c r="B886" s="82">
        <v>0.29166666666666702</v>
      </c>
      <c r="C886" s="87">
        <v>4</v>
      </c>
      <c r="D886" s="87">
        <v>1</v>
      </c>
      <c r="E886" s="87">
        <v>-1.6535341380852215</v>
      </c>
      <c r="F886" s="87">
        <v>5.653534138085222</v>
      </c>
      <c r="G886" s="53">
        <v>885</v>
      </c>
      <c r="H886" s="59">
        <v>2.6240418346596517</v>
      </c>
    </row>
    <row r="887" spans="1:8" x14ac:dyDescent="0.25">
      <c r="A887" s="81">
        <v>38426</v>
      </c>
      <c r="B887" s="82">
        <v>0.30208333333333298</v>
      </c>
      <c r="C887" s="87">
        <v>7</v>
      </c>
      <c r="D887" s="87">
        <v>1</v>
      </c>
      <c r="E887" s="87">
        <v>-1.9408863098160962</v>
      </c>
      <c r="F887" s="87">
        <v>8.9408863098160971</v>
      </c>
      <c r="G887" s="53">
        <v>886</v>
      </c>
      <c r="H887" s="60">
        <v>3.6102763956687616</v>
      </c>
    </row>
    <row r="888" spans="1:8" x14ac:dyDescent="0.25">
      <c r="A888" s="81">
        <v>38426</v>
      </c>
      <c r="B888" s="82">
        <v>0.3125</v>
      </c>
      <c r="C888" s="87">
        <v>13</v>
      </c>
      <c r="D888" s="87">
        <v>1</v>
      </c>
      <c r="E888" s="87">
        <v>4.4457030094919325</v>
      </c>
      <c r="F888" s="87">
        <v>8.5542969905080675</v>
      </c>
      <c r="G888" s="53">
        <v>887</v>
      </c>
      <c r="H888" s="59">
        <v>10.753983447014603</v>
      </c>
    </row>
    <row r="889" spans="1:8" x14ac:dyDescent="0.25">
      <c r="A889" s="81">
        <v>38426</v>
      </c>
      <c r="B889" s="82">
        <v>0.32291666666666702</v>
      </c>
      <c r="C889" s="87">
        <v>11</v>
      </c>
      <c r="D889" s="87">
        <v>1</v>
      </c>
      <c r="E889" s="87">
        <v>4.6769620877255438</v>
      </c>
      <c r="F889" s="87">
        <v>6.3230379122744562</v>
      </c>
      <c r="G889" s="53">
        <v>888</v>
      </c>
      <c r="H889" s="60">
        <v>13.048485894458432</v>
      </c>
    </row>
    <row r="890" spans="1:8" x14ac:dyDescent="0.25">
      <c r="A890" s="81">
        <v>38426</v>
      </c>
      <c r="B890" s="82">
        <v>0.33333333333333298</v>
      </c>
      <c r="C890" s="87">
        <v>18</v>
      </c>
      <c r="D890" s="87">
        <v>1</v>
      </c>
      <c r="E890" s="87">
        <v>9.1138029683200248</v>
      </c>
      <c r="F890" s="87">
        <v>8.8861970316799752</v>
      </c>
      <c r="G890" s="53">
        <v>889</v>
      </c>
      <c r="H890" s="59">
        <v>16.259053738469444</v>
      </c>
    </row>
    <row r="891" spans="1:8" x14ac:dyDescent="0.25">
      <c r="A891" s="81">
        <v>38426</v>
      </c>
      <c r="B891" s="82">
        <v>0.34375</v>
      </c>
      <c r="C891" s="87">
        <v>21</v>
      </c>
      <c r="D891" s="87">
        <v>1</v>
      </c>
      <c r="E891" s="87">
        <v>8.7958363117954868</v>
      </c>
      <c r="F891" s="87">
        <v>12.204163688204513</v>
      </c>
      <c r="G891" s="53">
        <v>890</v>
      </c>
      <c r="H891" s="60">
        <v>15.891598758027227</v>
      </c>
    </row>
    <row r="892" spans="1:8" x14ac:dyDescent="0.25">
      <c r="A892" s="81">
        <v>38426</v>
      </c>
      <c r="B892" s="82">
        <v>0.35416666666666702</v>
      </c>
      <c r="C892" s="87">
        <v>19</v>
      </c>
      <c r="D892" s="87">
        <v>1</v>
      </c>
      <c r="E892" s="87">
        <v>12.169127611211318</v>
      </c>
      <c r="F892" s="87">
        <v>6.8308723887886824</v>
      </c>
      <c r="G892" s="53">
        <v>891</v>
      </c>
      <c r="H892" s="59">
        <v>21.10092308121235</v>
      </c>
    </row>
    <row r="893" spans="1:8" x14ac:dyDescent="0.25">
      <c r="A893" s="81">
        <v>38426</v>
      </c>
      <c r="B893" s="82">
        <v>0.36458333333333298</v>
      </c>
      <c r="C893" s="87">
        <v>12</v>
      </c>
      <c r="D893" s="87">
        <v>1</v>
      </c>
      <c r="E893" s="87">
        <v>8.7067946338427653</v>
      </c>
      <c r="F893" s="87">
        <v>3.2932053661572347</v>
      </c>
      <c r="G893" s="53">
        <v>892</v>
      </c>
      <c r="H893" s="60">
        <v>18.43460096853633</v>
      </c>
    </row>
    <row r="894" spans="1:8" x14ac:dyDescent="0.25">
      <c r="A894" s="81">
        <v>38426</v>
      </c>
      <c r="B894" s="82">
        <v>0.375</v>
      </c>
      <c r="C894" s="87">
        <v>12</v>
      </c>
      <c r="D894" s="87">
        <v>1</v>
      </c>
      <c r="E894" s="87">
        <v>8.1286884017648386</v>
      </c>
      <c r="F894" s="87">
        <v>3.8713115982351614</v>
      </c>
      <c r="G894" s="53">
        <v>893</v>
      </c>
      <c r="H894" s="59">
        <v>14.623601683387005</v>
      </c>
    </row>
    <row r="895" spans="1:8" x14ac:dyDescent="0.25">
      <c r="A895" s="81">
        <v>38426</v>
      </c>
      <c r="B895" s="82">
        <v>0.38541666666666702</v>
      </c>
      <c r="C895" s="87">
        <v>19</v>
      </c>
      <c r="D895" s="87">
        <v>1</v>
      </c>
      <c r="E895" s="87">
        <v>13.222714257266803</v>
      </c>
      <c r="F895" s="87">
        <v>5.7772857427331967</v>
      </c>
      <c r="G895" s="53">
        <v>894</v>
      </c>
      <c r="H895" s="60">
        <v>18.222494734160239</v>
      </c>
    </row>
    <row r="896" spans="1:8" x14ac:dyDescent="0.25">
      <c r="A896" s="81">
        <v>38426</v>
      </c>
      <c r="B896" s="82">
        <v>0.39583333333333298</v>
      </c>
      <c r="C896" s="87">
        <v>27</v>
      </c>
      <c r="D896" s="87">
        <v>1</v>
      </c>
      <c r="E896" s="87">
        <v>15.930710250332071</v>
      </c>
      <c r="F896" s="87">
        <v>11.069289749667929</v>
      </c>
      <c r="G896" s="53">
        <v>895</v>
      </c>
      <c r="H896" s="59">
        <v>19.744150523852465</v>
      </c>
    </row>
    <row r="897" spans="1:8" x14ac:dyDescent="0.25">
      <c r="A897" s="81">
        <v>38426</v>
      </c>
      <c r="B897" s="82">
        <v>0.40625</v>
      </c>
      <c r="C897" s="87">
        <v>18</v>
      </c>
      <c r="D897" s="87">
        <v>1</v>
      </c>
      <c r="E897" s="87">
        <v>14.49520917777131</v>
      </c>
      <c r="F897" s="87">
        <v>3.5047908222286903</v>
      </c>
      <c r="G897" s="53">
        <v>896</v>
      </c>
      <c r="H897" s="60">
        <v>22.659033008694063</v>
      </c>
    </row>
    <row r="898" spans="1:8" x14ac:dyDescent="0.25">
      <c r="A898" s="81">
        <v>38426</v>
      </c>
      <c r="B898" s="82">
        <v>0.41666666666666702</v>
      </c>
      <c r="C898" s="87">
        <v>20</v>
      </c>
      <c r="D898" s="87">
        <v>1</v>
      </c>
      <c r="E898" s="87">
        <v>13.476039601887225</v>
      </c>
      <c r="F898" s="87">
        <v>6.5239603981127754</v>
      </c>
      <c r="G898" s="53">
        <v>897</v>
      </c>
      <c r="H898" s="59">
        <v>20.045367910463458</v>
      </c>
    </row>
    <row r="899" spans="1:8" x14ac:dyDescent="0.25">
      <c r="A899" s="81">
        <v>38426</v>
      </c>
      <c r="B899" s="82">
        <v>0.42708333333333298</v>
      </c>
      <c r="C899" s="87">
        <v>24</v>
      </c>
      <c r="D899" s="87">
        <v>1</v>
      </c>
      <c r="E899" s="87">
        <v>18.539082917568372</v>
      </c>
      <c r="F899" s="87">
        <v>5.460917082431628</v>
      </c>
      <c r="G899" s="53">
        <v>898</v>
      </c>
      <c r="H899" s="60">
        <v>24.009240689651865</v>
      </c>
    </row>
    <row r="900" spans="1:8" x14ac:dyDescent="0.25">
      <c r="A900" s="81">
        <v>38426</v>
      </c>
      <c r="B900" s="82">
        <v>0.4375</v>
      </c>
      <c r="C900" s="87">
        <v>29</v>
      </c>
      <c r="D900" s="87">
        <v>1</v>
      </c>
      <c r="E900" s="87">
        <v>19.637813266464079</v>
      </c>
      <c r="F900" s="87">
        <v>9.3621867335359212</v>
      </c>
      <c r="G900" s="53">
        <v>899</v>
      </c>
      <c r="H900" s="59">
        <v>25.771594469176176</v>
      </c>
    </row>
    <row r="901" spans="1:8" x14ac:dyDescent="0.25">
      <c r="A901" s="81">
        <v>38426</v>
      </c>
      <c r="B901" s="82">
        <v>0.44791666666666702</v>
      </c>
      <c r="C901" s="87">
        <v>25</v>
      </c>
      <c r="D901" s="87">
        <v>1</v>
      </c>
      <c r="E901" s="87">
        <v>22.124807450102345</v>
      </c>
      <c r="F901" s="87">
        <v>2.8751925498976547</v>
      </c>
      <c r="G901" s="53">
        <v>900</v>
      </c>
      <c r="H901" s="60">
        <v>29.91819294165769</v>
      </c>
    </row>
    <row r="902" spans="1:8" x14ac:dyDescent="0.25">
      <c r="A902" s="81">
        <v>38426</v>
      </c>
      <c r="B902" s="82">
        <v>0.45833333333333298</v>
      </c>
      <c r="C902" s="87">
        <v>38</v>
      </c>
      <c r="D902" s="87">
        <v>1</v>
      </c>
      <c r="E902" s="87">
        <v>24.089708432247598</v>
      </c>
      <c r="F902" s="87">
        <v>13.910291567752402</v>
      </c>
      <c r="G902" s="53">
        <v>901</v>
      </c>
      <c r="H902" s="59">
        <v>29.346944628304058</v>
      </c>
    </row>
    <row r="903" spans="1:8" x14ac:dyDescent="0.25">
      <c r="A903" s="81">
        <v>38426</v>
      </c>
      <c r="B903" s="82">
        <v>0.46875</v>
      </c>
      <c r="C903" s="87">
        <v>43</v>
      </c>
      <c r="D903" s="87">
        <v>1</v>
      </c>
      <c r="E903" s="87">
        <v>25.161258138620276</v>
      </c>
      <c r="F903" s="87">
        <v>17.838741861379724</v>
      </c>
      <c r="G903" s="53">
        <v>902</v>
      </c>
      <c r="H903" s="60">
        <v>35.210600462034961</v>
      </c>
    </row>
    <row r="904" spans="1:8" x14ac:dyDescent="0.25">
      <c r="A904" s="81">
        <v>38426</v>
      </c>
      <c r="B904" s="82">
        <v>0.47916666666666702</v>
      </c>
      <c r="C904" s="87">
        <v>49</v>
      </c>
      <c r="D904" s="87">
        <v>1</v>
      </c>
      <c r="E904" s="87">
        <v>25.166746359424302</v>
      </c>
      <c r="F904" s="87">
        <v>23.833253640575698</v>
      </c>
      <c r="G904" s="53">
        <v>903</v>
      </c>
      <c r="H904" s="59">
        <v>38.619759557648649</v>
      </c>
    </row>
    <row r="905" spans="1:8" x14ac:dyDescent="0.25">
      <c r="A905" s="81">
        <v>38426</v>
      </c>
      <c r="B905" s="82">
        <v>0.48958333333333298</v>
      </c>
      <c r="C905" s="87">
        <v>33</v>
      </c>
      <c r="D905" s="87">
        <v>1</v>
      </c>
      <c r="E905" s="87">
        <v>28.457021150756709</v>
      </c>
      <c r="F905" s="87">
        <v>4.5429788492432905</v>
      </c>
      <c r="G905" s="53">
        <v>904</v>
      </c>
      <c r="H905" s="60">
        <v>46.972706125360943</v>
      </c>
    </row>
    <row r="906" spans="1:8" x14ac:dyDescent="0.25">
      <c r="A906" s="81">
        <v>38426</v>
      </c>
      <c r="B906" s="82">
        <v>0.5</v>
      </c>
      <c r="C906" s="87">
        <v>42</v>
      </c>
      <c r="D906" s="87">
        <v>1</v>
      </c>
      <c r="E906" s="87">
        <v>33.554894472050407</v>
      </c>
      <c r="F906" s="87">
        <v>8.4451055279495932</v>
      </c>
      <c r="G906" s="53">
        <v>905</v>
      </c>
      <c r="H906" s="59">
        <v>45.924122096521387</v>
      </c>
    </row>
    <row r="907" spans="1:8" x14ac:dyDescent="0.25">
      <c r="A907" s="81">
        <v>38426</v>
      </c>
      <c r="B907" s="82">
        <v>0.51041666666666696</v>
      </c>
      <c r="C907" s="87">
        <v>39</v>
      </c>
      <c r="D907" s="87">
        <v>1</v>
      </c>
      <c r="E907" s="87">
        <v>36.160670901889944</v>
      </c>
      <c r="F907" s="87">
        <v>2.8393290981100563</v>
      </c>
      <c r="G907" s="53">
        <v>906</v>
      </c>
      <c r="H907" s="60">
        <v>45.094551697003318</v>
      </c>
    </row>
    <row r="908" spans="1:8" x14ac:dyDescent="0.25">
      <c r="A908" s="81">
        <v>38426</v>
      </c>
      <c r="B908" s="82">
        <v>0.52083333333333304</v>
      </c>
      <c r="C908" s="87">
        <v>45</v>
      </c>
      <c r="D908" s="87">
        <v>1</v>
      </c>
      <c r="E908" s="87">
        <v>34.360882427213518</v>
      </c>
      <c r="F908" s="87">
        <v>10.639117572786482</v>
      </c>
      <c r="G908" s="53">
        <v>907</v>
      </c>
      <c r="H908" s="59">
        <v>42.086763278507817</v>
      </c>
    </row>
    <row r="909" spans="1:8" x14ac:dyDescent="0.25">
      <c r="A909" s="81">
        <v>38426</v>
      </c>
      <c r="B909" s="82">
        <v>0.53125</v>
      </c>
      <c r="C909" s="87">
        <v>46</v>
      </c>
      <c r="D909" s="87">
        <v>1</v>
      </c>
      <c r="E909" s="87">
        <v>39.052627274000805</v>
      </c>
      <c r="F909" s="87">
        <v>6.9473727259991946</v>
      </c>
      <c r="G909" s="53">
        <v>908</v>
      </c>
      <c r="H909" s="60">
        <v>47.726436286774948</v>
      </c>
    </row>
    <row r="910" spans="1:8" x14ac:dyDescent="0.25">
      <c r="A910" s="81">
        <v>38426</v>
      </c>
      <c r="B910" s="82">
        <v>0.54166666666666696</v>
      </c>
      <c r="C910" s="87">
        <v>54</v>
      </c>
      <c r="D910" s="87">
        <v>1</v>
      </c>
      <c r="E910" s="87">
        <v>36.82936228935489</v>
      </c>
      <c r="F910" s="87">
        <v>17.17063771064511</v>
      </c>
      <c r="G910" s="53">
        <v>909</v>
      </c>
      <c r="H910" s="59">
        <v>44.985319985660098</v>
      </c>
    </row>
    <row r="911" spans="1:8" x14ac:dyDescent="0.25">
      <c r="A911" s="81">
        <v>38426</v>
      </c>
      <c r="B911" s="82">
        <v>0.55208333333333304</v>
      </c>
      <c r="C911" s="87">
        <v>64</v>
      </c>
      <c r="D911" s="87">
        <v>1</v>
      </c>
      <c r="E911" s="87">
        <v>39.643521544705472</v>
      </c>
      <c r="F911" s="87">
        <v>24.356478455294528</v>
      </c>
      <c r="G911" s="53">
        <v>910</v>
      </c>
      <c r="H911" s="60">
        <v>50.809559881826445</v>
      </c>
    </row>
    <row r="912" spans="1:8" x14ac:dyDescent="0.25">
      <c r="A912" s="81">
        <v>38426</v>
      </c>
      <c r="B912" s="82">
        <v>0.5625</v>
      </c>
      <c r="C912" s="87">
        <v>57</v>
      </c>
      <c r="D912" s="87">
        <v>1</v>
      </c>
      <c r="E912" s="87">
        <v>39.044179106415591</v>
      </c>
      <c r="F912" s="87">
        <v>17.955820893584409</v>
      </c>
      <c r="G912" s="53">
        <v>911</v>
      </c>
      <c r="H912" s="59">
        <v>58.32947335594919</v>
      </c>
    </row>
    <row r="913" spans="1:8" x14ac:dyDescent="0.25">
      <c r="A913" s="81">
        <v>38426</v>
      </c>
      <c r="B913" s="82">
        <v>0.57291666666666696</v>
      </c>
      <c r="C913" s="87">
        <v>64</v>
      </c>
      <c r="D913" s="87">
        <v>1</v>
      </c>
      <c r="E913" s="87">
        <v>41.212889791030491</v>
      </c>
      <c r="F913" s="87">
        <v>22.787110208969509</v>
      </c>
      <c r="G913" s="53">
        <v>912</v>
      </c>
      <c r="H913" s="60">
        <v>59.256681302015991</v>
      </c>
    </row>
    <row r="914" spans="1:8" x14ac:dyDescent="0.25">
      <c r="A914" s="81">
        <v>38426</v>
      </c>
      <c r="B914" s="82">
        <v>0.58333333333333404</v>
      </c>
      <c r="C914" s="87">
        <v>36</v>
      </c>
      <c r="D914" s="87">
        <v>1</v>
      </c>
      <c r="E914" s="87">
        <v>41.881490425092949</v>
      </c>
      <c r="F914" s="87">
        <v>-5.8814904250929487</v>
      </c>
      <c r="G914" s="53">
        <v>913</v>
      </c>
      <c r="H914" s="59">
        <v>59.603216711194449</v>
      </c>
    </row>
    <row r="915" spans="1:8" x14ac:dyDescent="0.25">
      <c r="A915" s="81">
        <v>38426</v>
      </c>
      <c r="B915" s="82">
        <v>0.59375</v>
      </c>
      <c r="C915" s="87">
        <v>42</v>
      </c>
      <c r="D915" s="87">
        <v>1</v>
      </c>
      <c r="E915" s="87">
        <v>38.906328143643265</v>
      </c>
      <c r="F915" s="87">
        <v>3.0936718563567354</v>
      </c>
      <c r="G915" s="53">
        <v>914</v>
      </c>
      <c r="H915" s="60">
        <v>49.002380209812472</v>
      </c>
    </row>
    <row r="916" spans="1:8" x14ac:dyDescent="0.25">
      <c r="A916" s="81">
        <v>38426</v>
      </c>
      <c r="B916" s="82">
        <v>0.60416666666666696</v>
      </c>
      <c r="C916" s="87">
        <v>44</v>
      </c>
      <c r="D916" s="87">
        <v>1</v>
      </c>
      <c r="E916" s="87">
        <v>31.618771917440931</v>
      </c>
      <c r="F916" s="87">
        <v>12.381228082559069</v>
      </c>
      <c r="G916" s="53">
        <v>915</v>
      </c>
      <c r="H916" s="59">
        <v>36.436742784806491</v>
      </c>
    </row>
    <row r="917" spans="1:8" x14ac:dyDescent="0.25">
      <c r="A917" s="81">
        <v>38426</v>
      </c>
      <c r="B917" s="82">
        <v>0.61458333333333404</v>
      </c>
      <c r="C917" s="87">
        <v>33</v>
      </c>
      <c r="D917" s="87">
        <v>1</v>
      </c>
      <c r="E917" s="87">
        <v>29.191125623316786</v>
      </c>
      <c r="F917" s="87">
        <v>3.8088743766832138</v>
      </c>
      <c r="G917" s="53">
        <v>916</v>
      </c>
      <c r="H917" s="60">
        <v>37.541740625922131</v>
      </c>
    </row>
    <row r="918" spans="1:8" x14ac:dyDescent="0.25">
      <c r="A918" s="81">
        <v>38426</v>
      </c>
      <c r="B918" s="82">
        <v>0.625</v>
      </c>
      <c r="C918" s="87">
        <v>45</v>
      </c>
      <c r="D918" s="87">
        <v>1</v>
      </c>
      <c r="E918" s="87">
        <v>25.886969205475289</v>
      </c>
      <c r="F918" s="87">
        <v>19.113030794524711</v>
      </c>
      <c r="G918" s="53">
        <v>917</v>
      </c>
      <c r="H918" s="59">
        <v>32.443606511249214</v>
      </c>
    </row>
    <row r="919" spans="1:8" x14ac:dyDescent="0.25">
      <c r="A919" s="81">
        <v>38426</v>
      </c>
      <c r="B919" s="82">
        <v>0.63541666666666696</v>
      </c>
      <c r="C919" s="87">
        <v>27</v>
      </c>
      <c r="D919" s="87">
        <v>1</v>
      </c>
      <c r="E919" s="87">
        <v>27.611625609691515</v>
      </c>
      <c r="F919" s="87">
        <v>-0.61162560969151514</v>
      </c>
      <c r="G919" s="53">
        <v>918</v>
      </c>
      <c r="H919" s="60">
        <v>40.351629740402274</v>
      </c>
    </row>
    <row r="920" spans="1:8" x14ac:dyDescent="0.25">
      <c r="A920" s="81">
        <v>38426</v>
      </c>
      <c r="B920" s="82">
        <v>0.64583333333333404</v>
      </c>
      <c r="C920" s="87">
        <v>35</v>
      </c>
      <c r="D920" s="87">
        <v>1</v>
      </c>
      <c r="E920" s="87">
        <v>26.763653314897844</v>
      </c>
      <c r="F920" s="87">
        <v>8.2363466851021556</v>
      </c>
      <c r="G920" s="53">
        <v>919</v>
      </c>
      <c r="H920" s="59">
        <v>31.638598957899568</v>
      </c>
    </row>
    <row r="921" spans="1:8" x14ac:dyDescent="0.25">
      <c r="A921" s="81">
        <v>38426</v>
      </c>
      <c r="B921" s="82">
        <v>0.65625</v>
      </c>
      <c r="C921" s="87">
        <v>40</v>
      </c>
      <c r="D921" s="87">
        <v>1</v>
      </c>
      <c r="E921" s="87">
        <v>24.322601345776491</v>
      </c>
      <c r="F921" s="87">
        <v>15.677398654223509</v>
      </c>
      <c r="G921" s="53">
        <v>920</v>
      </c>
      <c r="H921" s="60">
        <v>32.979405980567812</v>
      </c>
    </row>
    <row r="922" spans="1:8" x14ac:dyDescent="0.25">
      <c r="A922" s="81">
        <v>38426</v>
      </c>
      <c r="B922" s="82">
        <v>0.66666666666666696</v>
      </c>
      <c r="C922" s="87">
        <v>39</v>
      </c>
      <c r="D922" s="87">
        <v>1</v>
      </c>
      <c r="E922" s="87">
        <v>24.809200624286106</v>
      </c>
      <c r="F922" s="87">
        <v>14.190799375713894</v>
      </c>
      <c r="G922" s="53">
        <v>921</v>
      </c>
      <c r="H922" s="59">
        <v>34.854714371147736</v>
      </c>
    </row>
    <row r="923" spans="1:8" x14ac:dyDescent="0.25">
      <c r="A923" s="81">
        <v>38426</v>
      </c>
      <c r="B923" s="82">
        <v>0.67708333333333404</v>
      </c>
      <c r="C923" s="87">
        <v>38</v>
      </c>
      <c r="D923" s="87">
        <v>1</v>
      </c>
      <c r="E923" s="87">
        <v>21.660887755523987</v>
      </c>
      <c r="F923" s="87">
        <v>16.339112244476013</v>
      </c>
      <c r="G923" s="53">
        <v>922</v>
      </c>
      <c r="H923" s="60">
        <v>35.955452383928545</v>
      </c>
    </row>
    <row r="924" spans="1:8" x14ac:dyDescent="0.25">
      <c r="A924" s="81">
        <v>38426</v>
      </c>
      <c r="B924" s="82">
        <v>0.6875</v>
      </c>
      <c r="C924" s="87">
        <v>29</v>
      </c>
      <c r="D924" s="87">
        <v>1</v>
      </c>
      <c r="E924" s="87">
        <v>28.077062484754165</v>
      </c>
      <c r="F924" s="87">
        <v>0.92293751524583456</v>
      </c>
      <c r="G924" s="53">
        <v>923</v>
      </c>
      <c r="H924" s="59">
        <v>40.828855999685352</v>
      </c>
    </row>
    <row r="925" spans="1:8" x14ac:dyDescent="0.25">
      <c r="A925" s="81">
        <v>38426</v>
      </c>
      <c r="B925" s="82">
        <v>0.69791666666666696</v>
      </c>
      <c r="C925" s="87">
        <v>35</v>
      </c>
      <c r="D925" s="87">
        <v>1</v>
      </c>
      <c r="E925" s="87">
        <v>24.479964311700414</v>
      </c>
      <c r="F925" s="87">
        <v>10.520035688299586</v>
      </c>
      <c r="G925" s="53">
        <v>924</v>
      </c>
      <c r="H925" s="60">
        <v>33.751315378491441</v>
      </c>
    </row>
    <row r="926" spans="1:8" x14ac:dyDescent="0.25">
      <c r="A926" s="81">
        <v>38426</v>
      </c>
      <c r="B926" s="82">
        <v>0.70833333333333404</v>
      </c>
      <c r="C926" s="87">
        <v>34</v>
      </c>
      <c r="D926" s="87">
        <v>1</v>
      </c>
      <c r="E926" s="87">
        <v>33.441458884901706</v>
      </c>
      <c r="F926" s="87">
        <v>0.55854111509829352</v>
      </c>
      <c r="G926" s="53">
        <v>925</v>
      </c>
      <c r="H926" s="59">
        <v>40.76124820654654</v>
      </c>
    </row>
    <row r="927" spans="1:8" x14ac:dyDescent="0.25">
      <c r="A927" s="81">
        <v>38426</v>
      </c>
      <c r="B927" s="82">
        <v>0.71875</v>
      </c>
      <c r="C927" s="87">
        <v>39</v>
      </c>
      <c r="D927" s="87">
        <v>1</v>
      </c>
      <c r="E927" s="87">
        <v>39.045488177054544</v>
      </c>
      <c r="F927" s="87">
        <v>-4.548817705454411E-2</v>
      </c>
      <c r="G927" s="53">
        <v>926</v>
      </c>
      <c r="H927" s="60">
        <v>44.672216498144252</v>
      </c>
    </row>
    <row r="928" spans="1:8" x14ac:dyDescent="0.25">
      <c r="A928" s="81">
        <v>38426</v>
      </c>
      <c r="B928" s="82">
        <v>0.72916666666666696</v>
      </c>
      <c r="C928" s="87">
        <v>41</v>
      </c>
      <c r="D928" s="87">
        <v>1</v>
      </c>
      <c r="E928" s="87">
        <v>41.18681522881414</v>
      </c>
      <c r="F928" s="87">
        <v>-0.18681522881414026</v>
      </c>
      <c r="G928" s="53">
        <v>927</v>
      </c>
      <c r="H928" s="59">
        <v>43.677641662303024</v>
      </c>
    </row>
    <row r="929" spans="1:8" x14ac:dyDescent="0.25">
      <c r="A929" s="81">
        <v>38426</v>
      </c>
      <c r="B929" s="82">
        <v>0.73958333333333404</v>
      </c>
      <c r="C929" s="87">
        <v>58</v>
      </c>
      <c r="D929" s="87">
        <v>1</v>
      </c>
      <c r="E929" s="87">
        <v>43.053881485647949</v>
      </c>
      <c r="F929" s="87">
        <v>14.946118514352051</v>
      </c>
      <c r="G929" s="53">
        <v>928</v>
      </c>
      <c r="H929" s="60">
        <v>46.39470283113981</v>
      </c>
    </row>
    <row r="930" spans="1:8" x14ac:dyDescent="0.25">
      <c r="A930" s="81">
        <v>38426</v>
      </c>
      <c r="B930" s="82">
        <v>0.750000000000001</v>
      </c>
      <c r="C930" s="87">
        <v>66</v>
      </c>
      <c r="D930" s="87">
        <v>1</v>
      </c>
      <c r="E930" s="87">
        <v>48.338144458967228</v>
      </c>
      <c r="F930" s="87">
        <v>17.661855541032772</v>
      </c>
      <c r="G930" s="53">
        <v>929</v>
      </c>
      <c r="H930" s="59">
        <v>56.407643859995062</v>
      </c>
    </row>
    <row r="931" spans="1:8" x14ac:dyDescent="0.25">
      <c r="A931" s="81">
        <v>38426</v>
      </c>
      <c r="B931" s="82">
        <v>0.76041666666666696</v>
      </c>
      <c r="C931" s="87">
        <v>92</v>
      </c>
      <c r="D931" s="87">
        <v>1</v>
      </c>
      <c r="E931" s="87">
        <v>62.321453141317093</v>
      </c>
      <c r="F931" s="87">
        <v>29.678546858682907</v>
      </c>
      <c r="G931" s="53">
        <v>930</v>
      </c>
      <c r="H931" s="60">
        <v>77.903145299392008</v>
      </c>
    </row>
    <row r="932" spans="1:8" x14ac:dyDescent="0.25">
      <c r="A932" s="81">
        <v>38426</v>
      </c>
      <c r="B932" s="82">
        <v>0.77083333333333404</v>
      </c>
      <c r="C932" s="87">
        <v>115</v>
      </c>
      <c r="D932" s="87">
        <v>1</v>
      </c>
      <c r="E932" s="87">
        <v>65.783242672565677</v>
      </c>
      <c r="F932" s="87">
        <v>49.216757327434323</v>
      </c>
      <c r="G932" s="53">
        <v>931</v>
      </c>
      <c r="H932" s="59">
        <v>85.700510232423554</v>
      </c>
    </row>
    <row r="933" spans="1:8" x14ac:dyDescent="0.25">
      <c r="A933" s="81">
        <v>38426</v>
      </c>
      <c r="B933" s="82">
        <v>0.781250000000001</v>
      </c>
      <c r="C933" s="87">
        <v>110</v>
      </c>
      <c r="D933" s="87">
        <v>1</v>
      </c>
      <c r="E933" s="87">
        <v>68.903604444173098</v>
      </c>
      <c r="F933" s="87">
        <v>41.096395555826902</v>
      </c>
      <c r="G933" s="53">
        <v>932</v>
      </c>
      <c r="H933" s="60">
        <v>104.70640763820944</v>
      </c>
    </row>
    <row r="934" spans="1:8" x14ac:dyDescent="0.25">
      <c r="A934" s="81">
        <v>38426</v>
      </c>
      <c r="B934" s="82">
        <v>0.79166666666666696</v>
      </c>
      <c r="C934" s="87">
        <v>95</v>
      </c>
      <c r="D934" s="87">
        <v>1</v>
      </c>
      <c r="E934" s="87">
        <v>65.673838443809274</v>
      </c>
      <c r="F934" s="87">
        <v>29.326161556190726</v>
      </c>
      <c r="G934" s="53">
        <v>933</v>
      </c>
      <c r="H934" s="59">
        <v>100.31142680810211</v>
      </c>
    </row>
    <row r="935" spans="1:8" x14ac:dyDescent="0.25">
      <c r="A935" s="81">
        <v>38426</v>
      </c>
      <c r="B935" s="82">
        <v>0.80208333333333404</v>
      </c>
      <c r="C935" s="87">
        <v>83</v>
      </c>
      <c r="D935" s="87">
        <v>1</v>
      </c>
      <c r="E935" s="87">
        <v>64.525080314289696</v>
      </c>
      <c r="F935" s="87">
        <v>18.474919685710304</v>
      </c>
      <c r="G935" s="53">
        <v>934</v>
      </c>
      <c r="H935" s="60">
        <v>96.39106745673223</v>
      </c>
    </row>
    <row r="936" spans="1:8" x14ac:dyDescent="0.25">
      <c r="A936" s="81">
        <v>38426</v>
      </c>
      <c r="B936" s="82">
        <v>0.812500000000001</v>
      </c>
      <c r="C936" s="87">
        <v>88</v>
      </c>
      <c r="D936" s="87">
        <v>1</v>
      </c>
      <c r="E936" s="87">
        <v>57.001763629755139</v>
      </c>
      <c r="F936" s="87">
        <v>30.998236370244861</v>
      </c>
      <c r="G936" s="53">
        <v>935</v>
      </c>
      <c r="H936" s="59">
        <v>80.566904437105677</v>
      </c>
    </row>
    <row r="937" spans="1:8" x14ac:dyDescent="0.25">
      <c r="A937" s="81">
        <v>38426</v>
      </c>
      <c r="B937" s="82">
        <v>0.82291666666666696</v>
      </c>
      <c r="C937" s="87">
        <v>43</v>
      </c>
      <c r="D937" s="87">
        <v>1</v>
      </c>
      <c r="E937" s="87">
        <v>53.927778095429275</v>
      </c>
      <c r="F937" s="87">
        <v>-10.927778095429275</v>
      </c>
      <c r="G937" s="53">
        <v>936</v>
      </c>
      <c r="H937" s="60">
        <v>83.716943557346468</v>
      </c>
    </row>
    <row r="938" spans="1:8" x14ac:dyDescent="0.25">
      <c r="A938" s="81">
        <v>38426</v>
      </c>
      <c r="B938" s="82">
        <v>0.83333333333333404</v>
      </c>
      <c r="C938" s="87">
        <v>50</v>
      </c>
      <c r="D938" s="87">
        <v>1</v>
      </c>
      <c r="E938" s="87">
        <v>49.675492800693</v>
      </c>
      <c r="F938" s="87">
        <v>0.32450719930699989</v>
      </c>
      <c r="G938" s="53">
        <v>937</v>
      </c>
      <c r="H938" s="59">
        <v>58.320338910937672</v>
      </c>
    </row>
    <row r="939" spans="1:8" x14ac:dyDescent="0.25">
      <c r="A939" s="81">
        <v>38426</v>
      </c>
      <c r="B939" s="82">
        <v>0.843750000000001</v>
      </c>
      <c r="C939" s="87">
        <v>47</v>
      </c>
      <c r="D939" s="87">
        <v>1</v>
      </c>
      <c r="E939" s="87">
        <v>38.323940165896019</v>
      </c>
      <c r="F939" s="87">
        <v>8.676059834103981</v>
      </c>
      <c r="G939" s="53">
        <v>938</v>
      </c>
      <c r="H939" s="60">
        <v>45.66262836296476</v>
      </c>
    </row>
    <row r="940" spans="1:8" x14ac:dyDescent="0.25">
      <c r="A940" s="81">
        <v>38426</v>
      </c>
      <c r="B940" s="82">
        <v>0.85416666666666696</v>
      </c>
      <c r="C940" s="87">
        <v>50</v>
      </c>
      <c r="D940" s="87">
        <v>1</v>
      </c>
      <c r="E940" s="87">
        <v>36.248001548923348</v>
      </c>
      <c r="F940" s="87">
        <v>13.751998451076652</v>
      </c>
      <c r="G940" s="53">
        <v>939</v>
      </c>
      <c r="H940" s="59">
        <v>42.591004946594509</v>
      </c>
    </row>
    <row r="941" spans="1:8" x14ac:dyDescent="0.25">
      <c r="A941" s="81">
        <v>38426</v>
      </c>
      <c r="B941" s="82">
        <v>0.86458333333333404</v>
      </c>
      <c r="C941" s="87">
        <v>40</v>
      </c>
      <c r="D941" s="87">
        <v>1</v>
      </c>
      <c r="E941" s="87">
        <v>27.625331849265635</v>
      </c>
      <c r="F941" s="87">
        <v>12.374668150734365</v>
      </c>
      <c r="G941" s="53">
        <v>940</v>
      </c>
      <c r="H941" s="60">
        <v>37.661201761448396</v>
      </c>
    </row>
    <row r="942" spans="1:8" x14ac:dyDescent="0.25">
      <c r="A942" s="81">
        <v>38426</v>
      </c>
      <c r="B942" s="82">
        <v>0.875000000000001</v>
      </c>
      <c r="C942" s="87">
        <v>34</v>
      </c>
      <c r="D942" s="87">
        <v>1</v>
      </c>
      <c r="E942" s="87">
        <v>21.418739393315384</v>
      </c>
      <c r="F942" s="87">
        <v>12.581260606684616</v>
      </c>
      <c r="G942" s="53">
        <v>941</v>
      </c>
      <c r="H942" s="59">
        <v>33.283837395068701</v>
      </c>
    </row>
    <row r="943" spans="1:8" x14ac:dyDescent="0.25">
      <c r="A943" s="81">
        <v>38426</v>
      </c>
      <c r="B943" s="82">
        <v>0.88541666666666696</v>
      </c>
      <c r="C943" s="87">
        <v>23</v>
      </c>
      <c r="D943" s="87">
        <v>1</v>
      </c>
      <c r="E943" s="87">
        <v>21.867126823650615</v>
      </c>
      <c r="F943" s="87">
        <v>1.1328731763493849</v>
      </c>
      <c r="G943" s="53">
        <v>942</v>
      </c>
      <c r="H943" s="60">
        <v>33.614084120046854</v>
      </c>
    </row>
    <row r="944" spans="1:8" x14ac:dyDescent="0.25">
      <c r="A944" s="81">
        <v>38426</v>
      </c>
      <c r="B944" s="82">
        <v>0.89583333333333404</v>
      </c>
      <c r="C944" s="87">
        <v>19</v>
      </c>
      <c r="D944" s="87">
        <v>1</v>
      </c>
      <c r="E944" s="87">
        <v>14.994588027069723</v>
      </c>
      <c r="F944" s="87">
        <v>4.0054119729302773</v>
      </c>
      <c r="G944" s="53">
        <v>943</v>
      </c>
      <c r="H944" s="59">
        <v>20.589119579239743</v>
      </c>
    </row>
    <row r="945" spans="1:8" x14ac:dyDescent="0.25">
      <c r="A945" s="81">
        <v>38426</v>
      </c>
      <c r="B945" s="82">
        <v>0.906250000000001</v>
      </c>
      <c r="C945" s="87">
        <v>12</v>
      </c>
      <c r="D945" s="87">
        <v>1</v>
      </c>
      <c r="E945" s="87">
        <v>6.7071970114506225</v>
      </c>
      <c r="F945" s="87">
        <v>5.2928029885493775</v>
      </c>
      <c r="G945" s="53">
        <v>944</v>
      </c>
      <c r="H945" s="60">
        <v>12.798704323132341</v>
      </c>
    </row>
    <row r="946" spans="1:8" x14ac:dyDescent="0.25">
      <c r="A946" s="81">
        <v>38426</v>
      </c>
      <c r="B946" s="82">
        <v>0.91666666666666696</v>
      </c>
      <c r="C946" s="87">
        <v>9</v>
      </c>
      <c r="D946" s="87">
        <v>1</v>
      </c>
      <c r="E946" s="87">
        <v>0.81844153332674185</v>
      </c>
      <c r="F946" s="87">
        <v>8.181558466673259</v>
      </c>
      <c r="G946" s="53">
        <v>945</v>
      </c>
      <c r="H946" s="59">
        <v>6.7878004101009033</v>
      </c>
    </row>
    <row r="947" spans="1:8" x14ac:dyDescent="0.25">
      <c r="A947" s="81">
        <v>38427</v>
      </c>
      <c r="B947" s="82">
        <v>0.27083333333333331</v>
      </c>
      <c r="C947" s="87">
        <v>1</v>
      </c>
      <c r="D947" s="87">
        <v>1</v>
      </c>
      <c r="E947" s="87">
        <v>-3.1492278012186219</v>
      </c>
      <c r="F947" s="87">
        <v>4.1492278012186219</v>
      </c>
      <c r="G947" s="53">
        <v>946</v>
      </c>
      <c r="H947" s="60">
        <v>3.8531198837327505</v>
      </c>
    </row>
    <row r="948" spans="1:8" x14ac:dyDescent="0.25">
      <c r="A948" s="81">
        <v>38427</v>
      </c>
      <c r="B948" s="82">
        <v>0.28125</v>
      </c>
      <c r="C948" s="87">
        <v>6</v>
      </c>
      <c r="D948" s="87">
        <v>1</v>
      </c>
      <c r="E948" s="87">
        <v>-3.4556963997219823</v>
      </c>
      <c r="F948" s="87">
        <v>9.4556963997219832</v>
      </c>
      <c r="G948" s="53">
        <v>947</v>
      </c>
      <c r="H948" s="59">
        <v>2.1790279779696355</v>
      </c>
    </row>
    <row r="949" spans="1:8" x14ac:dyDescent="0.25">
      <c r="A949" s="81">
        <v>38427</v>
      </c>
      <c r="B949" s="82">
        <v>0.29166666666666702</v>
      </c>
      <c r="C949" s="87">
        <v>1</v>
      </c>
      <c r="D949" s="87">
        <v>1</v>
      </c>
      <c r="E949" s="87">
        <v>-1.6535341380852215</v>
      </c>
      <c r="F949" s="87">
        <v>2.6535341380852215</v>
      </c>
      <c r="G949" s="53">
        <v>948</v>
      </c>
      <c r="H949" s="60">
        <v>5.7081461495424044</v>
      </c>
    </row>
    <row r="950" spans="1:8" x14ac:dyDescent="0.25">
      <c r="A950" s="81">
        <v>38427</v>
      </c>
      <c r="B950" s="82">
        <v>0.30208333333333298</v>
      </c>
      <c r="C950" s="87">
        <v>6</v>
      </c>
      <c r="D950" s="87">
        <v>1</v>
      </c>
      <c r="E950" s="87">
        <v>-1.9408863098160962</v>
      </c>
      <c r="F950" s="87">
        <v>7.9408863098160962</v>
      </c>
      <c r="G950" s="53">
        <v>949</v>
      </c>
      <c r="H950" s="59">
        <v>3.787870270804695</v>
      </c>
    </row>
    <row r="951" spans="1:8" x14ac:dyDescent="0.25">
      <c r="A951" s="81">
        <v>38427</v>
      </c>
      <c r="B951" s="82">
        <v>0.3125</v>
      </c>
      <c r="C951" s="87">
        <v>12</v>
      </c>
      <c r="D951" s="87">
        <v>1</v>
      </c>
      <c r="E951" s="87">
        <v>4.4457030094919325</v>
      </c>
      <c r="F951" s="87">
        <v>7.5542969905080675</v>
      </c>
      <c r="G951" s="53">
        <v>950</v>
      </c>
      <c r="H951" s="60">
        <v>10.265588118757593</v>
      </c>
    </row>
    <row r="952" spans="1:8" x14ac:dyDescent="0.25">
      <c r="A952" s="81">
        <v>38427</v>
      </c>
      <c r="B952" s="82">
        <v>0.32291666666666702</v>
      </c>
      <c r="C952" s="87">
        <v>11</v>
      </c>
      <c r="D952" s="87">
        <v>1</v>
      </c>
      <c r="E952" s="87">
        <v>4.6769620877255438</v>
      </c>
      <c r="F952" s="87">
        <v>6.3230379122744562</v>
      </c>
      <c r="G952" s="53">
        <v>951</v>
      </c>
      <c r="H952" s="59">
        <v>12.014618202074107</v>
      </c>
    </row>
    <row r="953" spans="1:8" x14ac:dyDescent="0.25">
      <c r="A953" s="81">
        <v>38427</v>
      </c>
      <c r="B953" s="82">
        <v>0.33333333333333298</v>
      </c>
      <c r="C953" s="87">
        <v>14</v>
      </c>
      <c r="D953" s="87">
        <v>1</v>
      </c>
      <c r="E953" s="87">
        <v>9.1138029683200248</v>
      </c>
      <c r="F953" s="87">
        <v>4.8861970316799752</v>
      </c>
      <c r="G953" s="53">
        <v>952</v>
      </c>
      <c r="H953" s="60">
        <v>15.99774890519498</v>
      </c>
    </row>
    <row r="954" spans="1:8" x14ac:dyDescent="0.25">
      <c r="A954" s="81">
        <v>38427</v>
      </c>
      <c r="B954" s="82">
        <v>0.34375</v>
      </c>
      <c r="C954" s="87">
        <v>18</v>
      </c>
      <c r="D954" s="87">
        <v>1</v>
      </c>
      <c r="E954" s="87">
        <v>8.7958363117954868</v>
      </c>
      <c r="F954" s="87">
        <v>9.2041636882045132</v>
      </c>
      <c r="G954" s="53">
        <v>953</v>
      </c>
      <c r="H954" s="59">
        <v>13.987896244158854</v>
      </c>
    </row>
    <row r="955" spans="1:8" x14ac:dyDescent="0.25">
      <c r="A955" s="81">
        <v>38427</v>
      </c>
      <c r="B955" s="82">
        <v>0.35416666666666702</v>
      </c>
      <c r="C955" s="87">
        <v>14</v>
      </c>
      <c r="D955" s="87">
        <v>1</v>
      </c>
      <c r="E955" s="87">
        <v>12.169127611211318</v>
      </c>
      <c r="F955" s="87">
        <v>1.8308723887886824</v>
      </c>
      <c r="G955" s="53">
        <v>954</v>
      </c>
      <c r="H955" s="60">
        <v>18.162782228023751</v>
      </c>
    </row>
    <row r="956" spans="1:8" x14ac:dyDescent="0.25">
      <c r="A956" s="81">
        <v>38427</v>
      </c>
      <c r="B956" s="82">
        <v>0.36458333333333298</v>
      </c>
      <c r="C956" s="87">
        <v>13</v>
      </c>
      <c r="D956" s="87">
        <v>1</v>
      </c>
      <c r="E956" s="87">
        <v>8.7067946338427653</v>
      </c>
      <c r="F956" s="87">
        <v>4.2932053661572347</v>
      </c>
      <c r="G956" s="53">
        <v>955</v>
      </c>
      <c r="H956" s="59">
        <v>14.173147323468987</v>
      </c>
    </row>
    <row r="957" spans="1:8" x14ac:dyDescent="0.25">
      <c r="A957" s="81">
        <v>38427</v>
      </c>
      <c r="B957" s="82">
        <v>0.375</v>
      </c>
      <c r="C957" s="87">
        <v>16</v>
      </c>
      <c r="D957" s="87">
        <v>1</v>
      </c>
      <c r="E957" s="87">
        <v>8.1286884017648386</v>
      </c>
      <c r="F957" s="87">
        <v>7.8713115982351614</v>
      </c>
      <c r="G957" s="53">
        <v>956</v>
      </c>
      <c r="H957" s="60">
        <v>13.250152017768754</v>
      </c>
    </row>
    <row r="958" spans="1:8" x14ac:dyDescent="0.25">
      <c r="A958" s="81">
        <v>38427</v>
      </c>
      <c r="B958" s="82">
        <v>0.38541666666666702</v>
      </c>
      <c r="C958" s="87">
        <v>30</v>
      </c>
      <c r="D958" s="87">
        <v>1</v>
      </c>
      <c r="E958" s="87">
        <v>13.222714257266803</v>
      </c>
      <c r="F958" s="87">
        <v>16.777285742733199</v>
      </c>
      <c r="G958" s="53">
        <v>957</v>
      </c>
      <c r="H958" s="59">
        <v>19.765406625258997</v>
      </c>
    </row>
    <row r="959" spans="1:8" x14ac:dyDescent="0.25">
      <c r="A959" s="81">
        <v>38427</v>
      </c>
      <c r="B959" s="82">
        <v>0.39583333333333298</v>
      </c>
      <c r="C959" s="87">
        <v>21</v>
      </c>
      <c r="D959" s="87">
        <v>1</v>
      </c>
      <c r="E959" s="87">
        <v>15.930710250332071</v>
      </c>
      <c r="F959" s="87">
        <v>5.069289749667929</v>
      </c>
      <c r="G959" s="53">
        <v>958</v>
      </c>
      <c r="H959" s="60">
        <v>26.452977188019464</v>
      </c>
    </row>
    <row r="960" spans="1:8" x14ac:dyDescent="0.25">
      <c r="A960" s="81">
        <v>38427</v>
      </c>
      <c r="B960" s="82">
        <v>0.40625</v>
      </c>
      <c r="C960" s="87">
        <v>20</v>
      </c>
      <c r="D960" s="87">
        <v>1</v>
      </c>
      <c r="E960" s="87">
        <v>14.49520917777131</v>
      </c>
      <c r="F960" s="87">
        <v>5.5047908222286903</v>
      </c>
      <c r="G960" s="53">
        <v>959</v>
      </c>
      <c r="H960" s="59">
        <v>22.209254515725036</v>
      </c>
    </row>
    <row r="961" spans="1:8" x14ac:dyDescent="0.25">
      <c r="A961" s="81">
        <v>38427</v>
      </c>
      <c r="B961" s="82">
        <v>0.41666666666666702</v>
      </c>
      <c r="C961" s="87">
        <v>16</v>
      </c>
      <c r="D961" s="87">
        <v>1</v>
      </c>
      <c r="E961" s="87">
        <v>13.476039601887225</v>
      </c>
      <c r="F961" s="87">
        <v>2.5239603981127754</v>
      </c>
      <c r="G961" s="53">
        <v>960</v>
      </c>
      <c r="H961" s="60">
        <v>21.131763631624111</v>
      </c>
    </row>
    <row r="962" spans="1:8" x14ac:dyDescent="0.25">
      <c r="A962" s="81">
        <v>38427</v>
      </c>
      <c r="B962" s="82">
        <v>0.42708333333333298</v>
      </c>
      <c r="C962" s="87">
        <v>30</v>
      </c>
      <c r="D962" s="87">
        <v>1</v>
      </c>
      <c r="E962" s="87">
        <v>18.539082917568372</v>
      </c>
      <c r="F962" s="87">
        <v>11.460917082431628</v>
      </c>
      <c r="G962" s="53">
        <v>961</v>
      </c>
      <c r="H962" s="59">
        <v>22.554642339544969</v>
      </c>
    </row>
    <row r="963" spans="1:8" x14ac:dyDescent="0.25">
      <c r="A963" s="81">
        <v>38427</v>
      </c>
      <c r="B963" s="82">
        <v>0.4375</v>
      </c>
      <c r="C963" s="87">
        <v>19</v>
      </c>
      <c r="D963" s="87">
        <v>1</v>
      </c>
      <c r="E963" s="87">
        <v>19.637813266464079</v>
      </c>
      <c r="F963" s="87">
        <v>-0.63781326646407877</v>
      </c>
      <c r="G963" s="53">
        <v>962</v>
      </c>
      <c r="H963" s="60">
        <v>28.263002531427833</v>
      </c>
    </row>
    <row r="964" spans="1:8" x14ac:dyDescent="0.25">
      <c r="A964" s="81">
        <v>38427</v>
      </c>
      <c r="B964" s="82">
        <v>0.44791666666666702</v>
      </c>
      <c r="C964" s="87">
        <v>30</v>
      </c>
      <c r="D964" s="87">
        <v>1</v>
      </c>
      <c r="E964" s="87">
        <v>22.124807450102345</v>
      </c>
      <c r="F964" s="87">
        <v>7.8751925498976547</v>
      </c>
      <c r="G964" s="53">
        <v>963</v>
      </c>
      <c r="H964" s="59">
        <v>25.613870429728696</v>
      </c>
    </row>
    <row r="965" spans="1:8" x14ac:dyDescent="0.25">
      <c r="A965" s="81">
        <v>38427</v>
      </c>
      <c r="B965" s="82">
        <v>0.45833333333333298</v>
      </c>
      <c r="C965" s="87">
        <v>29</v>
      </c>
      <c r="D965" s="87">
        <v>1</v>
      </c>
      <c r="E965" s="87">
        <v>24.089708432247598</v>
      </c>
      <c r="F965" s="87">
        <v>4.9102915677524024</v>
      </c>
      <c r="G965" s="53">
        <v>964</v>
      </c>
      <c r="H965" s="60">
        <v>30.610534440679029</v>
      </c>
    </row>
    <row r="966" spans="1:8" x14ac:dyDescent="0.25">
      <c r="A966" s="81">
        <v>38427</v>
      </c>
      <c r="B966" s="82">
        <v>0.46875</v>
      </c>
      <c r="C966" s="87">
        <v>38</v>
      </c>
      <c r="D966" s="87">
        <v>1</v>
      </c>
      <c r="E966" s="87">
        <v>25.161258138620276</v>
      </c>
      <c r="F966" s="87">
        <v>12.838741861379724</v>
      </c>
      <c r="G966" s="53">
        <v>965</v>
      </c>
      <c r="H966" s="59">
        <v>31.283675473899994</v>
      </c>
    </row>
    <row r="967" spans="1:8" x14ac:dyDescent="0.25">
      <c r="A967" s="81">
        <v>38427</v>
      </c>
      <c r="B967" s="82">
        <v>0.47916666666666702</v>
      </c>
      <c r="C967" s="87">
        <v>23</v>
      </c>
      <c r="D967" s="87">
        <v>1</v>
      </c>
      <c r="E967" s="87">
        <v>25.166746359424302</v>
      </c>
      <c r="F967" s="87">
        <v>-2.1667463594243017</v>
      </c>
      <c r="G967" s="53">
        <v>966</v>
      </c>
      <c r="H967" s="60">
        <v>34.330989552554101</v>
      </c>
    </row>
    <row r="968" spans="1:8" x14ac:dyDescent="0.25">
      <c r="A968" s="81">
        <v>38427</v>
      </c>
      <c r="B968" s="82">
        <v>0.48958333333333298</v>
      </c>
      <c r="C968" s="87">
        <v>33</v>
      </c>
      <c r="D968" s="87">
        <v>1</v>
      </c>
      <c r="E968" s="87">
        <v>28.457021150756709</v>
      </c>
      <c r="F968" s="87">
        <v>4.5429788492432905</v>
      </c>
      <c r="G968" s="53">
        <v>967</v>
      </c>
      <c r="H968" s="59">
        <v>30.184820687630815</v>
      </c>
    </row>
    <row r="969" spans="1:8" x14ac:dyDescent="0.25">
      <c r="A969" s="81">
        <v>38427</v>
      </c>
      <c r="B969" s="82">
        <v>0.5</v>
      </c>
      <c r="C969" s="87">
        <v>23</v>
      </c>
      <c r="D969" s="87">
        <v>1</v>
      </c>
      <c r="E969" s="87">
        <v>33.554894472050407</v>
      </c>
      <c r="F969" s="87">
        <v>-10.554894472050407</v>
      </c>
      <c r="G969" s="53">
        <v>968</v>
      </c>
      <c r="H969" s="60">
        <v>38.208683742776479</v>
      </c>
    </row>
    <row r="970" spans="1:8" x14ac:dyDescent="0.25">
      <c r="A970" s="81">
        <v>38427</v>
      </c>
      <c r="B970" s="82">
        <v>0.51041666666666696</v>
      </c>
      <c r="C970" s="87">
        <v>40</v>
      </c>
      <c r="D970" s="87">
        <v>1</v>
      </c>
      <c r="E970" s="87">
        <v>36.160670901889944</v>
      </c>
      <c r="F970" s="87">
        <v>3.8393290981100563</v>
      </c>
      <c r="G970" s="53">
        <v>969</v>
      </c>
      <c r="H970" s="59">
        <v>31.589929347440826</v>
      </c>
    </row>
    <row r="971" spans="1:8" x14ac:dyDescent="0.25">
      <c r="A971" s="81">
        <v>38427</v>
      </c>
      <c r="B971" s="82">
        <v>0.52083333333333304</v>
      </c>
      <c r="C971" s="87">
        <v>37</v>
      </c>
      <c r="D971" s="87">
        <v>1</v>
      </c>
      <c r="E971" s="87">
        <v>34.360882427213518</v>
      </c>
      <c r="F971" s="87">
        <v>2.639117572786482</v>
      </c>
      <c r="G971" s="53">
        <v>970</v>
      </c>
      <c r="H971" s="60">
        <v>36.442654543327365</v>
      </c>
    </row>
    <row r="972" spans="1:8" x14ac:dyDescent="0.25">
      <c r="A972" s="81">
        <v>38427</v>
      </c>
      <c r="B972" s="82">
        <v>0.53125</v>
      </c>
      <c r="C972" s="87">
        <v>36</v>
      </c>
      <c r="D972" s="87">
        <v>1</v>
      </c>
      <c r="E972" s="87">
        <v>39.052627274000805</v>
      </c>
      <c r="F972" s="87">
        <v>-3.0526272740008054</v>
      </c>
      <c r="G972" s="53">
        <v>971</v>
      </c>
      <c r="H972" s="59">
        <v>40.591347122432879</v>
      </c>
    </row>
    <row r="973" spans="1:8" x14ac:dyDescent="0.25">
      <c r="A973" s="81">
        <v>38427</v>
      </c>
      <c r="B973" s="82">
        <v>0.54166666666666696</v>
      </c>
      <c r="C973" s="87">
        <v>46</v>
      </c>
      <c r="D973" s="87">
        <v>1</v>
      </c>
      <c r="E973" s="87">
        <v>36.82936228935489</v>
      </c>
      <c r="F973" s="87">
        <v>9.17063771064511</v>
      </c>
      <c r="G973" s="53">
        <v>972</v>
      </c>
      <c r="H973" s="60">
        <v>37.142088574032918</v>
      </c>
    </row>
    <row r="974" spans="1:8" x14ac:dyDescent="0.25">
      <c r="A974" s="81">
        <v>38427</v>
      </c>
      <c r="B974" s="82">
        <v>0.55208333333333304</v>
      </c>
      <c r="C974" s="87">
        <v>40</v>
      </c>
      <c r="D974" s="87">
        <v>1</v>
      </c>
      <c r="E974" s="87">
        <v>39.643521544705472</v>
      </c>
      <c r="F974" s="87">
        <v>0.35647845529452837</v>
      </c>
      <c r="G974" s="53">
        <v>973</v>
      </c>
      <c r="H974" s="59">
        <v>43.169574922696711</v>
      </c>
    </row>
    <row r="975" spans="1:8" x14ac:dyDescent="0.25">
      <c r="A975" s="81">
        <v>38427</v>
      </c>
      <c r="B975" s="82">
        <v>0.5625</v>
      </c>
      <c r="C975" s="87">
        <v>34</v>
      </c>
      <c r="D975" s="87">
        <v>1</v>
      </c>
      <c r="E975" s="87">
        <v>39.044179106415591</v>
      </c>
      <c r="F975" s="87">
        <v>-5.0441791064155908</v>
      </c>
      <c r="G975" s="53">
        <v>974</v>
      </c>
      <c r="H975" s="60">
        <v>41.529423233012245</v>
      </c>
    </row>
    <row r="976" spans="1:8" x14ac:dyDescent="0.25">
      <c r="A976" s="81">
        <v>38427</v>
      </c>
      <c r="B976" s="82">
        <v>0.57291666666666696</v>
      </c>
      <c r="C976" s="87">
        <v>54</v>
      </c>
      <c r="D976" s="87">
        <v>1</v>
      </c>
      <c r="E976" s="87">
        <v>41.212889791030491</v>
      </c>
      <c r="F976" s="87">
        <v>12.787110208969509</v>
      </c>
      <c r="G976" s="53">
        <v>975</v>
      </c>
      <c r="H976" s="59">
        <v>39.765957382378531</v>
      </c>
    </row>
    <row r="977" spans="1:8" x14ac:dyDescent="0.25">
      <c r="A977" s="81">
        <v>38427</v>
      </c>
      <c r="B977" s="82">
        <v>0.58333333333333404</v>
      </c>
      <c r="C977" s="87">
        <v>28</v>
      </c>
      <c r="D977" s="87">
        <v>1</v>
      </c>
      <c r="E977" s="87">
        <v>41.881490425092949</v>
      </c>
      <c r="F977" s="87">
        <v>-13.881490425092949</v>
      </c>
      <c r="G977" s="53">
        <v>976</v>
      </c>
      <c r="H977" s="60">
        <v>42.94643145450982</v>
      </c>
    </row>
    <row r="978" spans="1:8" x14ac:dyDescent="0.25">
      <c r="A978" s="81">
        <v>38427</v>
      </c>
      <c r="B978" s="82">
        <v>0.59375</v>
      </c>
      <c r="C978" s="87">
        <v>42</v>
      </c>
      <c r="D978" s="87">
        <v>1</v>
      </c>
      <c r="E978" s="87">
        <v>38.906328143643265</v>
      </c>
      <c r="F978" s="87">
        <v>3.0936718563567354</v>
      </c>
      <c r="G978" s="53">
        <v>977</v>
      </c>
      <c r="H978" s="59">
        <v>37.794042326974449</v>
      </c>
    </row>
    <row r="979" spans="1:8" x14ac:dyDescent="0.25">
      <c r="A979" s="81">
        <v>38427</v>
      </c>
      <c r="B979" s="82">
        <v>0.60416666666666696</v>
      </c>
      <c r="C979" s="87">
        <v>48</v>
      </c>
      <c r="D979" s="87">
        <v>1</v>
      </c>
      <c r="E979" s="87">
        <v>31.618771917440931</v>
      </c>
      <c r="F979" s="87">
        <v>16.381228082559069</v>
      </c>
      <c r="G979" s="53">
        <v>978</v>
      </c>
      <c r="H979" s="60">
        <v>31.815479547787866</v>
      </c>
    </row>
    <row r="980" spans="1:8" x14ac:dyDescent="0.25">
      <c r="A980" s="81">
        <v>38427</v>
      </c>
      <c r="B980" s="82">
        <v>0.61458333333333404</v>
      </c>
      <c r="C980" s="87">
        <v>49</v>
      </c>
      <c r="D980" s="87">
        <v>1</v>
      </c>
      <c r="E980" s="87">
        <v>29.191125623316786</v>
      </c>
      <c r="F980" s="87">
        <v>19.808874376683214</v>
      </c>
      <c r="G980" s="53">
        <v>979</v>
      </c>
      <c r="H980" s="59">
        <v>36.415071123749065</v>
      </c>
    </row>
    <row r="981" spans="1:8" x14ac:dyDescent="0.25">
      <c r="A981" s="81">
        <v>38427</v>
      </c>
      <c r="B981" s="82">
        <v>0.625</v>
      </c>
      <c r="C981" s="87">
        <v>36</v>
      </c>
      <c r="D981" s="87">
        <v>1</v>
      </c>
      <c r="E981" s="87">
        <v>25.886969205475289</v>
      </c>
      <c r="F981" s="87">
        <v>10.113030794524711</v>
      </c>
      <c r="G981" s="53">
        <v>980</v>
      </c>
      <c r="H981" s="60">
        <v>41.03425492608207</v>
      </c>
    </row>
    <row r="982" spans="1:8" x14ac:dyDescent="0.25">
      <c r="A982" s="81">
        <v>38427</v>
      </c>
      <c r="B982" s="82">
        <v>0.63541666666666696</v>
      </c>
      <c r="C982" s="87">
        <v>40</v>
      </c>
      <c r="D982" s="87">
        <v>1</v>
      </c>
      <c r="E982" s="87">
        <v>27.611625609691515</v>
      </c>
      <c r="F982" s="87">
        <v>12.388374390308485</v>
      </c>
      <c r="G982" s="53">
        <v>981</v>
      </c>
      <c r="H982" s="59">
        <v>38.398758589407777</v>
      </c>
    </row>
    <row r="983" spans="1:8" x14ac:dyDescent="0.25">
      <c r="A983" s="81">
        <v>38427</v>
      </c>
      <c r="B983" s="82">
        <v>0.64583333333333404</v>
      </c>
      <c r="C983" s="87">
        <v>31</v>
      </c>
      <c r="D983" s="87">
        <v>1</v>
      </c>
      <c r="E983" s="87">
        <v>26.763653314897844</v>
      </c>
      <c r="F983" s="87">
        <v>4.2363466851021556</v>
      </c>
      <c r="G983" s="53">
        <v>982</v>
      </c>
      <c r="H983" s="60">
        <v>38.290073393573849</v>
      </c>
    </row>
    <row r="984" spans="1:8" x14ac:dyDescent="0.25">
      <c r="A984" s="81">
        <v>38427</v>
      </c>
      <c r="B984" s="82">
        <v>0.65625</v>
      </c>
      <c r="C984" s="87">
        <v>28</v>
      </c>
      <c r="D984" s="87">
        <v>1</v>
      </c>
      <c r="E984" s="87">
        <v>24.322601345776491</v>
      </c>
      <c r="F984" s="87">
        <v>3.6773986542235093</v>
      </c>
      <c r="G984" s="53">
        <v>983</v>
      </c>
      <c r="H984" s="59">
        <v>34.551453183092285</v>
      </c>
    </row>
    <row r="985" spans="1:8" x14ac:dyDescent="0.25">
      <c r="A985" s="81">
        <v>38427</v>
      </c>
      <c r="B985" s="82">
        <v>0.66666666666666696</v>
      </c>
      <c r="C985" s="87">
        <v>34</v>
      </c>
      <c r="D985" s="87">
        <v>1</v>
      </c>
      <c r="E985" s="87">
        <v>24.809200624286106</v>
      </c>
      <c r="F985" s="87">
        <v>9.1907993757138939</v>
      </c>
      <c r="G985" s="53">
        <v>984</v>
      </c>
      <c r="H985" s="60">
        <v>29.446188895168063</v>
      </c>
    </row>
    <row r="986" spans="1:8" x14ac:dyDescent="0.25">
      <c r="A986" s="81">
        <v>38427</v>
      </c>
      <c r="B986" s="82">
        <v>0.67708333333333404</v>
      </c>
      <c r="C986" s="87">
        <v>24</v>
      </c>
      <c r="D986" s="87">
        <v>1</v>
      </c>
      <c r="E986" s="87">
        <v>21.660887755523987</v>
      </c>
      <c r="F986" s="87">
        <v>2.3391122444760128</v>
      </c>
      <c r="G986" s="53">
        <v>985</v>
      </c>
      <c r="H986" s="59">
        <v>30.609522168902924</v>
      </c>
    </row>
    <row r="987" spans="1:8" x14ac:dyDescent="0.25">
      <c r="A987" s="81">
        <v>38427</v>
      </c>
      <c r="B987" s="82">
        <v>0.6875</v>
      </c>
      <c r="C987" s="87">
        <v>26</v>
      </c>
      <c r="D987" s="87">
        <v>1</v>
      </c>
      <c r="E987" s="87">
        <v>28.077062484754165</v>
      </c>
      <c r="F987" s="87">
        <v>-2.0770624847541654</v>
      </c>
      <c r="G987" s="53">
        <v>986</v>
      </c>
      <c r="H987" s="60">
        <v>30.219790452843338</v>
      </c>
    </row>
    <row r="988" spans="1:8" x14ac:dyDescent="0.25">
      <c r="A988" s="81">
        <v>38427</v>
      </c>
      <c r="B988" s="82">
        <v>0.69791666666666696</v>
      </c>
      <c r="C988" s="87">
        <v>30</v>
      </c>
      <c r="D988" s="87">
        <v>1</v>
      </c>
      <c r="E988" s="87">
        <v>24.479964311700414</v>
      </c>
      <c r="F988" s="87">
        <v>5.5200356882995862</v>
      </c>
      <c r="G988" s="53">
        <v>987</v>
      </c>
      <c r="H988" s="59">
        <v>27.829157505768052</v>
      </c>
    </row>
    <row r="989" spans="1:8" x14ac:dyDescent="0.25">
      <c r="A989" s="81">
        <v>38427</v>
      </c>
      <c r="B989" s="82">
        <v>0.70833333333333404</v>
      </c>
      <c r="C989" s="87">
        <v>30</v>
      </c>
      <c r="D989" s="87">
        <v>1</v>
      </c>
      <c r="E989" s="87">
        <v>33.441458884901706</v>
      </c>
      <c r="F989" s="87">
        <v>-3.4414588849017065</v>
      </c>
      <c r="G989" s="53">
        <v>988</v>
      </c>
      <c r="H989" s="60">
        <v>34.759974308388131</v>
      </c>
    </row>
    <row r="990" spans="1:8" x14ac:dyDescent="0.25">
      <c r="A990" s="81">
        <v>38427</v>
      </c>
      <c r="B990" s="82">
        <v>0.71875</v>
      </c>
      <c r="C990" s="87">
        <v>29</v>
      </c>
      <c r="D990" s="87">
        <v>1</v>
      </c>
      <c r="E990" s="87">
        <v>39.045488177054544</v>
      </c>
      <c r="F990" s="87">
        <v>-10.045488177054544</v>
      </c>
      <c r="G990" s="53">
        <v>989</v>
      </c>
      <c r="H990" s="59">
        <v>39.745121893082391</v>
      </c>
    </row>
    <row r="991" spans="1:8" x14ac:dyDescent="0.25">
      <c r="A991" s="81">
        <v>38427</v>
      </c>
      <c r="B991" s="82">
        <v>0.72916666666666696</v>
      </c>
      <c r="C991" s="87">
        <v>47</v>
      </c>
      <c r="D991" s="87">
        <v>1</v>
      </c>
      <c r="E991" s="87">
        <v>41.18681522881414</v>
      </c>
      <c r="F991" s="87">
        <v>5.8131847711858597</v>
      </c>
      <c r="G991" s="53">
        <v>990</v>
      </c>
      <c r="H991" s="60">
        <v>36.415833946219344</v>
      </c>
    </row>
    <row r="992" spans="1:8" x14ac:dyDescent="0.25">
      <c r="A992" s="81">
        <v>38427</v>
      </c>
      <c r="B992" s="82">
        <v>0.73958333333333404</v>
      </c>
      <c r="C992" s="87">
        <v>47</v>
      </c>
      <c r="D992" s="87">
        <v>1</v>
      </c>
      <c r="E992" s="87">
        <v>43.053881485647949</v>
      </c>
      <c r="F992" s="87">
        <v>3.946118514352051</v>
      </c>
      <c r="G992" s="53">
        <v>991</v>
      </c>
      <c r="H992" s="59">
        <v>46.727731817985955</v>
      </c>
    </row>
    <row r="993" spans="1:8" x14ac:dyDescent="0.25">
      <c r="A993" s="81">
        <v>38427</v>
      </c>
      <c r="B993" s="82">
        <v>0.750000000000001</v>
      </c>
      <c r="C993" s="87">
        <v>62</v>
      </c>
      <c r="D993" s="87">
        <v>1</v>
      </c>
      <c r="E993" s="87">
        <v>48.338144458967228</v>
      </c>
      <c r="F993" s="87">
        <v>13.661855541032772</v>
      </c>
      <c r="G993" s="53">
        <v>992</v>
      </c>
      <c r="H993" s="60">
        <v>50.937874921390467</v>
      </c>
    </row>
    <row r="994" spans="1:8" x14ac:dyDescent="0.25">
      <c r="A994" s="81">
        <v>38427</v>
      </c>
      <c r="B994" s="82">
        <v>0.76041666666666696</v>
      </c>
      <c r="C994" s="87">
        <v>83</v>
      </c>
      <c r="D994" s="87">
        <v>1</v>
      </c>
      <c r="E994" s="87">
        <v>62.321453141317093</v>
      </c>
      <c r="F994" s="87">
        <v>20.678546858682907</v>
      </c>
      <c r="G994" s="53">
        <v>993</v>
      </c>
      <c r="H994" s="59">
        <v>73.472138099059748</v>
      </c>
    </row>
    <row r="995" spans="1:8" x14ac:dyDescent="0.25">
      <c r="A995" s="81">
        <v>38427</v>
      </c>
      <c r="B995" s="82">
        <v>0.77083333333333404</v>
      </c>
      <c r="C995" s="87">
        <v>122</v>
      </c>
      <c r="D995" s="87">
        <v>1</v>
      </c>
      <c r="E995" s="87">
        <v>65.783242672565677</v>
      </c>
      <c r="F995" s="87">
        <v>56.216757327434323</v>
      </c>
      <c r="G995" s="53">
        <v>994</v>
      </c>
      <c r="H995" s="60">
        <v>80.010152968778939</v>
      </c>
    </row>
    <row r="996" spans="1:8" x14ac:dyDescent="0.25">
      <c r="A996" s="81">
        <v>38427</v>
      </c>
      <c r="B996" s="82">
        <v>0.781250000000001</v>
      </c>
      <c r="C996" s="87">
        <v>83</v>
      </c>
      <c r="D996" s="87">
        <v>1</v>
      </c>
      <c r="E996" s="87">
        <v>68.903604444173098</v>
      </c>
      <c r="F996" s="87">
        <v>14.096395555826902</v>
      </c>
      <c r="G996" s="53">
        <v>995</v>
      </c>
      <c r="H996" s="59">
        <v>103.74271044408691</v>
      </c>
    </row>
    <row r="997" spans="1:8" x14ac:dyDescent="0.25">
      <c r="A997" s="81">
        <v>38427</v>
      </c>
      <c r="B997" s="82">
        <v>0.79166666666666696</v>
      </c>
      <c r="C997" s="87">
        <v>86</v>
      </c>
      <c r="D997" s="87">
        <v>1</v>
      </c>
      <c r="E997" s="87">
        <v>65.673838443809274</v>
      </c>
      <c r="F997" s="87">
        <v>20.326161556190726</v>
      </c>
      <c r="G997" s="53">
        <v>996</v>
      </c>
      <c r="H997" s="60">
        <v>85.6131212018648</v>
      </c>
    </row>
    <row r="998" spans="1:8" x14ac:dyDescent="0.25">
      <c r="A998" s="81">
        <v>38427</v>
      </c>
      <c r="B998" s="82">
        <v>0.80208333333333404</v>
      </c>
      <c r="C998" s="87">
        <v>71</v>
      </c>
      <c r="D998" s="87">
        <v>1</v>
      </c>
      <c r="E998" s="87">
        <v>64.525080314289696</v>
      </c>
      <c r="F998" s="87">
        <v>6.4749196857103044</v>
      </c>
      <c r="G998" s="53">
        <v>997</v>
      </c>
      <c r="H998" s="59">
        <v>83.997236826071727</v>
      </c>
    </row>
    <row r="999" spans="1:8" x14ac:dyDescent="0.25">
      <c r="A999" s="81">
        <v>38427</v>
      </c>
      <c r="B999" s="82">
        <v>0.812500000000001</v>
      </c>
      <c r="C999" s="87">
        <v>66</v>
      </c>
      <c r="D999" s="87">
        <v>1</v>
      </c>
      <c r="E999" s="87">
        <v>57.001763629755139</v>
      </c>
      <c r="F999" s="87">
        <v>8.9982363702448609</v>
      </c>
      <c r="G999" s="53">
        <v>998</v>
      </c>
      <c r="H999" s="60">
        <v>69.774511690802825</v>
      </c>
    </row>
    <row r="1000" spans="1:8" x14ac:dyDescent="0.25">
      <c r="A1000" s="81">
        <v>38427</v>
      </c>
      <c r="B1000" s="82">
        <v>0.82291666666666696</v>
      </c>
      <c r="C1000" s="87">
        <v>65</v>
      </c>
      <c r="D1000" s="87">
        <v>1</v>
      </c>
      <c r="E1000" s="87">
        <v>53.927778095429275</v>
      </c>
      <c r="F1000" s="87">
        <v>11.072221904570725</v>
      </c>
      <c r="G1000" s="53">
        <v>999</v>
      </c>
      <c r="H1000" s="59">
        <v>64.072711115387619</v>
      </c>
    </row>
    <row r="1001" spans="1:8" x14ac:dyDescent="0.25">
      <c r="A1001" s="81">
        <v>38427</v>
      </c>
      <c r="B1001" s="82">
        <v>0.83333333333333404</v>
      </c>
      <c r="C1001" s="87">
        <v>57</v>
      </c>
      <c r="D1001" s="87">
        <v>1</v>
      </c>
      <c r="E1001" s="87">
        <v>49.675492800693</v>
      </c>
      <c r="F1001" s="87">
        <v>7.3245071993069999</v>
      </c>
      <c r="G1001" s="53">
        <v>1000</v>
      </c>
      <c r="H1001" s="60">
        <v>61.685147419632202</v>
      </c>
    </row>
    <row r="1002" spans="1:8" x14ac:dyDescent="0.25">
      <c r="A1002" s="81">
        <v>38427</v>
      </c>
      <c r="B1002" s="82">
        <v>0.843750000000001</v>
      </c>
      <c r="C1002" s="87">
        <v>61</v>
      </c>
      <c r="D1002" s="87">
        <v>1</v>
      </c>
      <c r="E1002" s="87">
        <v>38.323940165896019</v>
      </c>
      <c r="F1002" s="87">
        <v>22.676059834103981</v>
      </c>
      <c r="G1002" s="53">
        <v>1001</v>
      </c>
      <c r="H1002" s="59">
        <v>51.496572065484187</v>
      </c>
    </row>
    <row r="1003" spans="1:8" x14ac:dyDescent="0.25">
      <c r="A1003" s="81">
        <v>38427</v>
      </c>
      <c r="B1003" s="82">
        <v>0.85416666666666696</v>
      </c>
      <c r="C1003" s="87">
        <v>42</v>
      </c>
      <c r="D1003" s="87">
        <v>1</v>
      </c>
      <c r="E1003" s="87">
        <v>36.248001548923348</v>
      </c>
      <c r="F1003" s="87">
        <v>5.751998451076652</v>
      </c>
      <c r="G1003" s="53">
        <v>1002</v>
      </c>
      <c r="H1003" s="60">
        <v>52.917856763509441</v>
      </c>
    </row>
    <row r="1004" spans="1:8" x14ac:dyDescent="0.25">
      <c r="A1004" s="81">
        <v>38427</v>
      </c>
      <c r="B1004" s="82">
        <v>0.86458333333333404</v>
      </c>
      <c r="C1004" s="87">
        <v>38</v>
      </c>
      <c r="D1004" s="87">
        <v>1</v>
      </c>
      <c r="E1004" s="87">
        <v>27.625331849265635</v>
      </c>
      <c r="F1004" s="87">
        <v>10.374668150734365</v>
      </c>
      <c r="G1004" s="53">
        <v>1003</v>
      </c>
      <c r="H1004" s="59">
        <v>38.481824690122771</v>
      </c>
    </row>
    <row r="1005" spans="1:8" x14ac:dyDescent="0.25">
      <c r="A1005" s="81">
        <v>38427</v>
      </c>
      <c r="B1005" s="82">
        <v>0.875000000000001</v>
      </c>
      <c r="C1005" s="87">
        <v>23</v>
      </c>
      <c r="D1005" s="87">
        <v>1</v>
      </c>
      <c r="E1005" s="87">
        <v>21.418739393315384</v>
      </c>
      <c r="F1005" s="87">
        <v>1.5812606066846158</v>
      </c>
      <c r="G1005" s="53">
        <v>1004</v>
      </c>
      <c r="H1005" s="60">
        <v>32.584579607271309</v>
      </c>
    </row>
    <row r="1006" spans="1:8" x14ac:dyDescent="0.25">
      <c r="A1006" s="81">
        <v>38427</v>
      </c>
      <c r="B1006" s="82">
        <v>0.88541666666666696</v>
      </c>
      <c r="C1006" s="87">
        <v>22</v>
      </c>
      <c r="D1006" s="87">
        <v>1</v>
      </c>
      <c r="E1006" s="87">
        <v>21.867126823650615</v>
      </c>
      <c r="F1006" s="87">
        <v>0.13287317634938489</v>
      </c>
      <c r="G1006" s="53">
        <v>1005</v>
      </c>
      <c r="H1006" s="59">
        <v>26.999804926287929</v>
      </c>
    </row>
    <row r="1007" spans="1:8" x14ac:dyDescent="0.25">
      <c r="A1007" s="81">
        <v>38427</v>
      </c>
      <c r="B1007" s="82">
        <v>0.89583333333333404</v>
      </c>
      <c r="C1007" s="87">
        <v>22</v>
      </c>
      <c r="D1007" s="87">
        <v>1</v>
      </c>
      <c r="E1007" s="87">
        <v>14.994588027069723</v>
      </c>
      <c r="F1007" s="87">
        <v>7.0054119729302773</v>
      </c>
      <c r="G1007" s="53">
        <v>1006</v>
      </c>
      <c r="H1007" s="60">
        <v>17.39093390105819</v>
      </c>
    </row>
    <row r="1008" spans="1:8" x14ac:dyDescent="0.25">
      <c r="A1008" s="81">
        <v>38427</v>
      </c>
      <c r="B1008" s="82">
        <v>0.906250000000001</v>
      </c>
      <c r="C1008" s="87">
        <v>16</v>
      </c>
      <c r="D1008" s="87">
        <v>1</v>
      </c>
      <c r="E1008" s="87">
        <v>6.7071970114506225</v>
      </c>
      <c r="F1008" s="87">
        <v>9.2928029885493775</v>
      </c>
      <c r="G1008" s="53">
        <v>1007</v>
      </c>
      <c r="H1008" s="59">
        <v>12.753205496142598</v>
      </c>
    </row>
    <row r="1009" spans="1:8" x14ac:dyDescent="0.25">
      <c r="A1009" s="81">
        <v>38427</v>
      </c>
      <c r="B1009" s="82">
        <v>0.91666666666666696</v>
      </c>
      <c r="C1009" s="87">
        <v>12</v>
      </c>
      <c r="D1009" s="87">
        <v>1</v>
      </c>
      <c r="E1009" s="87">
        <v>0.81844153332674185</v>
      </c>
      <c r="F1009" s="87">
        <v>11.181558466673259</v>
      </c>
      <c r="G1009" s="53">
        <v>1008</v>
      </c>
      <c r="H1009" s="60">
        <v>8.968309332616041</v>
      </c>
    </row>
    <row r="1010" spans="1:8" x14ac:dyDescent="0.25">
      <c r="A1010" s="81">
        <v>38428</v>
      </c>
      <c r="B1010" s="82">
        <v>0.27083333333333331</v>
      </c>
      <c r="C1010" s="87">
        <v>3</v>
      </c>
      <c r="D1010" s="87">
        <v>1</v>
      </c>
      <c r="E1010" s="87">
        <v>-3.1492278012186219</v>
      </c>
      <c r="F1010" s="87">
        <v>6.1492278012186219</v>
      </c>
      <c r="G1010" s="53">
        <v>1009</v>
      </c>
      <c r="H1010" s="59">
        <v>6.1017767986751199</v>
      </c>
    </row>
    <row r="1011" spans="1:8" x14ac:dyDescent="0.25">
      <c r="A1011" s="81">
        <v>38428</v>
      </c>
      <c r="B1011" s="82">
        <v>0.28125</v>
      </c>
      <c r="C1011" s="87">
        <v>4</v>
      </c>
      <c r="D1011" s="87">
        <v>1</v>
      </c>
      <c r="E1011" s="87">
        <v>-3.4556963997219823</v>
      </c>
      <c r="F1011" s="87">
        <v>7.4556963997219823</v>
      </c>
      <c r="G1011" s="53">
        <v>1010</v>
      </c>
      <c r="H1011" s="60">
        <v>4.7534852274072517</v>
      </c>
    </row>
    <row r="1012" spans="1:8" x14ac:dyDescent="0.25">
      <c r="A1012" s="81">
        <v>38428</v>
      </c>
      <c r="B1012" s="82">
        <v>0.29166666666666702</v>
      </c>
      <c r="C1012" s="87">
        <v>4</v>
      </c>
      <c r="D1012" s="87">
        <v>1</v>
      </c>
      <c r="E1012" s="87">
        <v>-1.6535341380852215</v>
      </c>
      <c r="F1012" s="87">
        <v>5.653534138085222</v>
      </c>
      <c r="G1012" s="53">
        <v>1011</v>
      </c>
      <c r="H1012" s="59">
        <v>5.4199112638681353</v>
      </c>
    </row>
    <row r="1013" spans="1:8" x14ac:dyDescent="0.25">
      <c r="A1013" s="81">
        <v>38428</v>
      </c>
      <c r="B1013" s="82">
        <v>0.30208333333333298</v>
      </c>
      <c r="C1013" s="87">
        <v>5</v>
      </c>
      <c r="D1013" s="87">
        <v>1</v>
      </c>
      <c r="E1013" s="87">
        <v>-1.9408863098160962</v>
      </c>
      <c r="F1013" s="87">
        <v>6.9408863098160962</v>
      </c>
      <c r="G1013" s="53">
        <v>1012</v>
      </c>
      <c r="H1013" s="60">
        <v>5.6106476320185523</v>
      </c>
    </row>
    <row r="1014" spans="1:8" x14ac:dyDescent="0.25">
      <c r="A1014" s="81">
        <v>38428</v>
      </c>
      <c r="B1014" s="82">
        <v>0.3125</v>
      </c>
      <c r="C1014" s="87">
        <v>13</v>
      </c>
      <c r="D1014" s="87">
        <v>1</v>
      </c>
      <c r="E1014" s="87">
        <v>4.4457030094919325</v>
      </c>
      <c r="F1014" s="87">
        <v>8.5542969905080675</v>
      </c>
      <c r="G1014" s="53">
        <v>1013</v>
      </c>
      <c r="H1014" s="59">
        <v>10.644627465888227</v>
      </c>
    </row>
    <row r="1015" spans="1:8" x14ac:dyDescent="0.25">
      <c r="A1015" s="81">
        <v>38428</v>
      </c>
      <c r="B1015" s="82">
        <v>0.32291666666666702</v>
      </c>
      <c r="C1015" s="87">
        <v>11</v>
      </c>
      <c r="D1015" s="87">
        <v>1</v>
      </c>
      <c r="E1015" s="87">
        <v>4.6769620877255438</v>
      </c>
      <c r="F1015" s="87">
        <v>6.3230379122744562</v>
      </c>
      <c r="G1015" s="53">
        <v>1014</v>
      </c>
      <c r="H1015" s="60">
        <v>12.518755477398811</v>
      </c>
    </row>
    <row r="1016" spans="1:8" x14ac:dyDescent="0.25">
      <c r="A1016" s="81">
        <v>38428</v>
      </c>
      <c r="B1016" s="82">
        <v>0.33333333333333298</v>
      </c>
      <c r="C1016" s="87">
        <v>19</v>
      </c>
      <c r="D1016" s="87">
        <v>1</v>
      </c>
      <c r="E1016" s="87">
        <v>9.1138029683200248</v>
      </c>
      <c r="F1016" s="87">
        <v>9.8861970316799752</v>
      </c>
      <c r="G1016" s="53">
        <v>1015</v>
      </c>
      <c r="H1016" s="59">
        <v>16.183486323648673</v>
      </c>
    </row>
    <row r="1017" spans="1:8" x14ac:dyDescent="0.25">
      <c r="A1017" s="81">
        <v>38428</v>
      </c>
      <c r="B1017" s="82">
        <v>0.34375</v>
      </c>
      <c r="C1017" s="87">
        <v>17</v>
      </c>
      <c r="D1017" s="87">
        <v>1</v>
      </c>
      <c r="E1017" s="87">
        <v>8.7958363117954868</v>
      </c>
      <c r="F1017" s="87">
        <v>8.2041636882045132</v>
      </c>
      <c r="G1017" s="53">
        <v>1016</v>
      </c>
      <c r="H1017" s="60">
        <v>16.986325296864266</v>
      </c>
    </row>
    <row r="1018" spans="1:8" x14ac:dyDescent="0.25">
      <c r="A1018" s="81">
        <v>38428</v>
      </c>
      <c r="B1018" s="82">
        <v>0.35416666666666702</v>
      </c>
      <c r="C1018" s="87">
        <v>11</v>
      </c>
      <c r="D1018" s="87">
        <v>1</v>
      </c>
      <c r="E1018" s="87">
        <v>12.169127611211318</v>
      </c>
      <c r="F1018" s="87">
        <v>-1.1691276112113176</v>
      </c>
      <c r="G1018" s="53">
        <v>1017</v>
      </c>
      <c r="H1018" s="59">
        <v>18.610451124080107</v>
      </c>
    </row>
    <row r="1019" spans="1:8" x14ac:dyDescent="0.25">
      <c r="A1019" s="81">
        <v>38428</v>
      </c>
      <c r="B1019" s="82">
        <v>0.36458333333333298</v>
      </c>
      <c r="C1019" s="87">
        <v>14</v>
      </c>
      <c r="D1019" s="87">
        <v>1</v>
      </c>
      <c r="E1019" s="87">
        <v>8.7067946338427653</v>
      </c>
      <c r="F1019" s="87">
        <v>5.2932053661572347</v>
      </c>
      <c r="G1019" s="53">
        <v>1018</v>
      </c>
      <c r="H1019" s="60">
        <v>13.098462579496735</v>
      </c>
    </row>
    <row r="1020" spans="1:8" x14ac:dyDescent="0.25">
      <c r="A1020" s="81">
        <v>38428</v>
      </c>
      <c r="B1020" s="82">
        <v>0.375</v>
      </c>
      <c r="C1020" s="87">
        <v>13</v>
      </c>
      <c r="D1020" s="87">
        <v>1</v>
      </c>
      <c r="E1020" s="87">
        <v>8.1286884017648386</v>
      </c>
      <c r="F1020" s="87">
        <v>4.8713115982351614</v>
      </c>
      <c r="G1020" s="53">
        <v>1019</v>
      </c>
      <c r="H1020" s="59">
        <v>13.47749459261064</v>
      </c>
    </row>
    <row r="1021" spans="1:8" x14ac:dyDescent="0.25">
      <c r="A1021" s="81">
        <v>38428</v>
      </c>
      <c r="B1021" s="82">
        <v>0.38541666666666702</v>
      </c>
      <c r="C1021" s="87">
        <v>20</v>
      </c>
      <c r="D1021" s="87">
        <v>1</v>
      </c>
      <c r="E1021" s="87">
        <v>13.222714257266803</v>
      </c>
      <c r="F1021" s="87">
        <v>6.7772857427331967</v>
      </c>
      <c r="G1021" s="53">
        <v>1020</v>
      </c>
      <c r="H1021" s="60">
        <v>18.883745605895193</v>
      </c>
    </row>
    <row r="1022" spans="1:8" x14ac:dyDescent="0.25">
      <c r="A1022" s="81">
        <v>38428</v>
      </c>
      <c r="B1022" s="82">
        <v>0.39583333333333298</v>
      </c>
      <c r="C1022" s="87">
        <v>19</v>
      </c>
      <c r="D1022" s="87">
        <v>1</v>
      </c>
      <c r="E1022" s="87">
        <v>15.930710250332071</v>
      </c>
      <c r="F1022" s="87">
        <v>3.069289749667929</v>
      </c>
      <c r="G1022" s="53">
        <v>1021</v>
      </c>
      <c r="H1022" s="59">
        <v>19.953666852531981</v>
      </c>
    </row>
    <row r="1023" spans="1:8" x14ac:dyDescent="0.25">
      <c r="A1023" s="81">
        <v>38428</v>
      </c>
      <c r="B1023" s="82">
        <v>0.40625</v>
      </c>
      <c r="C1023" s="87">
        <v>32</v>
      </c>
      <c r="D1023" s="87">
        <v>1</v>
      </c>
      <c r="E1023" s="87">
        <v>14.49520917777131</v>
      </c>
      <c r="F1023" s="87">
        <v>17.504790822228692</v>
      </c>
      <c r="G1023" s="53">
        <v>1022</v>
      </c>
      <c r="H1023" s="60">
        <v>18.178581130606311</v>
      </c>
    </row>
    <row r="1024" spans="1:8" x14ac:dyDescent="0.25">
      <c r="A1024" s="81">
        <v>38428</v>
      </c>
      <c r="B1024" s="82">
        <v>0.41666666666666702</v>
      </c>
      <c r="C1024" s="87">
        <v>16</v>
      </c>
      <c r="D1024" s="87">
        <v>1</v>
      </c>
      <c r="E1024" s="87">
        <v>13.476039601887225</v>
      </c>
      <c r="F1024" s="87">
        <v>2.5239603981127754</v>
      </c>
      <c r="G1024" s="53">
        <v>1023</v>
      </c>
      <c r="H1024" s="59">
        <v>24.920049512505727</v>
      </c>
    </row>
    <row r="1025" spans="1:8" x14ac:dyDescent="0.25">
      <c r="A1025" s="81">
        <v>38428</v>
      </c>
      <c r="B1025" s="82">
        <v>0.42708333333333298</v>
      </c>
      <c r="C1025" s="87">
        <v>24</v>
      </c>
      <c r="D1025" s="87">
        <v>1</v>
      </c>
      <c r="E1025" s="87">
        <v>18.539082917568372</v>
      </c>
      <c r="F1025" s="87">
        <v>5.460917082431628</v>
      </c>
      <c r="G1025" s="53">
        <v>1024</v>
      </c>
      <c r="H1025" s="60">
        <v>25.296887200414062</v>
      </c>
    </row>
    <row r="1026" spans="1:8" x14ac:dyDescent="0.25">
      <c r="A1026" s="81">
        <v>38428</v>
      </c>
      <c r="B1026" s="82">
        <v>0.4375</v>
      </c>
      <c r="C1026" s="87">
        <v>29</v>
      </c>
      <c r="D1026" s="87">
        <v>1</v>
      </c>
      <c r="E1026" s="87">
        <v>19.637813266464079</v>
      </c>
      <c r="F1026" s="87">
        <v>9.3621867335359212</v>
      </c>
      <c r="G1026" s="53">
        <v>1025</v>
      </c>
      <c r="H1026" s="59">
        <v>25.506814271492424</v>
      </c>
    </row>
    <row r="1027" spans="1:8" x14ac:dyDescent="0.25">
      <c r="A1027" s="81">
        <v>38428</v>
      </c>
      <c r="B1027" s="82">
        <v>0.44791666666666702</v>
      </c>
      <c r="C1027" s="87">
        <v>31</v>
      </c>
      <c r="D1027" s="87">
        <v>1</v>
      </c>
      <c r="E1027" s="87">
        <v>22.124807450102345</v>
      </c>
      <c r="F1027" s="87">
        <v>8.8751925498976547</v>
      </c>
      <c r="G1027" s="53">
        <v>1026</v>
      </c>
      <c r="H1027" s="60">
        <v>30.156938329459926</v>
      </c>
    </row>
    <row r="1028" spans="1:8" x14ac:dyDescent="0.25">
      <c r="A1028" s="81">
        <v>38428</v>
      </c>
      <c r="B1028" s="82">
        <v>0.45833333333333298</v>
      </c>
      <c r="C1028" s="87">
        <v>27</v>
      </c>
      <c r="D1028" s="87">
        <v>1</v>
      </c>
      <c r="E1028" s="87">
        <v>24.089708432247598</v>
      </c>
      <c r="F1028" s="87">
        <v>2.9102915677524024</v>
      </c>
      <c r="G1028" s="53">
        <v>1027</v>
      </c>
      <c r="H1028" s="59">
        <v>32.977455759969679</v>
      </c>
    </row>
    <row r="1029" spans="1:8" x14ac:dyDescent="0.25">
      <c r="A1029" s="81">
        <v>38428</v>
      </c>
      <c r="B1029" s="82">
        <v>0.46875</v>
      </c>
      <c r="C1029" s="87">
        <v>24</v>
      </c>
      <c r="D1029" s="87">
        <v>1</v>
      </c>
      <c r="E1029" s="87">
        <v>25.161258138620276</v>
      </c>
      <c r="F1029" s="87">
        <v>-1.1612581386202763</v>
      </c>
      <c r="G1029" s="53">
        <v>1028</v>
      </c>
      <c r="H1029" s="60">
        <v>32.028548772316121</v>
      </c>
    </row>
    <row r="1030" spans="1:8" x14ac:dyDescent="0.25">
      <c r="A1030" s="81">
        <v>38428</v>
      </c>
      <c r="B1030" s="82">
        <v>0.47916666666666702</v>
      </c>
      <c r="C1030" s="87">
        <v>21</v>
      </c>
      <c r="D1030" s="87">
        <v>1</v>
      </c>
      <c r="E1030" s="87">
        <v>25.166746359424302</v>
      </c>
      <c r="F1030" s="87">
        <v>-4.1667463594243017</v>
      </c>
      <c r="G1030" s="53">
        <v>1029</v>
      </c>
      <c r="H1030" s="59">
        <v>26.485533766575134</v>
      </c>
    </row>
    <row r="1031" spans="1:8" x14ac:dyDescent="0.25">
      <c r="A1031" s="81">
        <v>38428</v>
      </c>
      <c r="B1031" s="82">
        <v>0.48958333333333298</v>
      </c>
      <c r="C1031" s="87">
        <v>29</v>
      </c>
      <c r="D1031" s="87">
        <v>1</v>
      </c>
      <c r="E1031" s="87">
        <v>28.457021150756709</v>
      </c>
      <c r="F1031" s="87">
        <v>0.54297884924329054</v>
      </c>
      <c r="G1031" s="53">
        <v>1030</v>
      </c>
      <c r="H1031" s="60">
        <v>26.216461561240635</v>
      </c>
    </row>
    <row r="1032" spans="1:8" x14ac:dyDescent="0.25">
      <c r="A1032" s="81">
        <v>38428</v>
      </c>
      <c r="B1032" s="82">
        <v>0.5</v>
      </c>
      <c r="C1032" s="87">
        <v>33</v>
      </c>
      <c r="D1032" s="87">
        <v>1</v>
      </c>
      <c r="E1032" s="87">
        <v>33.554894472050407</v>
      </c>
      <c r="F1032" s="87">
        <v>-0.55489447205040676</v>
      </c>
      <c r="G1032" s="53">
        <v>1031</v>
      </c>
      <c r="H1032" s="59">
        <v>33.008866958804923</v>
      </c>
    </row>
    <row r="1033" spans="1:8" x14ac:dyDescent="0.25">
      <c r="A1033" s="81">
        <v>38428</v>
      </c>
      <c r="B1033" s="82">
        <v>0.51041666666666696</v>
      </c>
      <c r="C1033" s="87">
        <v>45</v>
      </c>
      <c r="D1033" s="87">
        <v>1</v>
      </c>
      <c r="E1033" s="87">
        <v>36.160670901889944</v>
      </c>
      <c r="F1033" s="87">
        <v>8.8393290981100563</v>
      </c>
      <c r="G1033" s="53">
        <v>1032</v>
      </c>
      <c r="H1033" s="60">
        <v>35.583705056497806</v>
      </c>
    </row>
    <row r="1034" spans="1:8" x14ac:dyDescent="0.25">
      <c r="A1034" s="81">
        <v>38428</v>
      </c>
      <c r="B1034" s="82">
        <v>0.52083333333333304</v>
      </c>
      <c r="C1034" s="87">
        <v>24</v>
      </c>
      <c r="D1034" s="87">
        <v>1</v>
      </c>
      <c r="E1034" s="87">
        <v>34.360882427213518</v>
      </c>
      <c r="F1034" s="87">
        <v>-10.360882427213518</v>
      </c>
      <c r="G1034" s="53">
        <v>1033</v>
      </c>
      <c r="H1034" s="59">
        <v>40.409954295604415</v>
      </c>
    </row>
    <row r="1035" spans="1:8" x14ac:dyDescent="0.25">
      <c r="A1035" s="81">
        <v>38428</v>
      </c>
      <c r="B1035" s="82">
        <v>0.53125</v>
      </c>
      <c r="C1035" s="87">
        <v>29</v>
      </c>
      <c r="D1035" s="87">
        <v>1</v>
      </c>
      <c r="E1035" s="87">
        <v>39.052627274000805</v>
      </c>
      <c r="F1035" s="87">
        <v>-10.052627274000805</v>
      </c>
      <c r="G1035" s="53">
        <v>1034</v>
      </c>
      <c r="H1035" s="60">
        <v>35.726962038109612</v>
      </c>
    </row>
    <row r="1036" spans="1:8" x14ac:dyDescent="0.25">
      <c r="A1036" s="81">
        <v>38428</v>
      </c>
      <c r="B1036" s="82">
        <v>0.54166666666666696</v>
      </c>
      <c r="C1036" s="87">
        <v>54</v>
      </c>
      <c r="D1036" s="87">
        <v>1</v>
      </c>
      <c r="E1036" s="87">
        <v>36.82936228935489</v>
      </c>
      <c r="F1036" s="87">
        <v>17.17063771064511</v>
      </c>
      <c r="G1036" s="53">
        <v>1035</v>
      </c>
      <c r="H1036" s="59">
        <v>32.116895695239627</v>
      </c>
    </row>
    <row r="1037" spans="1:8" x14ac:dyDescent="0.25">
      <c r="A1037" s="81">
        <v>38428</v>
      </c>
      <c r="B1037" s="82">
        <v>0.55208333333333304</v>
      </c>
      <c r="C1037" s="87">
        <v>43</v>
      </c>
      <c r="D1037" s="87">
        <v>1</v>
      </c>
      <c r="E1037" s="87">
        <v>39.643521544705472</v>
      </c>
      <c r="F1037" s="87">
        <v>3.3564784552945284</v>
      </c>
      <c r="G1037" s="53">
        <v>1036</v>
      </c>
      <c r="H1037" s="60">
        <v>43.846370034518401</v>
      </c>
    </row>
    <row r="1038" spans="1:8" x14ac:dyDescent="0.25">
      <c r="A1038" s="81">
        <v>38428</v>
      </c>
      <c r="B1038" s="82">
        <v>0.5625</v>
      </c>
      <c r="C1038" s="87">
        <v>34</v>
      </c>
      <c r="D1038" s="87">
        <v>1</v>
      </c>
      <c r="E1038" s="87">
        <v>39.044179106415591</v>
      </c>
      <c r="F1038" s="87">
        <v>-5.0441791064155908</v>
      </c>
      <c r="G1038" s="53">
        <v>1037</v>
      </c>
      <c r="H1038" s="59">
        <v>43.073873220989952</v>
      </c>
    </row>
    <row r="1039" spans="1:8" x14ac:dyDescent="0.25">
      <c r="A1039" s="81">
        <v>38428</v>
      </c>
      <c r="B1039" s="82">
        <v>0.57291666666666696</v>
      </c>
      <c r="C1039" s="87">
        <v>50</v>
      </c>
      <c r="D1039" s="87">
        <v>1</v>
      </c>
      <c r="E1039" s="87">
        <v>41.212889791030491</v>
      </c>
      <c r="F1039" s="87">
        <v>8.7871102089695086</v>
      </c>
      <c r="G1039" s="53">
        <v>1038</v>
      </c>
      <c r="H1039" s="60">
        <v>42.005968345632759</v>
      </c>
    </row>
    <row r="1040" spans="1:8" x14ac:dyDescent="0.25">
      <c r="A1040" s="81">
        <v>38428</v>
      </c>
      <c r="B1040" s="82">
        <v>0.58333333333333404</v>
      </c>
      <c r="C1040" s="87">
        <v>60</v>
      </c>
      <c r="D1040" s="87">
        <v>1</v>
      </c>
      <c r="E1040" s="87">
        <v>41.881490425092949</v>
      </c>
      <c r="F1040" s="87">
        <v>18.118509574907051</v>
      </c>
      <c r="G1040" s="53">
        <v>1039</v>
      </c>
      <c r="H1040" s="59">
        <v>40.098047772775779</v>
      </c>
    </row>
    <row r="1041" spans="1:8" x14ac:dyDescent="0.25">
      <c r="A1041" s="81">
        <v>38428</v>
      </c>
      <c r="B1041" s="82">
        <v>0.59375</v>
      </c>
      <c r="C1041" s="87">
        <v>38</v>
      </c>
      <c r="D1041" s="87">
        <v>1</v>
      </c>
      <c r="E1041" s="87">
        <v>38.906328143643265</v>
      </c>
      <c r="F1041" s="87">
        <v>-0.90632814364326464</v>
      </c>
      <c r="G1041" s="53">
        <v>1040</v>
      </c>
      <c r="H1041" s="60">
        <v>53.663196002858299</v>
      </c>
    </row>
    <row r="1042" spans="1:8" x14ac:dyDescent="0.25">
      <c r="A1042" s="81">
        <v>38428</v>
      </c>
      <c r="B1042" s="82">
        <v>0.60416666666666696</v>
      </c>
      <c r="C1042" s="87">
        <v>42</v>
      </c>
      <c r="D1042" s="87">
        <v>1</v>
      </c>
      <c r="E1042" s="87">
        <v>31.618771917440931</v>
      </c>
      <c r="F1042" s="87">
        <v>10.381228082559069</v>
      </c>
      <c r="G1042" s="53">
        <v>1041</v>
      </c>
      <c r="H1042" s="59">
        <v>38.557051838822495</v>
      </c>
    </row>
    <row r="1043" spans="1:8" x14ac:dyDescent="0.25">
      <c r="A1043" s="81">
        <v>38428</v>
      </c>
      <c r="B1043" s="82">
        <v>0.61458333333333404</v>
      </c>
      <c r="C1043" s="87">
        <v>31</v>
      </c>
      <c r="D1043" s="87">
        <v>1</v>
      </c>
      <c r="E1043" s="87">
        <v>29.191125623316786</v>
      </c>
      <c r="F1043" s="87">
        <v>1.8088743766832138</v>
      </c>
      <c r="G1043" s="53">
        <v>1042</v>
      </c>
      <c r="H1043" s="60">
        <v>36.542496273712594</v>
      </c>
    </row>
    <row r="1044" spans="1:8" x14ac:dyDescent="0.25">
      <c r="A1044" s="81">
        <v>38428</v>
      </c>
      <c r="B1044" s="82">
        <v>0.625</v>
      </c>
      <c r="C1044" s="87">
        <v>13</v>
      </c>
      <c r="D1044" s="87">
        <v>1</v>
      </c>
      <c r="E1044" s="87">
        <v>25.886969205475289</v>
      </c>
      <c r="F1044" s="87">
        <v>-12.886969205475289</v>
      </c>
      <c r="G1044" s="53">
        <v>1043</v>
      </c>
      <c r="H1044" s="59">
        <v>30.908795854563362</v>
      </c>
    </row>
    <row r="1045" spans="1:8" x14ac:dyDescent="0.25">
      <c r="A1045" s="81">
        <v>38428</v>
      </c>
      <c r="B1045" s="82">
        <v>0.63541666666666696</v>
      </c>
      <c r="C1045" s="87">
        <v>43</v>
      </c>
      <c r="D1045" s="87">
        <v>1</v>
      </c>
      <c r="E1045" s="87">
        <v>27.611625609691515</v>
      </c>
      <c r="F1045" s="87">
        <v>15.388374390308485</v>
      </c>
      <c r="G1045" s="53">
        <v>1044</v>
      </c>
      <c r="H1045" s="60">
        <v>22.282976747750958</v>
      </c>
    </row>
    <row r="1046" spans="1:8" x14ac:dyDescent="0.25">
      <c r="A1046" s="81">
        <v>38428</v>
      </c>
      <c r="B1046" s="82">
        <v>0.64583333333333404</v>
      </c>
      <c r="C1046" s="87">
        <v>0</v>
      </c>
      <c r="D1046" s="87">
        <v>1</v>
      </c>
      <c r="E1046" s="87">
        <v>26.763653314897844</v>
      </c>
      <c r="F1046" s="87">
        <v>-26.763653314897844</v>
      </c>
      <c r="G1046" s="53">
        <v>1045</v>
      </c>
      <c r="H1046" s="59">
        <v>31.133374768517264</v>
      </c>
    </row>
    <row r="1047" spans="1:8" x14ac:dyDescent="0.25">
      <c r="A1047" s="81">
        <v>38428</v>
      </c>
      <c r="B1047" s="82">
        <v>0.65625</v>
      </c>
      <c r="C1047" s="87">
        <v>32</v>
      </c>
      <c r="D1047" s="87">
        <v>1</v>
      </c>
      <c r="E1047" s="87">
        <v>24.322601345776491</v>
      </c>
      <c r="F1047" s="87">
        <v>7.6773986542235093</v>
      </c>
      <c r="G1047" s="53">
        <v>1046</v>
      </c>
      <c r="H1047" s="60">
        <v>15.521829286778534</v>
      </c>
    </row>
    <row r="1048" spans="1:8" x14ac:dyDescent="0.25">
      <c r="A1048" s="81">
        <v>38428</v>
      </c>
      <c r="B1048" s="82">
        <v>0.66666666666666696</v>
      </c>
      <c r="C1048" s="87">
        <v>29</v>
      </c>
      <c r="D1048" s="87">
        <v>1</v>
      </c>
      <c r="E1048" s="87">
        <v>24.809200624286106</v>
      </c>
      <c r="F1048" s="87">
        <v>4.1907993757138939</v>
      </c>
      <c r="G1048" s="53">
        <v>1047</v>
      </c>
      <c r="H1048" s="59">
        <v>22.68143580232773</v>
      </c>
    </row>
    <row r="1049" spans="1:8" x14ac:dyDescent="0.25">
      <c r="A1049" s="81">
        <v>38428</v>
      </c>
      <c r="B1049" s="82">
        <v>0.67708333333333404</v>
      </c>
      <c r="C1049" s="87">
        <v>25</v>
      </c>
      <c r="D1049" s="87">
        <v>1</v>
      </c>
      <c r="E1049" s="87">
        <v>21.660887755523987</v>
      </c>
      <c r="F1049" s="87">
        <v>3.3391122444760128</v>
      </c>
      <c r="G1049" s="53">
        <v>1048</v>
      </c>
      <c r="H1049" s="60">
        <v>23.974305282954731</v>
      </c>
    </row>
    <row r="1050" spans="1:8" x14ac:dyDescent="0.25">
      <c r="A1050" s="81">
        <v>38428</v>
      </c>
      <c r="B1050" s="82">
        <v>0.6875</v>
      </c>
      <c r="C1050" s="87">
        <v>42</v>
      </c>
      <c r="D1050" s="87">
        <v>1</v>
      </c>
      <c r="E1050" s="87">
        <v>28.077062484754165</v>
      </c>
      <c r="F1050" s="87">
        <v>13.922937515245835</v>
      </c>
      <c r="G1050" s="53">
        <v>1049</v>
      </c>
      <c r="H1050" s="59">
        <v>27.563709153575427</v>
      </c>
    </row>
    <row r="1051" spans="1:8" x14ac:dyDescent="0.25">
      <c r="A1051" s="81">
        <v>38428</v>
      </c>
      <c r="B1051" s="82">
        <v>0.69791666666666696</v>
      </c>
      <c r="C1051" s="87">
        <v>27</v>
      </c>
      <c r="D1051" s="87">
        <v>1</v>
      </c>
      <c r="E1051" s="87">
        <v>24.479964311700414</v>
      </c>
      <c r="F1051" s="87">
        <v>2.5200356882995862</v>
      </c>
      <c r="G1051" s="53">
        <v>1050</v>
      </c>
      <c r="H1051" s="60">
        <v>34.93299291848296</v>
      </c>
    </row>
    <row r="1052" spans="1:8" x14ac:dyDescent="0.25">
      <c r="A1052" s="81">
        <v>38428</v>
      </c>
      <c r="B1052" s="82">
        <v>0.70833333333333404</v>
      </c>
      <c r="C1052" s="87">
        <v>31</v>
      </c>
      <c r="D1052" s="87">
        <v>1</v>
      </c>
      <c r="E1052" s="87">
        <v>33.441458884901706</v>
      </c>
      <c r="F1052" s="87">
        <v>-2.4414588849017065</v>
      </c>
      <c r="G1052" s="53">
        <v>1051</v>
      </c>
      <c r="H1052" s="59">
        <v>36.343974265579973</v>
      </c>
    </row>
    <row r="1053" spans="1:8" x14ac:dyDescent="0.25">
      <c r="A1053" s="81">
        <v>38428</v>
      </c>
      <c r="B1053" s="82">
        <v>0.71875</v>
      </c>
      <c r="C1053" s="87">
        <v>32</v>
      </c>
      <c r="D1053" s="87">
        <v>1</v>
      </c>
      <c r="E1053" s="87">
        <v>39.045488177054544</v>
      </c>
      <c r="F1053" s="87">
        <v>-7.0454881770545441</v>
      </c>
      <c r="G1053" s="53">
        <v>1052</v>
      </c>
      <c r="H1053" s="60">
        <v>40.633421436419979</v>
      </c>
    </row>
    <row r="1054" spans="1:8" x14ac:dyDescent="0.25">
      <c r="A1054" s="81">
        <v>38428</v>
      </c>
      <c r="B1054" s="82">
        <v>0.72916666666666696</v>
      </c>
      <c r="C1054" s="87">
        <v>41</v>
      </c>
      <c r="D1054" s="87">
        <v>1</v>
      </c>
      <c r="E1054" s="87">
        <v>41.18681522881414</v>
      </c>
      <c r="F1054" s="87">
        <v>-0.18681522881414026</v>
      </c>
      <c r="G1054" s="53">
        <v>1053</v>
      </c>
      <c r="H1054" s="59">
        <v>39.7986535354867</v>
      </c>
    </row>
    <row r="1055" spans="1:8" x14ac:dyDescent="0.25">
      <c r="A1055" s="81">
        <v>38428</v>
      </c>
      <c r="B1055" s="82">
        <v>0.73958333333333404</v>
      </c>
      <c r="C1055" s="87">
        <v>53</v>
      </c>
      <c r="D1055" s="87">
        <v>1</v>
      </c>
      <c r="E1055" s="87">
        <v>43.053881485647949</v>
      </c>
      <c r="F1055" s="87">
        <v>9.946118514352051</v>
      </c>
      <c r="G1055" s="53">
        <v>1054</v>
      </c>
      <c r="H1055" s="60">
        <v>44.723216794174604</v>
      </c>
    </row>
    <row r="1056" spans="1:8" x14ac:dyDescent="0.25">
      <c r="A1056" s="81">
        <v>38428</v>
      </c>
      <c r="B1056" s="82">
        <v>0.750000000000001</v>
      </c>
      <c r="C1056" s="87">
        <v>63</v>
      </c>
      <c r="D1056" s="87">
        <v>1</v>
      </c>
      <c r="E1056" s="87">
        <v>48.338144458967228</v>
      </c>
      <c r="F1056" s="87">
        <v>14.661855541032772</v>
      </c>
      <c r="G1056" s="53">
        <v>1055</v>
      </c>
      <c r="H1056" s="59">
        <v>53.663715511661124</v>
      </c>
    </row>
    <row r="1057" spans="1:8" x14ac:dyDescent="0.25">
      <c r="A1057" s="81">
        <v>38428</v>
      </c>
      <c r="B1057" s="82">
        <v>0.76041666666666696</v>
      </c>
      <c r="C1057" s="87">
        <v>78</v>
      </c>
      <c r="D1057" s="87">
        <v>1</v>
      </c>
      <c r="E1057" s="87">
        <v>62.321453141317093</v>
      </c>
      <c r="F1057" s="87">
        <v>15.678546858682907</v>
      </c>
      <c r="G1057" s="53">
        <v>1056</v>
      </c>
      <c r="H1057" s="60">
        <v>75.231499619100163</v>
      </c>
    </row>
    <row r="1058" spans="1:8" x14ac:dyDescent="0.25">
      <c r="A1058" s="81">
        <v>38428</v>
      </c>
      <c r="B1058" s="82">
        <v>0.77083333333333404</v>
      </c>
      <c r="C1058" s="87">
        <v>93</v>
      </c>
      <c r="D1058" s="87">
        <v>1</v>
      </c>
      <c r="E1058" s="87">
        <v>65.783242672565677</v>
      </c>
      <c r="F1058" s="87">
        <v>27.216757327434323</v>
      </c>
      <c r="G1058" s="53">
        <v>1057</v>
      </c>
      <c r="H1058" s="59">
        <v>80.578952296127284</v>
      </c>
    </row>
    <row r="1059" spans="1:8" x14ac:dyDescent="0.25">
      <c r="A1059" s="81">
        <v>38428</v>
      </c>
      <c r="B1059" s="82">
        <v>0.781250000000001</v>
      </c>
      <c r="C1059" s="87">
        <v>83</v>
      </c>
      <c r="D1059" s="87">
        <v>1</v>
      </c>
      <c r="E1059" s="87">
        <v>68.903604444173098</v>
      </c>
      <c r="F1059" s="87">
        <v>14.096395555826902</v>
      </c>
      <c r="G1059" s="53">
        <v>1058</v>
      </c>
      <c r="H1059" s="60">
        <v>85.294702343259559</v>
      </c>
    </row>
    <row r="1060" spans="1:8" x14ac:dyDescent="0.25">
      <c r="A1060" s="81">
        <v>38428</v>
      </c>
      <c r="B1060" s="82">
        <v>0.79166666666666696</v>
      </c>
      <c r="C1060" s="87">
        <v>81</v>
      </c>
      <c r="D1060" s="87">
        <v>1</v>
      </c>
      <c r="E1060" s="87">
        <v>65.673838443809274</v>
      </c>
      <c r="F1060" s="87">
        <v>15.326161556190726</v>
      </c>
      <c r="G1060" s="53">
        <v>1059</v>
      </c>
      <c r="H1060" s="59">
        <v>77.815065948639202</v>
      </c>
    </row>
    <row r="1061" spans="1:8" x14ac:dyDescent="0.25">
      <c r="A1061" s="81">
        <v>38428</v>
      </c>
      <c r="B1061" s="82">
        <v>0.80208333333333404</v>
      </c>
      <c r="C1061" s="87">
        <v>73</v>
      </c>
      <c r="D1061" s="87">
        <v>1</v>
      </c>
      <c r="E1061" s="87">
        <v>64.525080314289696</v>
      </c>
      <c r="F1061" s="87">
        <v>8.4749196857103044</v>
      </c>
      <c r="G1061" s="53">
        <v>1060</v>
      </c>
      <c r="H1061" s="60">
        <v>76.695633484666089</v>
      </c>
    </row>
    <row r="1062" spans="1:8" x14ac:dyDescent="0.25">
      <c r="A1062" s="81">
        <v>38428</v>
      </c>
      <c r="B1062" s="82">
        <v>0.812500000000001</v>
      </c>
      <c r="C1062" s="87">
        <v>64</v>
      </c>
      <c r="D1062" s="87">
        <v>1</v>
      </c>
      <c r="E1062" s="87">
        <v>57.001763629755139</v>
      </c>
      <c r="F1062" s="87">
        <v>6.9982363702448609</v>
      </c>
      <c r="G1062" s="53">
        <v>1061</v>
      </c>
      <c r="H1062" s="59">
        <v>67.746170878706423</v>
      </c>
    </row>
    <row r="1063" spans="1:8" x14ac:dyDescent="0.25">
      <c r="A1063" s="81">
        <v>38428</v>
      </c>
      <c r="B1063" s="82">
        <v>0.82291666666666696</v>
      </c>
      <c r="C1063" s="87">
        <v>48</v>
      </c>
      <c r="D1063" s="87">
        <v>1</v>
      </c>
      <c r="E1063" s="87">
        <v>53.927778095429275</v>
      </c>
      <c r="F1063" s="87">
        <v>-5.9277780954292751</v>
      </c>
      <c r="G1063" s="53">
        <v>1062</v>
      </c>
      <c r="H1063" s="60">
        <v>62.375659206085707</v>
      </c>
    </row>
    <row r="1064" spans="1:8" x14ac:dyDescent="0.25">
      <c r="A1064" s="81">
        <v>38428</v>
      </c>
      <c r="B1064" s="82">
        <v>0.83333333333333404</v>
      </c>
      <c r="C1064" s="87">
        <v>55</v>
      </c>
      <c r="D1064" s="87">
        <v>1</v>
      </c>
      <c r="E1064" s="87">
        <v>49.675492800693</v>
      </c>
      <c r="F1064" s="87">
        <v>5.3245071993069999</v>
      </c>
      <c r="G1064" s="53">
        <v>1063</v>
      </c>
      <c r="H1064" s="59">
        <v>51.957385079150477</v>
      </c>
    </row>
    <row r="1065" spans="1:8" x14ac:dyDescent="0.25">
      <c r="A1065" s="81">
        <v>38428</v>
      </c>
      <c r="B1065" s="82">
        <v>0.843750000000001</v>
      </c>
      <c r="C1065" s="87">
        <v>40</v>
      </c>
      <c r="D1065" s="87">
        <v>1</v>
      </c>
      <c r="E1065" s="87">
        <v>38.323940165896019</v>
      </c>
      <c r="F1065" s="87">
        <v>1.676059834103981</v>
      </c>
      <c r="G1065" s="53">
        <v>1064</v>
      </c>
      <c r="H1065" s="60">
        <v>46.590005973711847</v>
      </c>
    </row>
    <row r="1066" spans="1:8" x14ac:dyDescent="0.25">
      <c r="A1066" s="81">
        <v>38428</v>
      </c>
      <c r="B1066" s="82">
        <v>0.85416666666666696</v>
      </c>
      <c r="C1066" s="87">
        <v>22</v>
      </c>
      <c r="D1066" s="87">
        <v>1</v>
      </c>
      <c r="E1066" s="87">
        <v>36.248001548923348</v>
      </c>
      <c r="F1066" s="87">
        <v>-14.248001548923348</v>
      </c>
      <c r="G1066" s="53">
        <v>1065</v>
      </c>
      <c r="H1066" s="59">
        <v>38.586504949243555</v>
      </c>
    </row>
    <row r="1067" spans="1:8" x14ac:dyDescent="0.25">
      <c r="A1067" s="81">
        <v>38428</v>
      </c>
      <c r="B1067" s="82">
        <v>0.86458333333333404</v>
      </c>
      <c r="C1067" s="87">
        <v>29</v>
      </c>
      <c r="D1067" s="87">
        <v>1</v>
      </c>
      <c r="E1067" s="87">
        <v>27.625331849265635</v>
      </c>
      <c r="F1067" s="87">
        <v>1.3746681507343652</v>
      </c>
      <c r="G1067" s="53">
        <v>1066</v>
      </c>
      <c r="H1067" s="60">
        <v>22.019756922578615</v>
      </c>
    </row>
    <row r="1068" spans="1:8" x14ac:dyDescent="0.25">
      <c r="A1068" s="81">
        <v>38428</v>
      </c>
      <c r="B1068" s="82">
        <v>0.875000000000001</v>
      </c>
      <c r="C1068" s="87">
        <v>30</v>
      </c>
      <c r="D1068" s="87">
        <v>1</v>
      </c>
      <c r="E1068" s="87">
        <v>21.418739393315384</v>
      </c>
      <c r="F1068" s="87">
        <v>8.5812606066846158</v>
      </c>
      <c r="G1068" s="53">
        <v>1067</v>
      </c>
      <c r="H1068" s="59">
        <v>19.239943768323382</v>
      </c>
    </row>
    <row r="1069" spans="1:8" x14ac:dyDescent="0.25">
      <c r="A1069" s="81">
        <v>38428</v>
      </c>
      <c r="B1069" s="82">
        <v>0.88541666666666696</v>
      </c>
      <c r="C1069" s="87">
        <v>24</v>
      </c>
      <c r="D1069" s="87">
        <v>1</v>
      </c>
      <c r="E1069" s="87">
        <v>21.867126823650615</v>
      </c>
      <c r="F1069" s="87">
        <v>2.1328731763493849</v>
      </c>
      <c r="G1069" s="53">
        <v>1068</v>
      </c>
      <c r="H1069" s="60">
        <v>24.137642620655079</v>
      </c>
    </row>
    <row r="1070" spans="1:8" x14ac:dyDescent="0.25">
      <c r="A1070" s="81">
        <v>38428</v>
      </c>
      <c r="B1070" s="82">
        <v>0.89583333333333404</v>
      </c>
      <c r="C1070" s="87">
        <v>13</v>
      </c>
      <c r="D1070" s="87">
        <v>1</v>
      </c>
      <c r="E1070" s="87">
        <v>14.994588027069723</v>
      </c>
      <c r="F1070" s="87">
        <v>-1.9945880270697227</v>
      </c>
      <c r="G1070" s="53">
        <v>1069</v>
      </c>
      <c r="H1070" s="59">
        <v>17.608154338537368</v>
      </c>
    </row>
    <row r="1071" spans="1:8" x14ac:dyDescent="0.25">
      <c r="A1071" s="81">
        <v>38428</v>
      </c>
      <c r="B1071" s="82">
        <v>0.906250000000001</v>
      </c>
      <c r="C1071" s="87">
        <v>13</v>
      </c>
      <c r="D1071" s="87">
        <v>1</v>
      </c>
      <c r="E1071" s="87">
        <v>6.7071970114506225</v>
      </c>
      <c r="F1071" s="87">
        <v>6.2928029885493775</v>
      </c>
      <c r="G1071" s="53">
        <v>1070</v>
      </c>
      <c r="H1071" s="60">
        <v>8.2695141292688366</v>
      </c>
    </row>
    <row r="1072" spans="1:8" x14ac:dyDescent="0.25">
      <c r="A1072" s="81">
        <v>38428</v>
      </c>
      <c r="B1072" s="82">
        <v>0.91666666666666696</v>
      </c>
      <c r="C1072" s="87">
        <v>12</v>
      </c>
      <c r="D1072" s="87">
        <v>1</v>
      </c>
      <c r="E1072" s="87">
        <v>0.81844153332674185</v>
      </c>
      <c r="F1072" s="87">
        <v>11.181558466673259</v>
      </c>
      <c r="G1072" s="53">
        <v>1071</v>
      </c>
      <c r="H1072" s="59">
        <v>5.2120236961301778</v>
      </c>
    </row>
    <row r="1073" spans="1:8" x14ac:dyDescent="0.25">
      <c r="A1073" s="81">
        <v>38429</v>
      </c>
      <c r="B1073" s="82">
        <v>0.27083333333333331</v>
      </c>
      <c r="C1073" s="87">
        <v>3</v>
      </c>
      <c r="D1073" s="87">
        <v>1</v>
      </c>
      <c r="E1073" s="87">
        <v>-3.1492278012186219</v>
      </c>
      <c r="F1073" s="87">
        <v>6.1492278012186219</v>
      </c>
      <c r="G1073" s="53">
        <v>1072</v>
      </c>
      <c r="H1073" s="60">
        <v>3.8101286649765216</v>
      </c>
    </row>
    <row r="1074" spans="1:8" x14ac:dyDescent="0.25">
      <c r="A1074" s="81">
        <v>38429</v>
      </c>
      <c r="B1074" s="82">
        <v>0.28125</v>
      </c>
      <c r="C1074" s="87">
        <v>1</v>
      </c>
      <c r="D1074" s="87">
        <v>1</v>
      </c>
      <c r="E1074" s="87">
        <v>-3.4556963997219823</v>
      </c>
      <c r="F1074" s="87">
        <v>4.4556963997219823</v>
      </c>
      <c r="G1074" s="53">
        <v>1073</v>
      </c>
      <c r="H1074" s="59">
        <v>3.7661487195258943</v>
      </c>
    </row>
    <row r="1075" spans="1:8" x14ac:dyDescent="0.25">
      <c r="A1075" s="81">
        <v>38429</v>
      </c>
      <c r="B1075" s="82">
        <v>0.29166666666666702</v>
      </c>
      <c r="C1075" s="87">
        <v>5</v>
      </c>
      <c r="D1075" s="87">
        <v>1</v>
      </c>
      <c r="E1075" s="87">
        <v>-1.6535341380852215</v>
      </c>
      <c r="F1075" s="87">
        <v>6.653534138085222</v>
      </c>
      <c r="G1075" s="53">
        <v>1074</v>
      </c>
      <c r="H1075" s="60">
        <v>3.3812031669202627</v>
      </c>
    </row>
    <row r="1076" spans="1:8" x14ac:dyDescent="0.25">
      <c r="A1076" s="81">
        <v>38429</v>
      </c>
      <c r="B1076" s="82">
        <v>0.30208333333333298</v>
      </c>
      <c r="C1076" s="87">
        <v>7</v>
      </c>
      <c r="D1076" s="87">
        <v>1</v>
      </c>
      <c r="E1076" s="87">
        <v>-1.9408863098160962</v>
      </c>
      <c r="F1076" s="87">
        <v>8.9408863098160971</v>
      </c>
      <c r="G1076" s="53">
        <v>1075</v>
      </c>
      <c r="H1076" s="59">
        <v>5.1460142076033639</v>
      </c>
    </row>
    <row r="1077" spans="1:8" x14ac:dyDescent="0.25">
      <c r="A1077" s="81">
        <v>38429</v>
      </c>
      <c r="B1077" s="82">
        <v>0.3125</v>
      </c>
      <c r="C1077" s="87">
        <v>13</v>
      </c>
      <c r="D1077" s="87">
        <v>1</v>
      </c>
      <c r="E1077" s="87">
        <v>4.4457030094919325</v>
      </c>
      <c r="F1077" s="87">
        <v>8.5542969905080675</v>
      </c>
      <c r="G1077" s="53">
        <v>1076</v>
      </c>
      <c r="H1077" s="60">
        <v>11.612469496235173</v>
      </c>
    </row>
    <row r="1078" spans="1:8" x14ac:dyDescent="0.25">
      <c r="A1078" s="81">
        <v>38429</v>
      </c>
      <c r="B1078" s="82">
        <v>0.32291666666666702</v>
      </c>
      <c r="C1078" s="87">
        <v>11</v>
      </c>
      <c r="D1078" s="87">
        <v>1</v>
      </c>
      <c r="E1078" s="87">
        <v>4.6769620877255438</v>
      </c>
      <c r="F1078" s="87">
        <v>6.3230379122744562</v>
      </c>
      <c r="G1078" s="53">
        <v>1077</v>
      </c>
      <c r="H1078" s="59">
        <v>12.741338113456592</v>
      </c>
    </row>
    <row r="1079" spans="1:8" x14ac:dyDescent="0.25">
      <c r="A1079" s="81">
        <v>38429</v>
      </c>
      <c r="B1079" s="82">
        <v>0.33333333333333298</v>
      </c>
      <c r="C1079" s="87">
        <v>14</v>
      </c>
      <c r="D1079" s="87">
        <v>1</v>
      </c>
      <c r="E1079" s="87">
        <v>9.1138029683200248</v>
      </c>
      <c r="F1079" s="87">
        <v>4.8861970316799752</v>
      </c>
      <c r="G1079" s="53">
        <v>1078</v>
      </c>
      <c r="H1079" s="60">
        <v>16.587163607919017</v>
      </c>
    </row>
    <row r="1080" spans="1:8" x14ac:dyDescent="0.25">
      <c r="A1080" s="81">
        <v>38429</v>
      </c>
      <c r="B1080" s="82">
        <v>0.34375</v>
      </c>
      <c r="C1080" s="87">
        <v>19</v>
      </c>
      <c r="D1080" s="87">
        <v>1</v>
      </c>
      <c r="E1080" s="87">
        <v>8.7958363117954868</v>
      </c>
      <c r="F1080" s="87">
        <v>10.204163688204513</v>
      </c>
      <c r="G1080" s="53">
        <v>1079</v>
      </c>
      <c r="H1080" s="59">
        <v>14.49887655697689</v>
      </c>
    </row>
    <row r="1081" spans="1:8" x14ac:dyDescent="0.25">
      <c r="A1081" s="81">
        <v>38429</v>
      </c>
      <c r="B1081" s="82">
        <v>0.35416666666666702</v>
      </c>
      <c r="C1081" s="87">
        <v>16</v>
      </c>
      <c r="D1081" s="87">
        <v>1</v>
      </c>
      <c r="E1081" s="87">
        <v>12.169127611211318</v>
      </c>
      <c r="F1081" s="87">
        <v>3.8308723887886824</v>
      </c>
      <c r="G1081" s="53">
        <v>1080</v>
      </c>
      <c r="H1081" s="60">
        <v>17.852716106074734</v>
      </c>
    </row>
    <row r="1082" spans="1:8" x14ac:dyDescent="0.25">
      <c r="A1082" s="81">
        <v>38429</v>
      </c>
      <c r="B1082" s="82">
        <v>0.36458333333333298</v>
      </c>
      <c r="C1082" s="87">
        <v>14</v>
      </c>
      <c r="D1082" s="87">
        <v>1</v>
      </c>
      <c r="E1082" s="87">
        <v>8.7067946338427653</v>
      </c>
      <c r="F1082" s="87">
        <v>5.2932053661572347</v>
      </c>
      <c r="G1082" s="53">
        <v>1081</v>
      </c>
      <c r="H1082" s="59">
        <v>15.793957425487068</v>
      </c>
    </row>
    <row r="1083" spans="1:8" x14ac:dyDescent="0.25">
      <c r="A1083" s="81">
        <v>38429</v>
      </c>
      <c r="B1083" s="82">
        <v>0.375</v>
      </c>
      <c r="C1083" s="87">
        <v>13</v>
      </c>
      <c r="D1083" s="87">
        <v>1</v>
      </c>
      <c r="E1083" s="87">
        <v>8.1286884017648386</v>
      </c>
      <c r="F1083" s="87">
        <v>4.8713115982351614</v>
      </c>
      <c r="G1083" s="53">
        <v>1082</v>
      </c>
      <c r="H1083" s="60">
        <v>14.732108558430882</v>
      </c>
    </row>
    <row r="1084" spans="1:8" x14ac:dyDescent="0.25">
      <c r="A1084" s="81">
        <v>38429</v>
      </c>
      <c r="B1084" s="82">
        <v>0.38541666666666702</v>
      </c>
      <c r="C1084" s="87">
        <v>19</v>
      </c>
      <c r="D1084" s="87">
        <v>1</v>
      </c>
      <c r="E1084" s="87">
        <v>13.222714257266803</v>
      </c>
      <c r="F1084" s="87">
        <v>5.7772857427331967</v>
      </c>
      <c r="G1084" s="53">
        <v>1083</v>
      </c>
      <c r="H1084" s="59">
        <v>19.618486999636104</v>
      </c>
    </row>
    <row r="1085" spans="1:8" x14ac:dyDescent="0.25">
      <c r="A1085" s="81">
        <v>38429</v>
      </c>
      <c r="B1085" s="82">
        <v>0.39583333333333298</v>
      </c>
      <c r="C1085" s="87">
        <v>28</v>
      </c>
      <c r="D1085" s="87">
        <v>1</v>
      </c>
      <c r="E1085" s="87">
        <v>15.930710250332071</v>
      </c>
      <c r="F1085" s="87">
        <v>12.069289749667929</v>
      </c>
      <c r="G1085" s="53">
        <v>1084</v>
      </c>
      <c r="H1085" s="60">
        <v>19.681350423112026</v>
      </c>
    </row>
    <row r="1086" spans="1:8" x14ac:dyDescent="0.25">
      <c r="A1086" s="81">
        <v>38429</v>
      </c>
      <c r="B1086" s="82">
        <v>0.40625</v>
      </c>
      <c r="C1086" s="87">
        <v>17</v>
      </c>
      <c r="D1086" s="87">
        <v>1</v>
      </c>
      <c r="E1086" s="87">
        <v>14.49520917777131</v>
      </c>
      <c r="F1086" s="87">
        <v>2.5047908222286903</v>
      </c>
      <c r="G1086" s="53">
        <v>1085</v>
      </c>
      <c r="H1086" s="59">
        <v>23.539366423696855</v>
      </c>
    </row>
    <row r="1087" spans="1:8" x14ac:dyDescent="0.25">
      <c r="A1087" s="81">
        <v>38429</v>
      </c>
      <c r="B1087" s="82">
        <v>0.41666666666666702</v>
      </c>
      <c r="C1087" s="87">
        <v>20</v>
      </c>
      <c r="D1087" s="87">
        <v>1</v>
      </c>
      <c r="E1087" s="87">
        <v>13.476039601887225</v>
      </c>
      <c r="F1087" s="87">
        <v>6.5239603981127754</v>
      </c>
      <c r="G1087" s="53">
        <v>1086</v>
      </c>
      <c r="H1087" s="60">
        <v>18.565691150355139</v>
      </c>
    </row>
    <row r="1088" spans="1:8" x14ac:dyDescent="0.25">
      <c r="A1088" s="81">
        <v>38429</v>
      </c>
      <c r="B1088" s="82">
        <v>0.42708333333333298</v>
      </c>
      <c r="C1088" s="87">
        <v>27</v>
      </c>
      <c r="D1088" s="87">
        <v>1</v>
      </c>
      <c r="E1088" s="87">
        <v>18.539082917568372</v>
      </c>
      <c r="F1088" s="87">
        <v>8.460917082431628</v>
      </c>
      <c r="G1088" s="53">
        <v>1087</v>
      </c>
      <c r="H1088" s="59">
        <v>24.634333106996039</v>
      </c>
    </row>
    <row r="1089" spans="1:8" x14ac:dyDescent="0.25">
      <c r="A1089" s="81">
        <v>38429</v>
      </c>
      <c r="B1089" s="82">
        <v>0.4375</v>
      </c>
      <c r="C1089" s="87">
        <v>25</v>
      </c>
      <c r="D1089" s="87">
        <v>1</v>
      </c>
      <c r="E1089" s="87">
        <v>19.637813266464079</v>
      </c>
      <c r="F1089" s="87">
        <v>5.3621867335359212</v>
      </c>
      <c r="G1089" s="53">
        <v>1088</v>
      </c>
      <c r="H1089" s="60">
        <v>26.998775696540264</v>
      </c>
    </row>
    <row r="1090" spans="1:8" x14ac:dyDescent="0.25">
      <c r="A1090" s="81">
        <v>38429</v>
      </c>
      <c r="B1090" s="82">
        <v>0.44791666666666702</v>
      </c>
      <c r="C1090" s="87">
        <v>36</v>
      </c>
      <c r="D1090" s="87">
        <v>1</v>
      </c>
      <c r="E1090" s="87">
        <v>22.124807450102345</v>
      </c>
      <c r="F1090" s="87">
        <v>13.875192549897655</v>
      </c>
      <c r="G1090" s="53">
        <v>1089</v>
      </c>
      <c r="H1090" s="59">
        <v>28.723927614320477</v>
      </c>
    </row>
    <row r="1091" spans="1:8" x14ac:dyDescent="0.25">
      <c r="A1091" s="81">
        <v>38429</v>
      </c>
      <c r="B1091" s="82">
        <v>0.45833333333333298</v>
      </c>
      <c r="C1091" s="87">
        <v>31</v>
      </c>
      <c r="D1091" s="87">
        <v>1</v>
      </c>
      <c r="E1091" s="87">
        <v>24.089708432247598</v>
      </c>
      <c r="F1091" s="87">
        <v>6.9102915677524024</v>
      </c>
      <c r="G1091" s="53">
        <v>1090</v>
      </c>
      <c r="H1091" s="60">
        <v>34.301228914154045</v>
      </c>
    </row>
    <row r="1092" spans="1:8" x14ac:dyDescent="0.25">
      <c r="A1092" s="81">
        <v>38429</v>
      </c>
      <c r="B1092" s="82">
        <v>0.46875</v>
      </c>
      <c r="C1092" s="87">
        <v>43</v>
      </c>
      <c r="D1092" s="87">
        <v>1</v>
      </c>
      <c r="E1092" s="87">
        <v>25.161258138620276</v>
      </c>
      <c r="F1092" s="87">
        <v>17.838741861379724</v>
      </c>
      <c r="G1092" s="53">
        <v>1091</v>
      </c>
      <c r="H1092" s="59">
        <v>34.552220034700916</v>
      </c>
    </row>
    <row r="1093" spans="1:8" x14ac:dyDescent="0.25">
      <c r="A1093" s="81">
        <v>38429</v>
      </c>
      <c r="B1093" s="82">
        <v>0.47916666666666702</v>
      </c>
      <c r="C1093" s="87">
        <v>35</v>
      </c>
      <c r="D1093" s="87">
        <v>1</v>
      </c>
      <c r="E1093" s="87">
        <v>25.166746359424302</v>
      </c>
      <c r="F1093" s="87">
        <v>9.8332536405756983</v>
      </c>
      <c r="G1093" s="53">
        <v>1092</v>
      </c>
      <c r="H1093" s="60">
        <v>37.419639598145778</v>
      </c>
    </row>
    <row r="1094" spans="1:8" x14ac:dyDescent="0.25">
      <c r="A1094" s="81">
        <v>38429</v>
      </c>
      <c r="B1094" s="82">
        <v>0.48958333333333298</v>
      </c>
      <c r="C1094" s="87">
        <v>33</v>
      </c>
      <c r="D1094" s="87">
        <v>1</v>
      </c>
      <c r="E1094" s="87">
        <v>28.457021150756709</v>
      </c>
      <c r="F1094" s="87">
        <v>4.5429788492432905</v>
      </c>
      <c r="G1094" s="53">
        <v>1093</v>
      </c>
      <c r="H1094" s="59">
        <v>39.241369892994527</v>
      </c>
    </row>
    <row r="1095" spans="1:8" x14ac:dyDescent="0.25">
      <c r="A1095" s="81">
        <v>38429</v>
      </c>
      <c r="B1095" s="82">
        <v>0.5</v>
      </c>
      <c r="C1095" s="87">
        <v>37</v>
      </c>
      <c r="D1095" s="87">
        <v>1</v>
      </c>
      <c r="E1095" s="87">
        <v>33.554894472050407</v>
      </c>
      <c r="F1095" s="87">
        <v>3.4451055279495932</v>
      </c>
      <c r="G1095" s="53">
        <v>1094</v>
      </c>
      <c r="H1095" s="60">
        <v>41.332571672760274</v>
      </c>
    </row>
    <row r="1096" spans="1:8" x14ac:dyDescent="0.25">
      <c r="A1096" s="81">
        <v>38429</v>
      </c>
      <c r="B1096" s="82">
        <v>0.51041666666666696</v>
      </c>
      <c r="C1096" s="87">
        <v>32</v>
      </c>
      <c r="D1096" s="87">
        <v>1</v>
      </c>
      <c r="E1096" s="87">
        <v>36.160670901889944</v>
      </c>
      <c r="F1096" s="87">
        <v>-4.1606709018899437</v>
      </c>
      <c r="G1096" s="53">
        <v>1095</v>
      </c>
      <c r="H1096" s="59">
        <v>42.38104806709125</v>
      </c>
    </row>
    <row r="1097" spans="1:8" x14ac:dyDescent="0.25">
      <c r="A1097" s="81">
        <v>38429</v>
      </c>
      <c r="B1097" s="82">
        <v>0.52083333333333304</v>
      </c>
      <c r="C1097" s="87">
        <v>46</v>
      </c>
      <c r="D1097" s="87">
        <v>1</v>
      </c>
      <c r="E1097" s="87">
        <v>34.360882427213518</v>
      </c>
      <c r="F1097" s="87">
        <v>11.639117572786482</v>
      </c>
      <c r="G1097" s="53">
        <v>1096</v>
      </c>
      <c r="H1097" s="60">
        <v>35.565844745786492</v>
      </c>
    </row>
    <row r="1098" spans="1:8" x14ac:dyDescent="0.25">
      <c r="A1098" s="81">
        <v>38429</v>
      </c>
      <c r="B1098" s="82">
        <v>0.53125</v>
      </c>
      <c r="C1098" s="87">
        <v>34</v>
      </c>
      <c r="D1098" s="87">
        <v>1</v>
      </c>
      <c r="E1098" s="87">
        <v>39.052627274000805</v>
      </c>
      <c r="F1098" s="87">
        <v>-5.0526272740008054</v>
      </c>
      <c r="G1098" s="53">
        <v>1097</v>
      </c>
      <c r="H1098" s="59">
        <v>44.959214311553815</v>
      </c>
    </row>
    <row r="1099" spans="1:8" x14ac:dyDescent="0.25">
      <c r="A1099" s="81">
        <v>38429</v>
      </c>
      <c r="B1099" s="82">
        <v>0.54166666666666696</v>
      </c>
      <c r="C1099" s="87">
        <v>44</v>
      </c>
      <c r="D1099" s="87">
        <v>1</v>
      </c>
      <c r="E1099" s="87">
        <v>36.82936228935489</v>
      </c>
      <c r="F1099" s="87">
        <v>7.17063771064511</v>
      </c>
      <c r="G1099" s="53">
        <v>1098</v>
      </c>
      <c r="H1099" s="60">
        <v>41.162459932469332</v>
      </c>
    </row>
    <row r="1100" spans="1:8" x14ac:dyDescent="0.25">
      <c r="A1100" s="81">
        <v>38429</v>
      </c>
      <c r="B1100" s="82">
        <v>0.55208333333333304</v>
      </c>
      <c r="C1100" s="87">
        <v>57</v>
      </c>
      <c r="D1100" s="87">
        <v>1</v>
      </c>
      <c r="E1100" s="87">
        <v>39.643521544705472</v>
      </c>
      <c r="F1100" s="87">
        <v>17.356478455294528</v>
      </c>
      <c r="G1100" s="53">
        <v>1099</v>
      </c>
      <c r="H1100" s="59">
        <v>41.835270301387233</v>
      </c>
    </row>
    <row r="1101" spans="1:8" x14ac:dyDescent="0.25">
      <c r="A1101" s="81">
        <v>38429</v>
      </c>
      <c r="B1101" s="82">
        <v>0.5625</v>
      </c>
      <c r="C1101" s="87">
        <v>47</v>
      </c>
      <c r="D1101" s="87">
        <v>1</v>
      </c>
      <c r="E1101" s="87">
        <v>39.044179106415591</v>
      </c>
      <c r="F1101" s="87">
        <v>7.9558208935844092</v>
      </c>
      <c r="G1101" s="53">
        <v>1100</v>
      </c>
      <c r="H1101" s="60">
        <v>48.514144900720872</v>
      </c>
    </row>
    <row r="1102" spans="1:8" x14ac:dyDescent="0.25">
      <c r="A1102" s="81">
        <v>38429</v>
      </c>
      <c r="B1102" s="82">
        <v>0.57291666666666696</v>
      </c>
      <c r="C1102" s="87">
        <v>60</v>
      </c>
      <c r="D1102" s="87">
        <v>1</v>
      </c>
      <c r="E1102" s="87">
        <v>41.212889791030491</v>
      </c>
      <c r="F1102" s="87">
        <v>18.787110208969509</v>
      </c>
      <c r="G1102" s="53">
        <v>1101</v>
      </c>
      <c r="H1102" s="59">
        <v>52.377610559808339</v>
      </c>
    </row>
    <row r="1103" spans="1:8" x14ac:dyDescent="0.25">
      <c r="A1103" s="81">
        <v>38429</v>
      </c>
      <c r="B1103" s="82">
        <v>0.58333333333333404</v>
      </c>
      <c r="C1103" s="87">
        <v>38</v>
      </c>
      <c r="D1103" s="87">
        <v>1</v>
      </c>
      <c r="E1103" s="87">
        <v>41.881490425092949</v>
      </c>
      <c r="F1103" s="87">
        <v>-3.8814904250929487</v>
      </c>
      <c r="G1103" s="53">
        <v>1102</v>
      </c>
      <c r="H1103" s="60">
        <v>51.086992357835086</v>
      </c>
    </row>
    <row r="1104" spans="1:8" x14ac:dyDescent="0.25">
      <c r="A1104" s="81">
        <v>38429</v>
      </c>
      <c r="B1104" s="82">
        <v>0.59375</v>
      </c>
      <c r="C1104" s="87">
        <v>35</v>
      </c>
      <c r="D1104" s="87">
        <v>1</v>
      </c>
      <c r="E1104" s="87">
        <v>38.906328143643265</v>
      </c>
      <c r="F1104" s="87">
        <v>-3.9063281436432646</v>
      </c>
      <c r="G1104" s="53">
        <v>1103</v>
      </c>
      <c r="H1104" s="59">
        <v>45.757434492923281</v>
      </c>
    </row>
    <row r="1105" spans="1:8" x14ac:dyDescent="0.25">
      <c r="A1105" s="81">
        <v>38429</v>
      </c>
      <c r="B1105" s="82">
        <v>0.60416666666666696</v>
      </c>
      <c r="C1105" s="87">
        <v>42</v>
      </c>
      <c r="D1105" s="87">
        <v>1</v>
      </c>
      <c r="E1105" s="87">
        <v>31.618771917440931</v>
      </c>
      <c r="F1105" s="87">
        <v>10.381228082559069</v>
      </c>
      <c r="G1105" s="53">
        <v>1104</v>
      </c>
      <c r="H1105" s="60">
        <v>34.393026860849645</v>
      </c>
    </row>
    <row r="1106" spans="1:8" x14ac:dyDescent="0.25">
      <c r="A1106" s="81">
        <v>38429</v>
      </c>
      <c r="B1106" s="82">
        <v>0.61458333333333404</v>
      </c>
      <c r="C1106" s="87">
        <v>39</v>
      </c>
      <c r="D1106" s="87">
        <v>1</v>
      </c>
      <c r="E1106" s="87">
        <v>29.191125623316786</v>
      </c>
      <c r="F1106" s="87">
        <v>9.8088743766832138</v>
      </c>
      <c r="G1106" s="53">
        <v>1105</v>
      </c>
      <c r="H1106" s="59">
        <v>33.854642964277545</v>
      </c>
    </row>
    <row r="1107" spans="1:8" x14ac:dyDescent="0.25">
      <c r="A1107" s="81">
        <v>38429</v>
      </c>
      <c r="B1107" s="82">
        <v>0.625</v>
      </c>
      <c r="C1107" s="87">
        <v>33</v>
      </c>
      <c r="D1107" s="87">
        <v>1</v>
      </c>
      <c r="E1107" s="87">
        <v>25.886969205475289</v>
      </c>
      <c r="F1107" s="87">
        <v>7.1130307945247111</v>
      </c>
      <c r="G1107" s="53">
        <v>1106</v>
      </c>
      <c r="H1107" s="60">
        <v>32.731302187494506</v>
      </c>
    </row>
    <row r="1108" spans="1:8" x14ac:dyDescent="0.25">
      <c r="A1108" s="81">
        <v>38429</v>
      </c>
      <c r="B1108" s="82">
        <v>0.63541666666666696</v>
      </c>
      <c r="C1108" s="87">
        <v>39</v>
      </c>
      <c r="D1108" s="87">
        <v>1</v>
      </c>
      <c r="E1108" s="87">
        <v>27.611625609691515</v>
      </c>
      <c r="F1108" s="87">
        <v>11.388374390308485</v>
      </c>
      <c r="G1108" s="53">
        <v>1107</v>
      </c>
      <c r="H1108" s="59">
        <v>35.800215401644614</v>
      </c>
    </row>
    <row r="1109" spans="1:8" x14ac:dyDescent="0.25">
      <c r="A1109" s="81">
        <v>38429</v>
      </c>
      <c r="B1109" s="82">
        <v>0.64583333333333404</v>
      </c>
      <c r="C1109" s="87">
        <v>29</v>
      </c>
      <c r="D1109" s="87">
        <v>1</v>
      </c>
      <c r="E1109" s="87">
        <v>26.763653314897844</v>
      </c>
      <c r="F1109" s="87">
        <v>2.2363466851021556</v>
      </c>
      <c r="G1109" s="53">
        <v>1108</v>
      </c>
      <c r="H1109" s="60">
        <v>32.394095127481847</v>
      </c>
    </row>
    <row r="1110" spans="1:8" x14ac:dyDescent="0.25">
      <c r="A1110" s="81">
        <v>38429</v>
      </c>
      <c r="B1110" s="82">
        <v>0.65625</v>
      </c>
      <c r="C1110" s="87">
        <v>44</v>
      </c>
      <c r="D1110" s="87">
        <v>1</v>
      </c>
      <c r="E1110" s="87">
        <v>24.322601345776491</v>
      </c>
      <c r="F1110" s="87">
        <v>19.677398654223509</v>
      </c>
      <c r="G1110" s="53">
        <v>1109</v>
      </c>
      <c r="H1110" s="59">
        <v>33.864663126776094</v>
      </c>
    </row>
    <row r="1111" spans="1:8" x14ac:dyDescent="0.25">
      <c r="A1111" s="81">
        <v>38429</v>
      </c>
      <c r="B1111" s="82">
        <v>0.66666666666666696</v>
      </c>
      <c r="C1111" s="87">
        <v>40</v>
      </c>
      <c r="D1111" s="87">
        <v>1</v>
      </c>
      <c r="E1111" s="87">
        <v>24.809200624286106</v>
      </c>
      <c r="F1111" s="87">
        <v>15.190799375713894</v>
      </c>
      <c r="G1111" s="53">
        <v>1110</v>
      </c>
      <c r="H1111" s="60">
        <v>37.167338496119541</v>
      </c>
    </row>
    <row r="1112" spans="1:8" x14ac:dyDescent="0.25">
      <c r="A1112" s="81">
        <v>38429</v>
      </c>
      <c r="B1112" s="82">
        <v>0.67708333333333404</v>
      </c>
      <c r="C1112" s="87">
        <v>40</v>
      </c>
      <c r="D1112" s="87">
        <v>1</v>
      </c>
      <c r="E1112" s="87">
        <v>21.660887755523987</v>
      </c>
      <c r="F1112" s="87">
        <v>18.339112244476013</v>
      </c>
      <c r="G1112" s="53">
        <v>1111</v>
      </c>
      <c r="H1112" s="59">
        <v>36.360114675865645</v>
      </c>
    </row>
    <row r="1113" spans="1:8" x14ac:dyDescent="0.25">
      <c r="A1113" s="81">
        <v>38429</v>
      </c>
      <c r="B1113" s="82">
        <v>0.6875</v>
      </c>
      <c r="C1113" s="87">
        <v>41</v>
      </c>
      <c r="D1113" s="87">
        <v>1</v>
      </c>
      <c r="E1113" s="87">
        <v>28.077062484754165</v>
      </c>
      <c r="F1113" s="87">
        <v>12.922937515245835</v>
      </c>
      <c r="G1113" s="53">
        <v>1112</v>
      </c>
      <c r="H1113" s="60">
        <v>42.161223326999753</v>
      </c>
    </row>
    <row r="1114" spans="1:8" x14ac:dyDescent="0.25">
      <c r="A1114" s="81">
        <v>38429</v>
      </c>
      <c r="B1114" s="82">
        <v>0.69791666666666696</v>
      </c>
      <c r="C1114" s="87">
        <v>47</v>
      </c>
      <c r="D1114" s="87">
        <v>1</v>
      </c>
      <c r="E1114" s="87">
        <v>24.479964311700414</v>
      </c>
      <c r="F1114" s="87">
        <v>22.520035688299586</v>
      </c>
      <c r="G1114" s="53">
        <v>1113</v>
      </c>
      <c r="H1114" s="59">
        <v>40.222319377072139</v>
      </c>
    </row>
    <row r="1115" spans="1:8" x14ac:dyDescent="0.25">
      <c r="A1115" s="81">
        <v>38429</v>
      </c>
      <c r="B1115" s="82">
        <v>0.70833333333333404</v>
      </c>
      <c r="C1115" s="87">
        <v>48</v>
      </c>
      <c r="D1115" s="87">
        <v>1</v>
      </c>
      <c r="E1115" s="87">
        <v>33.441458884901706</v>
      </c>
      <c r="F1115" s="87">
        <v>14.558541115098294</v>
      </c>
      <c r="G1115" s="53">
        <v>1114</v>
      </c>
      <c r="H1115" s="60">
        <v>49.163929625165025</v>
      </c>
    </row>
    <row r="1116" spans="1:8" x14ac:dyDescent="0.25">
      <c r="A1116" s="81">
        <v>38429</v>
      </c>
      <c r="B1116" s="82">
        <v>0.71875</v>
      </c>
      <c r="C1116" s="87">
        <v>71</v>
      </c>
      <c r="D1116" s="87">
        <v>1</v>
      </c>
      <c r="E1116" s="87">
        <v>39.045488177054544</v>
      </c>
      <c r="F1116" s="87">
        <v>31.954511822945456</v>
      </c>
      <c r="G1116" s="53">
        <v>1115</v>
      </c>
      <c r="H1116" s="59">
        <v>55.32173072482496</v>
      </c>
    </row>
    <row r="1117" spans="1:8" x14ac:dyDescent="0.25">
      <c r="A1117" s="81">
        <v>38429</v>
      </c>
      <c r="B1117" s="82">
        <v>0.72916666666666696</v>
      </c>
      <c r="C1117" s="87">
        <v>63</v>
      </c>
      <c r="D1117" s="87">
        <v>1</v>
      </c>
      <c r="E1117" s="87">
        <v>41.18681522881414</v>
      </c>
      <c r="F1117" s="87">
        <v>21.81318477118586</v>
      </c>
      <c r="G1117" s="53">
        <v>1116</v>
      </c>
      <c r="H1117" s="60">
        <v>67.307235945341517</v>
      </c>
    </row>
    <row r="1118" spans="1:8" x14ac:dyDescent="0.25">
      <c r="A1118" s="81">
        <v>38429</v>
      </c>
      <c r="B1118" s="82">
        <v>0.73958333333333404</v>
      </c>
      <c r="C1118" s="87">
        <v>67</v>
      </c>
      <c r="D1118" s="87">
        <v>1</v>
      </c>
      <c r="E1118" s="87">
        <v>43.053881485647949</v>
      </c>
      <c r="F1118" s="87">
        <v>23.946118514352051</v>
      </c>
      <c r="G1118" s="53">
        <v>1117</v>
      </c>
      <c r="H1118" s="59">
        <v>69.954465069468085</v>
      </c>
    </row>
    <row r="1119" spans="1:8" x14ac:dyDescent="0.25">
      <c r="A1119" s="81">
        <v>38429</v>
      </c>
      <c r="B1119" s="82">
        <v>0.750000000000001</v>
      </c>
      <c r="C1119" s="87">
        <v>56</v>
      </c>
      <c r="D1119" s="87">
        <v>1</v>
      </c>
      <c r="E1119" s="87">
        <v>48.338144458967228</v>
      </c>
      <c r="F1119" s="87">
        <v>7.6618555410327716</v>
      </c>
      <c r="G1119" s="53">
        <v>1118</v>
      </c>
      <c r="H1119" s="60">
        <v>73.350284531718273</v>
      </c>
    </row>
    <row r="1120" spans="1:8" x14ac:dyDescent="0.25">
      <c r="A1120" s="81">
        <v>38429</v>
      </c>
      <c r="B1120" s="82">
        <v>0.76041666666666696</v>
      </c>
      <c r="C1120" s="87">
        <v>70</v>
      </c>
      <c r="D1120" s="87">
        <v>1</v>
      </c>
      <c r="E1120" s="87">
        <v>62.321453141317093</v>
      </c>
      <c r="F1120" s="87">
        <v>7.6785468586829069</v>
      </c>
      <c r="G1120" s="53">
        <v>1119</v>
      </c>
      <c r="H1120" s="59">
        <v>81.130592328507078</v>
      </c>
    </row>
    <row r="1121" spans="1:8" x14ac:dyDescent="0.25">
      <c r="A1121" s="81">
        <v>38429</v>
      </c>
      <c r="B1121" s="82">
        <v>0.77083333333333404</v>
      </c>
      <c r="C1121" s="87">
        <v>69</v>
      </c>
      <c r="D1121" s="87">
        <v>1</v>
      </c>
      <c r="E1121" s="87">
        <v>65.783242672565677</v>
      </c>
      <c r="F1121" s="87">
        <v>3.2167573274343226</v>
      </c>
      <c r="G1121" s="53">
        <v>1120</v>
      </c>
      <c r="H1121" s="60">
        <v>80.178887180287376</v>
      </c>
    </row>
    <row r="1122" spans="1:8" x14ac:dyDescent="0.25">
      <c r="A1122" s="81">
        <v>38429</v>
      </c>
      <c r="B1122" s="82">
        <v>0.781250000000001</v>
      </c>
      <c r="C1122" s="87">
        <v>52</v>
      </c>
      <c r="D1122" s="87">
        <v>1</v>
      </c>
      <c r="E1122" s="87">
        <v>68.903604444173098</v>
      </c>
      <c r="F1122" s="87">
        <v>-16.903604444173098</v>
      </c>
      <c r="G1122" s="53">
        <v>1121</v>
      </c>
      <c r="H1122" s="59">
        <v>72.101072339540835</v>
      </c>
    </row>
    <row r="1123" spans="1:8" x14ac:dyDescent="0.25">
      <c r="A1123" s="81">
        <v>38429</v>
      </c>
      <c r="B1123" s="82">
        <v>0.79166666666666696</v>
      </c>
      <c r="C1123" s="87">
        <v>58</v>
      </c>
      <c r="D1123" s="87">
        <v>1</v>
      </c>
      <c r="E1123" s="87">
        <v>65.673838443809274</v>
      </c>
      <c r="F1123" s="87">
        <v>-7.6738384438092737</v>
      </c>
      <c r="G1123" s="53">
        <v>1122</v>
      </c>
      <c r="H1123" s="60">
        <v>56.087014851840308</v>
      </c>
    </row>
    <row r="1124" spans="1:8" x14ac:dyDescent="0.25">
      <c r="A1124" s="81">
        <v>38429</v>
      </c>
      <c r="B1124" s="82">
        <v>0.80208333333333404</v>
      </c>
      <c r="C1124" s="87">
        <v>58</v>
      </c>
      <c r="D1124" s="87">
        <v>1</v>
      </c>
      <c r="E1124" s="87">
        <v>64.525080314289696</v>
      </c>
      <c r="F1124" s="87">
        <v>-6.5250803142896956</v>
      </c>
      <c r="G1124" s="53">
        <v>1123</v>
      </c>
      <c r="H1124" s="59">
        <v>53.867483598427519</v>
      </c>
    </row>
    <row r="1125" spans="1:8" x14ac:dyDescent="0.25">
      <c r="A1125" s="81">
        <v>38429</v>
      </c>
      <c r="B1125" s="82">
        <v>0.812500000000001</v>
      </c>
      <c r="C1125" s="87">
        <v>60</v>
      </c>
      <c r="D1125" s="87">
        <v>1</v>
      </c>
      <c r="E1125" s="87">
        <v>57.001763629755139</v>
      </c>
      <c r="F1125" s="87">
        <v>2.9982363702448609</v>
      </c>
      <c r="G1125" s="53">
        <v>1124</v>
      </c>
      <c r="H1125" s="60">
        <v>48.829045750461873</v>
      </c>
    </row>
    <row r="1126" spans="1:8" x14ac:dyDescent="0.25">
      <c r="A1126" s="81">
        <v>38429</v>
      </c>
      <c r="B1126" s="82">
        <v>0.82291666666666696</v>
      </c>
      <c r="C1126" s="87">
        <v>48</v>
      </c>
      <c r="D1126" s="87">
        <v>1</v>
      </c>
      <c r="E1126" s="87">
        <v>53.927778095429275</v>
      </c>
      <c r="F1126" s="87">
        <v>-5.9277780954292751</v>
      </c>
      <c r="G1126" s="53">
        <v>1125</v>
      </c>
      <c r="H1126" s="59">
        <v>50.200864044660783</v>
      </c>
    </row>
    <row r="1127" spans="1:8" x14ac:dyDescent="0.25">
      <c r="A1127" s="81">
        <v>38429</v>
      </c>
      <c r="B1127" s="82">
        <v>0.83333333333333404</v>
      </c>
      <c r="C1127" s="87">
        <v>48</v>
      </c>
      <c r="D1127" s="87">
        <v>1</v>
      </c>
      <c r="E1127" s="87">
        <v>49.675492800693</v>
      </c>
      <c r="F1127" s="87">
        <v>-1.6754928006930001</v>
      </c>
      <c r="G1127" s="53">
        <v>1126</v>
      </c>
      <c r="H1127" s="60">
        <v>47.045336111776713</v>
      </c>
    </row>
    <row r="1128" spans="1:8" x14ac:dyDescent="0.25">
      <c r="A1128" s="81">
        <v>38429</v>
      </c>
      <c r="B1128" s="82">
        <v>0.843750000000001</v>
      </c>
      <c r="C1128" s="87">
        <v>39</v>
      </c>
      <c r="D1128" s="87">
        <v>1</v>
      </c>
      <c r="E1128" s="87">
        <v>38.323940165896019</v>
      </c>
      <c r="F1128" s="87">
        <v>0.67605983410398096</v>
      </c>
      <c r="G1128" s="53">
        <v>1127</v>
      </c>
      <c r="H1128" s="59">
        <v>39.984205065465822</v>
      </c>
    </row>
    <row r="1129" spans="1:8" x14ac:dyDescent="0.25">
      <c r="A1129" s="81">
        <v>38429</v>
      </c>
      <c r="B1129" s="82">
        <v>0.85416666666666696</v>
      </c>
      <c r="C1129" s="87">
        <v>29</v>
      </c>
      <c r="D1129" s="87">
        <v>1</v>
      </c>
      <c r="E1129" s="87">
        <v>36.248001548923348</v>
      </c>
      <c r="F1129" s="87">
        <v>-7.248001548923348</v>
      </c>
      <c r="G1129" s="53">
        <v>1128</v>
      </c>
      <c r="H1129" s="60">
        <v>34.109638186500199</v>
      </c>
    </row>
    <row r="1130" spans="1:8" x14ac:dyDescent="0.25">
      <c r="A1130" s="81">
        <v>38429</v>
      </c>
      <c r="B1130" s="82">
        <v>0.86458333333333404</v>
      </c>
      <c r="C1130" s="87">
        <v>25</v>
      </c>
      <c r="D1130" s="87">
        <v>1</v>
      </c>
      <c r="E1130" s="87">
        <v>27.625331849265635</v>
      </c>
      <c r="F1130" s="87">
        <v>-2.6253318492656348</v>
      </c>
      <c r="G1130" s="53">
        <v>1129</v>
      </c>
      <c r="H1130" s="59">
        <v>24.871329597271682</v>
      </c>
    </row>
    <row r="1131" spans="1:8" x14ac:dyDescent="0.25">
      <c r="A1131" s="81">
        <v>38429</v>
      </c>
      <c r="B1131" s="82">
        <v>0.875000000000001</v>
      </c>
      <c r="C1131" s="87">
        <v>19</v>
      </c>
      <c r="D1131" s="87">
        <v>1</v>
      </c>
      <c r="E1131" s="87">
        <v>21.418739393315384</v>
      </c>
      <c r="F1131" s="87">
        <v>-2.4187393933153842</v>
      </c>
      <c r="G1131" s="53">
        <v>1130</v>
      </c>
      <c r="H1131" s="60">
        <v>18.920349378471577</v>
      </c>
    </row>
    <row r="1132" spans="1:8" x14ac:dyDescent="0.25">
      <c r="A1132" s="81">
        <v>38429</v>
      </c>
      <c r="B1132" s="82">
        <v>0.88541666666666696</v>
      </c>
      <c r="C1132" s="87">
        <v>22</v>
      </c>
      <c r="D1132" s="87">
        <v>1</v>
      </c>
      <c r="E1132" s="87">
        <v>21.867126823650615</v>
      </c>
      <c r="F1132" s="87">
        <v>0.13287317634938489</v>
      </c>
      <c r="G1132" s="53">
        <v>1131</v>
      </c>
      <c r="H1132" s="59">
        <v>17.74235132886135</v>
      </c>
    </row>
    <row r="1133" spans="1:8" x14ac:dyDescent="0.25">
      <c r="A1133" s="81">
        <v>38429</v>
      </c>
      <c r="B1133" s="82">
        <v>0.89583333333333404</v>
      </c>
      <c r="C1133" s="87">
        <v>15</v>
      </c>
      <c r="D1133" s="87">
        <v>1</v>
      </c>
      <c r="E1133" s="87">
        <v>14.994588027069723</v>
      </c>
      <c r="F1133" s="87">
        <v>5.4119729302772868E-3</v>
      </c>
      <c r="G1133" s="53">
        <v>1132</v>
      </c>
      <c r="H1133" s="60">
        <v>13.109192186412217</v>
      </c>
    </row>
    <row r="1134" spans="1:8" x14ac:dyDescent="0.25">
      <c r="A1134" s="81">
        <v>38429</v>
      </c>
      <c r="B1134" s="82">
        <v>0.906250000000001</v>
      </c>
      <c r="C1134" s="87">
        <v>9</v>
      </c>
      <c r="D1134" s="87">
        <v>1</v>
      </c>
      <c r="E1134" s="87">
        <v>6.7071970114506225</v>
      </c>
      <c r="F1134" s="87">
        <v>2.2928029885493775</v>
      </c>
      <c r="G1134" s="53">
        <v>1133</v>
      </c>
      <c r="H1134" s="59">
        <v>7.6501836103433707</v>
      </c>
    </row>
    <row r="1135" spans="1:8" x14ac:dyDescent="0.25">
      <c r="A1135" s="81">
        <v>38429</v>
      </c>
      <c r="B1135" s="82">
        <v>0.91666666666666696</v>
      </c>
      <c r="C1135" s="87">
        <v>9</v>
      </c>
      <c r="D1135" s="87">
        <v>1</v>
      </c>
      <c r="E1135" s="87">
        <v>0.81844153332674185</v>
      </c>
      <c r="F1135" s="87">
        <v>8.181558466673259</v>
      </c>
      <c r="G1135" s="53">
        <v>1134</v>
      </c>
      <c r="H1135" s="60">
        <v>3.0409729834069932</v>
      </c>
    </row>
    <row r="1136" spans="1:8" x14ac:dyDescent="0.25">
      <c r="A1136" s="81">
        <v>38430</v>
      </c>
      <c r="B1136" s="82">
        <v>0.27083333333333331</v>
      </c>
      <c r="C1136" s="87">
        <v>0</v>
      </c>
      <c r="D1136" s="87">
        <v>0</v>
      </c>
      <c r="E1136" s="87">
        <v>1</v>
      </c>
      <c r="F1136" s="87">
        <v>-1</v>
      </c>
      <c r="G1136" s="53">
        <v>1135</v>
      </c>
      <c r="H1136" s="87">
        <v>1</v>
      </c>
    </row>
    <row r="1137" spans="1:8" x14ac:dyDescent="0.25">
      <c r="A1137" s="81">
        <v>38430</v>
      </c>
      <c r="B1137" s="82">
        <v>0.28125</v>
      </c>
      <c r="C1137" s="87">
        <v>0</v>
      </c>
      <c r="D1137" s="87">
        <v>0</v>
      </c>
      <c r="E1137" s="87">
        <v>1</v>
      </c>
      <c r="F1137" s="87">
        <v>-1</v>
      </c>
      <c r="G1137" s="53">
        <v>1136</v>
      </c>
      <c r="H1137" s="87">
        <v>1</v>
      </c>
    </row>
    <row r="1138" spans="1:8" x14ac:dyDescent="0.25">
      <c r="A1138" s="81">
        <v>38430</v>
      </c>
      <c r="B1138" s="82">
        <v>0.29166666666666702</v>
      </c>
      <c r="C1138" s="87">
        <v>1</v>
      </c>
      <c r="D1138" s="87">
        <v>0</v>
      </c>
      <c r="E1138" s="87">
        <v>2</v>
      </c>
      <c r="F1138" s="87">
        <v>-1</v>
      </c>
      <c r="G1138" s="53">
        <v>1137</v>
      </c>
      <c r="H1138" s="87">
        <v>2</v>
      </c>
    </row>
    <row r="1139" spans="1:8" x14ac:dyDescent="0.25">
      <c r="A1139" s="81">
        <v>38430</v>
      </c>
      <c r="B1139" s="82">
        <v>0.30208333333333298</v>
      </c>
      <c r="C1139" s="87">
        <v>1</v>
      </c>
      <c r="D1139" s="87">
        <v>0</v>
      </c>
      <c r="E1139" s="87">
        <v>0.5</v>
      </c>
      <c r="F1139" s="87">
        <v>0.5</v>
      </c>
      <c r="G1139" s="53">
        <v>1138</v>
      </c>
      <c r="H1139" s="87">
        <v>0.5</v>
      </c>
    </row>
    <row r="1140" spans="1:8" x14ac:dyDescent="0.25">
      <c r="A1140" s="81">
        <v>38430</v>
      </c>
      <c r="B1140" s="82">
        <v>0.3125</v>
      </c>
      <c r="C1140" s="87">
        <v>3</v>
      </c>
      <c r="D1140" s="87">
        <v>0</v>
      </c>
      <c r="E1140" s="87">
        <v>1.5</v>
      </c>
      <c r="F1140" s="87">
        <v>1.5</v>
      </c>
      <c r="G1140" s="53">
        <v>1139</v>
      </c>
      <c r="H1140" s="87">
        <v>1.5</v>
      </c>
    </row>
    <row r="1141" spans="1:8" x14ac:dyDescent="0.25">
      <c r="A1141" s="81">
        <v>38430</v>
      </c>
      <c r="B1141" s="82">
        <v>0.32291666666666702</v>
      </c>
      <c r="C1141" s="87">
        <v>0</v>
      </c>
      <c r="D1141" s="87">
        <v>0</v>
      </c>
      <c r="E1141" s="87">
        <v>2</v>
      </c>
      <c r="F1141" s="87">
        <v>-2</v>
      </c>
      <c r="G1141" s="53">
        <v>1140</v>
      </c>
      <c r="H1141" s="87">
        <v>2</v>
      </c>
    </row>
    <row r="1142" spans="1:8" x14ac:dyDescent="0.25">
      <c r="A1142" s="81">
        <v>38430</v>
      </c>
      <c r="B1142" s="82">
        <v>0.33333333333333298</v>
      </c>
      <c r="C1142" s="87">
        <v>0</v>
      </c>
      <c r="D1142" s="87">
        <v>0</v>
      </c>
      <c r="E1142" s="87">
        <v>3.5</v>
      </c>
      <c r="F1142" s="87">
        <v>-3.5</v>
      </c>
      <c r="G1142" s="53">
        <v>1141</v>
      </c>
      <c r="H1142" s="87">
        <v>3.5</v>
      </c>
    </row>
    <row r="1143" spans="1:8" x14ac:dyDescent="0.25">
      <c r="A1143" s="81">
        <v>38430</v>
      </c>
      <c r="B1143" s="82">
        <v>0.34375</v>
      </c>
      <c r="C1143" s="87">
        <v>1</v>
      </c>
      <c r="D1143" s="87">
        <v>0</v>
      </c>
      <c r="E1143" s="87">
        <v>0.5</v>
      </c>
      <c r="F1143" s="87">
        <v>0.5</v>
      </c>
      <c r="G1143" s="53">
        <v>1142</v>
      </c>
      <c r="H1143" s="87">
        <v>0.5</v>
      </c>
    </row>
    <row r="1144" spans="1:8" x14ac:dyDescent="0.25">
      <c r="A1144" s="81">
        <v>38430</v>
      </c>
      <c r="B1144" s="82">
        <v>0.35416666666666702</v>
      </c>
      <c r="C1144" s="87">
        <v>1</v>
      </c>
      <c r="D1144" s="87">
        <v>0</v>
      </c>
      <c r="E1144" s="87">
        <v>4.5</v>
      </c>
      <c r="F1144" s="87">
        <v>-3.5</v>
      </c>
      <c r="G1144" s="53">
        <v>1143</v>
      </c>
      <c r="H1144" s="87">
        <v>4.5</v>
      </c>
    </row>
    <row r="1145" spans="1:8" x14ac:dyDescent="0.25">
      <c r="A1145" s="81">
        <v>38430</v>
      </c>
      <c r="B1145" s="82">
        <v>0.36458333333333298</v>
      </c>
      <c r="C1145" s="87">
        <v>5</v>
      </c>
      <c r="D1145" s="87">
        <v>0</v>
      </c>
      <c r="E1145" s="87">
        <v>1</v>
      </c>
      <c r="F1145" s="87">
        <v>4</v>
      </c>
      <c r="G1145" s="53">
        <v>1144</v>
      </c>
      <c r="H1145" s="87">
        <v>1</v>
      </c>
    </row>
    <row r="1146" spans="1:8" x14ac:dyDescent="0.25">
      <c r="A1146" s="81">
        <v>38430</v>
      </c>
      <c r="B1146" s="82">
        <v>0.375</v>
      </c>
      <c r="C1146" s="87">
        <v>3</v>
      </c>
      <c r="D1146" s="87">
        <v>0</v>
      </c>
      <c r="E1146" s="87">
        <v>3</v>
      </c>
      <c r="F1146" s="87">
        <v>0</v>
      </c>
      <c r="G1146" s="53">
        <v>1145</v>
      </c>
      <c r="H1146" s="87">
        <v>3</v>
      </c>
    </row>
    <row r="1147" spans="1:8" x14ac:dyDescent="0.25">
      <c r="A1147" s="81">
        <v>38430</v>
      </c>
      <c r="B1147" s="82">
        <v>0.38541666666666702</v>
      </c>
      <c r="C1147" s="87">
        <v>0</v>
      </c>
      <c r="D1147" s="87">
        <v>0</v>
      </c>
      <c r="E1147" s="87">
        <v>3.5</v>
      </c>
      <c r="F1147" s="87">
        <v>-3.5</v>
      </c>
      <c r="G1147" s="53">
        <v>1146</v>
      </c>
      <c r="H1147" s="87">
        <v>3.5</v>
      </c>
    </row>
    <row r="1148" spans="1:8" x14ac:dyDescent="0.25">
      <c r="A1148" s="81">
        <v>38430</v>
      </c>
      <c r="B1148" s="82">
        <v>0.39583333333333298</v>
      </c>
      <c r="C1148" s="87">
        <v>4</v>
      </c>
      <c r="D1148" s="87">
        <v>0</v>
      </c>
      <c r="E1148" s="87">
        <v>3</v>
      </c>
      <c r="F1148" s="87">
        <v>1</v>
      </c>
      <c r="G1148" s="53">
        <v>1147</v>
      </c>
      <c r="H1148" s="87">
        <v>3</v>
      </c>
    </row>
    <row r="1149" spans="1:8" x14ac:dyDescent="0.25">
      <c r="A1149" s="81">
        <v>38430</v>
      </c>
      <c r="B1149" s="82">
        <v>0.40625</v>
      </c>
      <c r="C1149" s="87">
        <v>3</v>
      </c>
      <c r="D1149" s="87">
        <v>0</v>
      </c>
      <c r="E1149" s="87">
        <v>3.5</v>
      </c>
      <c r="F1149" s="87">
        <v>-0.5</v>
      </c>
      <c r="G1149" s="53">
        <v>1148</v>
      </c>
      <c r="H1149" s="87">
        <v>3.5</v>
      </c>
    </row>
    <row r="1150" spans="1:8" x14ac:dyDescent="0.25">
      <c r="A1150" s="81">
        <v>38430</v>
      </c>
      <c r="B1150" s="82">
        <v>0.41666666666666702</v>
      </c>
      <c r="C1150" s="87">
        <v>10</v>
      </c>
      <c r="D1150" s="87">
        <v>0</v>
      </c>
      <c r="E1150" s="87">
        <v>3</v>
      </c>
      <c r="F1150" s="87">
        <v>7</v>
      </c>
      <c r="G1150" s="53">
        <v>1149</v>
      </c>
      <c r="H1150" s="87">
        <v>3</v>
      </c>
    </row>
    <row r="1151" spans="1:8" x14ac:dyDescent="0.25">
      <c r="A1151" s="81">
        <v>38430</v>
      </c>
      <c r="B1151" s="82">
        <v>0.42708333333333298</v>
      </c>
      <c r="C1151" s="87">
        <v>3</v>
      </c>
      <c r="D1151" s="87">
        <v>0</v>
      </c>
      <c r="E1151" s="87">
        <v>3.5</v>
      </c>
      <c r="F1151" s="87">
        <v>-0.5</v>
      </c>
      <c r="G1151" s="53">
        <v>1150</v>
      </c>
      <c r="H1151" s="87">
        <v>3.5</v>
      </c>
    </row>
    <row r="1152" spans="1:8" x14ac:dyDescent="0.25">
      <c r="A1152" s="81">
        <v>38430</v>
      </c>
      <c r="B1152" s="82">
        <v>0.4375</v>
      </c>
      <c r="C1152" s="87">
        <v>4</v>
      </c>
      <c r="D1152" s="87">
        <v>0</v>
      </c>
      <c r="E1152" s="87">
        <v>3</v>
      </c>
      <c r="F1152" s="87">
        <v>1</v>
      </c>
      <c r="G1152" s="53">
        <v>1151</v>
      </c>
      <c r="H1152" s="87">
        <v>3</v>
      </c>
    </row>
    <row r="1153" spans="1:8" x14ac:dyDescent="0.25">
      <c r="A1153" s="81">
        <v>38430</v>
      </c>
      <c r="B1153" s="82">
        <v>0.44791666666666702</v>
      </c>
      <c r="C1153" s="87">
        <v>7</v>
      </c>
      <c r="D1153" s="87">
        <v>0</v>
      </c>
      <c r="E1153" s="87">
        <v>6</v>
      </c>
      <c r="F1153" s="87">
        <v>1</v>
      </c>
      <c r="G1153" s="53">
        <v>1152</v>
      </c>
      <c r="H1153" s="87">
        <v>6</v>
      </c>
    </row>
    <row r="1154" spans="1:8" x14ac:dyDescent="0.25">
      <c r="A1154" s="81">
        <v>38430</v>
      </c>
      <c r="B1154" s="82">
        <v>0.45833333333333298</v>
      </c>
      <c r="C1154" s="87">
        <v>6</v>
      </c>
      <c r="D1154" s="87">
        <v>0</v>
      </c>
      <c r="E1154" s="87">
        <v>3</v>
      </c>
      <c r="F1154" s="87">
        <v>3</v>
      </c>
      <c r="G1154" s="53">
        <v>1153</v>
      </c>
      <c r="H1154" s="87">
        <v>3</v>
      </c>
    </row>
    <row r="1155" spans="1:8" x14ac:dyDescent="0.25">
      <c r="A1155" s="81">
        <v>38430</v>
      </c>
      <c r="B1155" s="82">
        <v>0.46875</v>
      </c>
      <c r="C1155" s="87">
        <v>5</v>
      </c>
      <c r="D1155" s="87">
        <v>0</v>
      </c>
      <c r="E1155" s="87">
        <v>2.5</v>
      </c>
      <c r="F1155" s="87">
        <v>2.5</v>
      </c>
      <c r="G1155" s="53">
        <v>1154</v>
      </c>
      <c r="H1155" s="87">
        <v>2.5</v>
      </c>
    </row>
    <row r="1156" spans="1:8" x14ac:dyDescent="0.25">
      <c r="A1156" s="81">
        <v>38430</v>
      </c>
      <c r="B1156" s="82">
        <v>0.47916666666666702</v>
      </c>
      <c r="C1156" s="87">
        <v>3</v>
      </c>
      <c r="D1156" s="87">
        <v>0</v>
      </c>
      <c r="E1156" s="87">
        <v>6</v>
      </c>
      <c r="F1156" s="87">
        <v>-3</v>
      </c>
      <c r="G1156" s="53">
        <v>1155</v>
      </c>
      <c r="H1156" s="87">
        <v>6</v>
      </c>
    </row>
    <row r="1157" spans="1:8" x14ac:dyDescent="0.25">
      <c r="A1157" s="81">
        <v>38430</v>
      </c>
      <c r="B1157" s="82">
        <v>0.48958333333333298</v>
      </c>
      <c r="C1157" s="87">
        <v>8</v>
      </c>
      <c r="D1157" s="87">
        <v>0</v>
      </c>
      <c r="E1157" s="87">
        <v>8</v>
      </c>
      <c r="F1157" s="87">
        <v>0</v>
      </c>
      <c r="G1157" s="53">
        <v>1156</v>
      </c>
      <c r="H1157" s="87">
        <v>8</v>
      </c>
    </row>
    <row r="1158" spans="1:8" x14ac:dyDescent="0.25">
      <c r="A1158" s="81">
        <v>38430</v>
      </c>
      <c r="B1158" s="82">
        <v>0.5</v>
      </c>
      <c r="C1158" s="87">
        <v>7</v>
      </c>
      <c r="D1158" s="87">
        <v>0</v>
      </c>
      <c r="E1158" s="87">
        <v>5</v>
      </c>
      <c r="F1158" s="87">
        <v>2</v>
      </c>
      <c r="G1158" s="53">
        <v>1157</v>
      </c>
      <c r="H1158" s="87">
        <v>5</v>
      </c>
    </row>
    <row r="1159" spans="1:8" x14ac:dyDescent="0.25">
      <c r="A1159" s="81">
        <v>38430</v>
      </c>
      <c r="B1159" s="82">
        <v>0.51041666666666696</v>
      </c>
      <c r="C1159" s="87">
        <v>9</v>
      </c>
      <c r="D1159" s="87">
        <v>0</v>
      </c>
      <c r="E1159" s="87">
        <v>6.5</v>
      </c>
      <c r="F1159" s="87">
        <v>2.5</v>
      </c>
      <c r="G1159" s="53">
        <v>1158</v>
      </c>
      <c r="H1159" s="87">
        <v>6.5</v>
      </c>
    </row>
    <row r="1160" spans="1:8" x14ac:dyDescent="0.25">
      <c r="A1160" s="81">
        <v>38430</v>
      </c>
      <c r="B1160" s="82">
        <v>0.52083333333333304</v>
      </c>
      <c r="C1160" s="87">
        <v>12</v>
      </c>
      <c r="D1160" s="87">
        <v>0</v>
      </c>
      <c r="E1160" s="87">
        <v>6.5</v>
      </c>
      <c r="F1160" s="87">
        <v>5.5</v>
      </c>
      <c r="G1160" s="53">
        <v>1159</v>
      </c>
      <c r="H1160" s="87">
        <v>6.5</v>
      </c>
    </row>
    <row r="1161" spans="1:8" x14ac:dyDescent="0.25">
      <c r="A1161" s="81">
        <v>38430</v>
      </c>
      <c r="B1161" s="82">
        <v>0.53125</v>
      </c>
      <c r="C1161" s="87">
        <v>8</v>
      </c>
      <c r="D1161" s="87">
        <v>0</v>
      </c>
      <c r="E1161" s="87">
        <v>11.5</v>
      </c>
      <c r="F1161" s="87">
        <v>-3.5</v>
      </c>
      <c r="G1161" s="53">
        <v>1160</v>
      </c>
      <c r="H1161" s="87">
        <v>11.5</v>
      </c>
    </row>
    <row r="1162" spans="1:8" x14ac:dyDescent="0.25">
      <c r="A1162" s="81">
        <v>38430</v>
      </c>
      <c r="B1162" s="82">
        <v>0.54166666666666696</v>
      </c>
      <c r="C1162" s="87">
        <v>7</v>
      </c>
      <c r="D1162" s="87">
        <v>0</v>
      </c>
      <c r="E1162" s="87">
        <v>9.5</v>
      </c>
      <c r="F1162" s="87">
        <v>-2.5</v>
      </c>
      <c r="G1162" s="53">
        <v>1161</v>
      </c>
      <c r="H1162" s="87">
        <v>9.5</v>
      </c>
    </row>
    <row r="1163" spans="1:8" x14ac:dyDescent="0.25">
      <c r="A1163" s="81">
        <v>38430</v>
      </c>
      <c r="B1163" s="82">
        <v>0.55208333333333304</v>
      </c>
      <c r="C1163" s="87">
        <v>5</v>
      </c>
      <c r="D1163" s="87">
        <v>0</v>
      </c>
      <c r="E1163" s="87">
        <v>10</v>
      </c>
      <c r="F1163" s="87">
        <v>-5</v>
      </c>
      <c r="G1163" s="53">
        <v>1162</v>
      </c>
      <c r="H1163" s="87">
        <v>10</v>
      </c>
    </row>
    <row r="1164" spans="1:8" x14ac:dyDescent="0.25">
      <c r="A1164" s="81">
        <v>38430</v>
      </c>
      <c r="B1164" s="82">
        <v>0.5625</v>
      </c>
      <c r="C1164" s="87">
        <v>8</v>
      </c>
      <c r="D1164" s="87">
        <v>0</v>
      </c>
      <c r="E1164" s="87">
        <v>13</v>
      </c>
      <c r="F1164" s="87">
        <v>-5</v>
      </c>
      <c r="G1164" s="53">
        <v>1163</v>
      </c>
      <c r="H1164" s="87">
        <v>13</v>
      </c>
    </row>
    <row r="1165" spans="1:8" x14ac:dyDescent="0.25">
      <c r="A1165" s="81">
        <v>38430</v>
      </c>
      <c r="B1165" s="82">
        <v>0.57291666666666696</v>
      </c>
      <c r="C1165" s="87">
        <v>11</v>
      </c>
      <c r="D1165" s="87">
        <v>0</v>
      </c>
      <c r="E1165" s="87">
        <v>9.5</v>
      </c>
      <c r="F1165" s="87">
        <v>1.5</v>
      </c>
      <c r="G1165" s="53">
        <v>1164</v>
      </c>
      <c r="H1165" s="87">
        <v>9.5</v>
      </c>
    </row>
    <row r="1166" spans="1:8" x14ac:dyDescent="0.25">
      <c r="A1166" s="81">
        <v>38430</v>
      </c>
      <c r="B1166" s="82">
        <v>0.58333333333333404</v>
      </c>
      <c r="C1166" s="87">
        <v>16</v>
      </c>
      <c r="D1166" s="87">
        <v>0</v>
      </c>
      <c r="E1166" s="87">
        <v>10.5</v>
      </c>
      <c r="F1166" s="87">
        <v>5.5</v>
      </c>
      <c r="G1166" s="53">
        <v>1165</v>
      </c>
      <c r="H1166" s="87">
        <v>10.5</v>
      </c>
    </row>
    <row r="1167" spans="1:8" x14ac:dyDescent="0.25">
      <c r="A1167" s="81">
        <v>38430</v>
      </c>
      <c r="B1167" s="82">
        <v>0.59375</v>
      </c>
      <c r="C1167" s="87">
        <v>6</v>
      </c>
      <c r="D1167" s="87">
        <v>0</v>
      </c>
      <c r="E1167" s="87">
        <v>7</v>
      </c>
      <c r="F1167" s="87">
        <v>-1</v>
      </c>
      <c r="G1167" s="53">
        <v>1166</v>
      </c>
      <c r="H1167" s="87">
        <v>7</v>
      </c>
    </row>
    <row r="1168" spans="1:8" x14ac:dyDescent="0.25">
      <c r="A1168" s="81">
        <v>38430</v>
      </c>
      <c r="B1168" s="82">
        <v>0.60416666666666696</v>
      </c>
      <c r="C1168" s="87">
        <v>9</v>
      </c>
      <c r="D1168" s="87">
        <v>0</v>
      </c>
      <c r="E1168" s="87">
        <v>7</v>
      </c>
      <c r="F1168" s="87">
        <v>2</v>
      </c>
      <c r="G1168" s="53">
        <v>1167</v>
      </c>
      <c r="H1168" s="87">
        <v>7</v>
      </c>
    </row>
    <row r="1169" spans="1:8" x14ac:dyDescent="0.25">
      <c r="A1169" s="81">
        <v>38430</v>
      </c>
      <c r="B1169" s="82">
        <v>0.61458333333333404</v>
      </c>
      <c r="C1169" s="87">
        <v>5</v>
      </c>
      <c r="D1169" s="87">
        <v>0</v>
      </c>
      <c r="E1169" s="87">
        <v>6.5</v>
      </c>
      <c r="F1169" s="87">
        <v>-1.5</v>
      </c>
      <c r="G1169" s="53">
        <v>1168</v>
      </c>
      <c r="H1169" s="87">
        <v>6.5</v>
      </c>
    </row>
    <row r="1170" spans="1:8" x14ac:dyDescent="0.25">
      <c r="A1170" s="81">
        <v>38430</v>
      </c>
      <c r="B1170" s="82">
        <v>0.625</v>
      </c>
      <c r="C1170" s="87">
        <v>6</v>
      </c>
      <c r="D1170" s="87">
        <v>0</v>
      </c>
      <c r="E1170" s="87">
        <v>9</v>
      </c>
      <c r="F1170" s="87">
        <v>-3</v>
      </c>
      <c r="G1170" s="53">
        <v>1169</v>
      </c>
      <c r="H1170" s="87">
        <v>9</v>
      </c>
    </row>
    <row r="1171" spans="1:8" x14ac:dyDescent="0.25">
      <c r="A1171" s="81">
        <v>38430</v>
      </c>
      <c r="B1171" s="82">
        <v>0.63541666666666696</v>
      </c>
      <c r="C1171" s="87">
        <v>3</v>
      </c>
      <c r="D1171" s="87">
        <v>0</v>
      </c>
      <c r="E1171" s="87">
        <v>7.5</v>
      </c>
      <c r="F1171" s="87">
        <v>-4.5</v>
      </c>
      <c r="G1171" s="53">
        <v>1170</v>
      </c>
      <c r="H1171" s="87">
        <v>7.5</v>
      </c>
    </row>
    <row r="1172" spans="1:8" x14ac:dyDescent="0.25">
      <c r="A1172" s="81">
        <v>38430</v>
      </c>
      <c r="B1172" s="82">
        <v>0.64583333333333404</v>
      </c>
      <c r="C1172" s="87">
        <v>4</v>
      </c>
      <c r="D1172" s="87">
        <v>0</v>
      </c>
      <c r="E1172" s="87">
        <v>6</v>
      </c>
      <c r="F1172" s="87">
        <v>-2</v>
      </c>
      <c r="G1172" s="53">
        <v>1171</v>
      </c>
      <c r="H1172" s="87">
        <v>6</v>
      </c>
    </row>
    <row r="1173" spans="1:8" x14ac:dyDescent="0.25">
      <c r="A1173" s="81">
        <v>38430</v>
      </c>
      <c r="B1173" s="82">
        <v>0.65625</v>
      </c>
      <c r="C1173" s="87">
        <v>3</v>
      </c>
      <c r="D1173" s="87">
        <v>0</v>
      </c>
      <c r="E1173" s="87">
        <v>4</v>
      </c>
      <c r="F1173" s="87">
        <v>-1</v>
      </c>
      <c r="G1173" s="53">
        <v>1172</v>
      </c>
      <c r="H1173" s="87">
        <v>4</v>
      </c>
    </row>
    <row r="1174" spans="1:8" x14ac:dyDescent="0.25">
      <c r="A1174" s="81">
        <v>38430</v>
      </c>
      <c r="B1174" s="82">
        <v>0.66666666666666696</v>
      </c>
      <c r="C1174" s="87">
        <v>5</v>
      </c>
      <c r="D1174" s="87">
        <v>0</v>
      </c>
      <c r="E1174" s="87">
        <v>5.5</v>
      </c>
      <c r="F1174" s="87">
        <v>-0.5</v>
      </c>
      <c r="G1174" s="53">
        <v>1173</v>
      </c>
      <c r="H1174" s="87">
        <v>5.5</v>
      </c>
    </row>
    <row r="1175" spans="1:8" x14ac:dyDescent="0.25">
      <c r="A1175" s="81">
        <v>38430</v>
      </c>
      <c r="B1175" s="82">
        <v>0.67708333333333404</v>
      </c>
      <c r="C1175" s="87">
        <v>8</v>
      </c>
      <c r="D1175" s="87">
        <v>0</v>
      </c>
      <c r="E1175" s="87">
        <v>4.5</v>
      </c>
      <c r="F1175" s="87">
        <v>3.5</v>
      </c>
      <c r="G1175" s="53">
        <v>1174</v>
      </c>
      <c r="H1175" s="87">
        <v>4.5</v>
      </c>
    </row>
    <row r="1176" spans="1:8" x14ac:dyDescent="0.25">
      <c r="A1176" s="81">
        <v>38430</v>
      </c>
      <c r="B1176" s="82">
        <v>0.6875</v>
      </c>
      <c r="C1176" s="87">
        <v>5</v>
      </c>
      <c r="D1176" s="87">
        <v>0</v>
      </c>
      <c r="E1176" s="87">
        <v>1.5</v>
      </c>
      <c r="F1176" s="87">
        <v>3.5</v>
      </c>
      <c r="G1176" s="53">
        <v>1175</v>
      </c>
      <c r="H1176" s="87">
        <v>1.5</v>
      </c>
    </row>
    <row r="1177" spans="1:8" x14ac:dyDescent="0.25">
      <c r="A1177" s="81">
        <v>38430</v>
      </c>
      <c r="B1177" s="82">
        <v>0.69791666666666696</v>
      </c>
      <c r="C1177" s="87">
        <v>2</v>
      </c>
      <c r="D1177" s="87">
        <v>0</v>
      </c>
      <c r="E1177" s="87">
        <v>2.5</v>
      </c>
      <c r="F1177" s="87">
        <v>-0.5</v>
      </c>
      <c r="G1177" s="53">
        <v>1176</v>
      </c>
      <c r="H1177" s="87">
        <v>2.5</v>
      </c>
    </row>
    <row r="1178" spans="1:8" x14ac:dyDescent="0.25">
      <c r="A1178" s="81">
        <v>38430</v>
      </c>
      <c r="B1178" s="82">
        <v>0.70833333333333404</v>
      </c>
      <c r="C1178" s="87">
        <v>6</v>
      </c>
      <c r="D1178" s="87">
        <v>0</v>
      </c>
      <c r="E1178" s="87">
        <v>3.5</v>
      </c>
      <c r="F1178" s="87">
        <v>2.5</v>
      </c>
      <c r="G1178" s="53">
        <v>1177</v>
      </c>
      <c r="H1178" s="87">
        <v>3.5</v>
      </c>
    </row>
    <row r="1179" spans="1:8" x14ac:dyDescent="0.25">
      <c r="A1179" s="81">
        <v>38430</v>
      </c>
      <c r="B1179" s="82">
        <v>0.71875</v>
      </c>
      <c r="C1179" s="87">
        <v>6</v>
      </c>
      <c r="D1179" s="87">
        <v>0</v>
      </c>
      <c r="E1179" s="87">
        <v>2.5</v>
      </c>
      <c r="F1179" s="87">
        <v>3.5</v>
      </c>
      <c r="G1179" s="53">
        <v>1178</v>
      </c>
      <c r="H1179" s="87">
        <v>2.5</v>
      </c>
    </row>
    <row r="1180" spans="1:8" x14ac:dyDescent="0.25">
      <c r="A1180" s="81">
        <v>38430</v>
      </c>
      <c r="B1180" s="82">
        <v>0.72916666666666696</v>
      </c>
      <c r="C1180" s="87">
        <v>9</v>
      </c>
      <c r="D1180" s="87">
        <v>0</v>
      </c>
      <c r="E1180" s="87">
        <v>4</v>
      </c>
      <c r="F1180" s="87">
        <v>5</v>
      </c>
      <c r="G1180" s="53">
        <v>1179</v>
      </c>
      <c r="H1180" s="87">
        <v>4</v>
      </c>
    </row>
    <row r="1181" spans="1:8" x14ac:dyDescent="0.25">
      <c r="A1181" s="81">
        <v>38430</v>
      </c>
      <c r="B1181" s="82">
        <v>0.73958333333333404</v>
      </c>
      <c r="C1181" s="87">
        <v>2</v>
      </c>
      <c r="D1181" s="87">
        <v>0</v>
      </c>
      <c r="E1181" s="87">
        <v>5</v>
      </c>
      <c r="F1181" s="87">
        <v>-3</v>
      </c>
      <c r="G1181" s="53">
        <v>1180</v>
      </c>
      <c r="H1181" s="87">
        <v>5</v>
      </c>
    </row>
    <row r="1182" spans="1:8" x14ac:dyDescent="0.25">
      <c r="A1182" s="81">
        <v>38430</v>
      </c>
      <c r="B1182" s="82">
        <v>0.750000000000001</v>
      </c>
      <c r="C1182" s="87">
        <v>2</v>
      </c>
      <c r="D1182" s="87">
        <v>0</v>
      </c>
      <c r="E1182" s="87">
        <v>4.5</v>
      </c>
      <c r="F1182" s="87">
        <v>-2.5</v>
      </c>
      <c r="G1182" s="53">
        <v>1181</v>
      </c>
      <c r="H1182" s="87">
        <v>4.5</v>
      </c>
    </row>
    <row r="1183" spans="1:8" x14ac:dyDescent="0.25">
      <c r="A1183" s="81">
        <v>38430</v>
      </c>
      <c r="B1183" s="82">
        <v>0.76041666666666696</v>
      </c>
      <c r="C1183" s="87">
        <v>8</v>
      </c>
      <c r="D1183" s="87">
        <v>0</v>
      </c>
      <c r="E1183" s="87">
        <v>5</v>
      </c>
      <c r="F1183" s="87">
        <v>3</v>
      </c>
      <c r="G1183" s="53">
        <v>1182</v>
      </c>
      <c r="H1183" s="87">
        <v>5</v>
      </c>
    </row>
    <row r="1184" spans="1:8" x14ac:dyDescent="0.25">
      <c r="A1184" s="81">
        <v>38430</v>
      </c>
      <c r="B1184" s="82">
        <v>0.77083333333333404</v>
      </c>
      <c r="C1184" s="87">
        <v>1</v>
      </c>
      <c r="D1184" s="87">
        <v>0</v>
      </c>
      <c r="E1184" s="87">
        <v>2.5</v>
      </c>
      <c r="F1184" s="87">
        <v>-1.5</v>
      </c>
      <c r="G1184" s="53">
        <v>1183</v>
      </c>
      <c r="H1184" s="87">
        <v>2.5</v>
      </c>
    </row>
    <row r="1185" spans="1:8" x14ac:dyDescent="0.25">
      <c r="A1185" s="81">
        <v>38430</v>
      </c>
      <c r="B1185" s="82">
        <v>0.781250000000001</v>
      </c>
      <c r="C1185" s="87">
        <v>1</v>
      </c>
      <c r="D1185" s="87">
        <v>0</v>
      </c>
      <c r="E1185" s="87">
        <v>2.5</v>
      </c>
      <c r="F1185" s="87">
        <v>-1.5</v>
      </c>
      <c r="G1185" s="53">
        <v>1184</v>
      </c>
      <c r="H1185" s="87">
        <v>2.5</v>
      </c>
    </row>
    <row r="1186" spans="1:8" x14ac:dyDescent="0.25">
      <c r="A1186" s="81">
        <v>38430</v>
      </c>
      <c r="B1186" s="82">
        <v>0.79166666666666696</v>
      </c>
      <c r="C1186" s="87">
        <v>3</v>
      </c>
      <c r="D1186" s="87">
        <v>0</v>
      </c>
      <c r="E1186" s="87">
        <v>2</v>
      </c>
      <c r="F1186" s="87">
        <v>1</v>
      </c>
      <c r="G1186" s="53">
        <v>1185</v>
      </c>
      <c r="H1186" s="87">
        <v>2</v>
      </c>
    </row>
    <row r="1187" spans="1:8" x14ac:dyDescent="0.25">
      <c r="A1187" s="81">
        <v>38430</v>
      </c>
      <c r="B1187" s="82">
        <v>0.80208333333333404</v>
      </c>
      <c r="C1187" s="87">
        <v>5</v>
      </c>
      <c r="D1187" s="87">
        <v>0</v>
      </c>
      <c r="E1187" s="87">
        <v>2.5</v>
      </c>
      <c r="F1187" s="87">
        <v>2.5</v>
      </c>
      <c r="G1187" s="53">
        <v>1186</v>
      </c>
      <c r="H1187" s="87">
        <v>2.5</v>
      </c>
    </row>
    <row r="1188" spans="1:8" x14ac:dyDescent="0.25">
      <c r="A1188" s="81">
        <v>38430</v>
      </c>
      <c r="B1188" s="82">
        <v>0.812500000000001</v>
      </c>
      <c r="C1188" s="87">
        <v>3</v>
      </c>
      <c r="D1188" s="87">
        <v>0</v>
      </c>
      <c r="E1188" s="87">
        <v>2</v>
      </c>
      <c r="F1188" s="87">
        <v>1</v>
      </c>
      <c r="G1188" s="53">
        <v>1187</v>
      </c>
      <c r="H1188" s="87">
        <v>2</v>
      </c>
    </row>
    <row r="1189" spans="1:8" x14ac:dyDescent="0.25">
      <c r="A1189" s="81">
        <v>38430</v>
      </c>
      <c r="B1189" s="82">
        <v>0.82291666666666696</v>
      </c>
      <c r="C1189" s="87">
        <v>2</v>
      </c>
      <c r="D1189" s="87">
        <v>0</v>
      </c>
      <c r="E1189" s="87">
        <v>2</v>
      </c>
      <c r="F1189" s="87">
        <v>0</v>
      </c>
      <c r="G1189" s="53">
        <v>1188</v>
      </c>
      <c r="H1189" s="87">
        <v>2</v>
      </c>
    </row>
    <row r="1190" spans="1:8" x14ac:dyDescent="0.25">
      <c r="A1190" s="81">
        <v>38430</v>
      </c>
      <c r="B1190" s="82">
        <v>0.83333333333333404</v>
      </c>
      <c r="C1190" s="87">
        <v>3</v>
      </c>
      <c r="D1190" s="87">
        <v>0</v>
      </c>
      <c r="E1190" s="87">
        <v>1.5</v>
      </c>
      <c r="F1190" s="87">
        <v>1.5</v>
      </c>
      <c r="G1190" s="53">
        <v>1189</v>
      </c>
      <c r="H1190" s="87">
        <v>1.5</v>
      </c>
    </row>
    <row r="1191" spans="1:8" x14ac:dyDescent="0.25">
      <c r="A1191" s="81">
        <v>38430</v>
      </c>
      <c r="B1191" s="82">
        <v>0.843750000000001</v>
      </c>
      <c r="C1191" s="87">
        <v>1</v>
      </c>
      <c r="D1191" s="87">
        <v>0</v>
      </c>
      <c r="E1191" s="87">
        <v>1.5</v>
      </c>
      <c r="F1191" s="87">
        <v>-0.5</v>
      </c>
      <c r="G1191" s="53">
        <v>1190</v>
      </c>
      <c r="H1191" s="87">
        <v>1.5</v>
      </c>
    </row>
    <row r="1192" spans="1:8" x14ac:dyDescent="0.25">
      <c r="A1192" s="81">
        <v>38430</v>
      </c>
      <c r="B1192" s="82">
        <v>0.85416666666666696</v>
      </c>
      <c r="C1192" s="87">
        <v>3</v>
      </c>
      <c r="D1192" s="87">
        <v>0</v>
      </c>
      <c r="E1192" s="87">
        <v>1.5</v>
      </c>
      <c r="F1192" s="87">
        <v>1.5</v>
      </c>
      <c r="G1192" s="53">
        <v>1191</v>
      </c>
      <c r="H1192" s="87">
        <v>1.5</v>
      </c>
    </row>
    <row r="1193" spans="1:8" x14ac:dyDescent="0.25">
      <c r="A1193" s="81">
        <v>38430</v>
      </c>
      <c r="B1193" s="82">
        <v>0.86458333333333404</v>
      </c>
      <c r="C1193" s="87">
        <v>0</v>
      </c>
      <c r="D1193" s="87">
        <v>0</v>
      </c>
      <c r="E1193" s="87">
        <v>2</v>
      </c>
      <c r="F1193" s="87">
        <v>-2</v>
      </c>
      <c r="G1193" s="53">
        <v>1192</v>
      </c>
      <c r="H1193" s="87">
        <v>2</v>
      </c>
    </row>
    <row r="1194" spans="1:8" x14ac:dyDescent="0.25">
      <c r="A1194" s="81">
        <v>38430</v>
      </c>
      <c r="B1194" s="82">
        <v>0.875000000000001</v>
      </c>
      <c r="C1194" s="87">
        <v>2</v>
      </c>
      <c r="D1194" s="87">
        <v>0</v>
      </c>
      <c r="E1194" s="87">
        <v>2.5</v>
      </c>
      <c r="F1194" s="87">
        <v>-0.5</v>
      </c>
      <c r="G1194" s="53">
        <v>1193</v>
      </c>
      <c r="H1194" s="87">
        <v>2.5</v>
      </c>
    </row>
    <row r="1195" spans="1:8" x14ac:dyDescent="0.25">
      <c r="A1195" s="81">
        <v>38430</v>
      </c>
      <c r="B1195" s="82">
        <v>0.88541666666666696</v>
      </c>
      <c r="C1195" s="87">
        <v>1</v>
      </c>
      <c r="D1195" s="87">
        <v>0</v>
      </c>
      <c r="E1195" s="87">
        <v>1</v>
      </c>
      <c r="F1195" s="87">
        <v>0</v>
      </c>
      <c r="G1195" s="53">
        <v>1194</v>
      </c>
      <c r="H1195" s="87">
        <v>1</v>
      </c>
    </row>
    <row r="1196" spans="1:8" x14ac:dyDescent="0.25">
      <c r="A1196" s="81">
        <v>38430</v>
      </c>
      <c r="B1196" s="82">
        <v>0.89583333333333404</v>
      </c>
      <c r="C1196" s="87">
        <v>2</v>
      </c>
      <c r="D1196" s="87">
        <v>0</v>
      </c>
      <c r="E1196" s="87">
        <v>2.5</v>
      </c>
      <c r="F1196" s="87">
        <v>-0.5</v>
      </c>
      <c r="G1196" s="53">
        <v>1195</v>
      </c>
      <c r="H1196" s="87">
        <v>2.5</v>
      </c>
    </row>
    <row r="1197" spans="1:8" x14ac:dyDescent="0.25">
      <c r="A1197" s="81">
        <v>38430</v>
      </c>
      <c r="B1197" s="82">
        <v>0.906250000000001</v>
      </c>
      <c r="C1197" s="87">
        <v>1</v>
      </c>
      <c r="D1197" s="87">
        <v>0</v>
      </c>
      <c r="E1197" s="87">
        <v>0</v>
      </c>
      <c r="F1197" s="87">
        <v>1</v>
      </c>
      <c r="G1197" s="53">
        <v>1196</v>
      </c>
      <c r="H1197" s="87">
        <v>0</v>
      </c>
    </row>
    <row r="1198" spans="1:8" x14ac:dyDescent="0.25">
      <c r="A1198" s="81">
        <v>38430</v>
      </c>
      <c r="B1198" s="82">
        <v>0.91666666666666696</v>
      </c>
      <c r="C1198" s="87">
        <v>0</v>
      </c>
      <c r="D1198" s="87">
        <v>0</v>
      </c>
      <c r="E1198" s="87">
        <v>0</v>
      </c>
      <c r="F1198" s="87">
        <v>0</v>
      </c>
      <c r="G1198" s="53">
        <v>1197</v>
      </c>
      <c r="H1198" s="87">
        <v>0</v>
      </c>
    </row>
    <row r="1199" spans="1:8" x14ac:dyDescent="0.25">
      <c r="A1199" s="81">
        <v>38431</v>
      </c>
      <c r="B1199" s="82">
        <v>0.27083333333333331</v>
      </c>
      <c r="C1199" s="87">
        <v>0</v>
      </c>
      <c r="D1199" s="87">
        <v>0</v>
      </c>
      <c r="E1199" s="87">
        <v>0</v>
      </c>
      <c r="F1199" s="87">
        <v>0</v>
      </c>
      <c r="G1199" s="53">
        <v>1198</v>
      </c>
      <c r="H1199" s="87">
        <v>0</v>
      </c>
    </row>
    <row r="1200" spans="1:8" x14ac:dyDescent="0.25">
      <c r="A1200" s="81">
        <v>38431</v>
      </c>
      <c r="B1200" s="82">
        <v>0.28125</v>
      </c>
      <c r="C1200" s="87">
        <v>0</v>
      </c>
      <c r="D1200" s="87">
        <v>0</v>
      </c>
      <c r="E1200" s="87">
        <v>0</v>
      </c>
      <c r="F1200" s="87">
        <v>0</v>
      </c>
      <c r="G1200" s="53">
        <v>1199</v>
      </c>
      <c r="H1200" s="87">
        <v>0</v>
      </c>
    </row>
    <row r="1201" spans="1:8" x14ac:dyDescent="0.25">
      <c r="A1201" s="81">
        <v>38431</v>
      </c>
      <c r="B1201" s="82">
        <v>0.29166666666666702</v>
      </c>
      <c r="C1201" s="87">
        <v>0</v>
      </c>
      <c r="D1201" s="87">
        <v>0</v>
      </c>
      <c r="E1201" s="87">
        <v>0</v>
      </c>
      <c r="F1201" s="87">
        <v>0</v>
      </c>
      <c r="G1201" s="53">
        <v>1200</v>
      </c>
      <c r="H1201" s="87">
        <v>0</v>
      </c>
    </row>
    <row r="1202" spans="1:8" x14ac:dyDescent="0.25">
      <c r="A1202" s="81">
        <v>38431</v>
      </c>
      <c r="B1202" s="82">
        <v>0.30208333333333298</v>
      </c>
      <c r="C1202" s="87">
        <v>0</v>
      </c>
      <c r="D1202" s="87">
        <v>0</v>
      </c>
      <c r="E1202" s="87">
        <v>0</v>
      </c>
      <c r="F1202" s="87">
        <v>0</v>
      </c>
      <c r="G1202" s="53">
        <v>1201</v>
      </c>
      <c r="H1202" s="87">
        <v>0</v>
      </c>
    </row>
    <row r="1203" spans="1:8" x14ac:dyDescent="0.25">
      <c r="A1203" s="81">
        <v>38431</v>
      </c>
      <c r="B1203" s="82">
        <v>0.3125</v>
      </c>
      <c r="C1203" s="87">
        <v>0</v>
      </c>
      <c r="D1203" s="87">
        <v>0</v>
      </c>
      <c r="E1203" s="87">
        <v>0</v>
      </c>
      <c r="F1203" s="87">
        <v>0</v>
      </c>
      <c r="G1203" s="53">
        <v>1202</v>
      </c>
      <c r="H1203" s="87">
        <v>0</v>
      </c>
    </row>
    <row r="1204" spans="1:8" x14ac:dyDescent="0.25">
      <c r="A1204" s="81">
        <v>38431</v>
      </c>
      <c r="B1204" s="82">
        <v>0.32291666666666702</v>
      </c>
      <c r="C1204" s="87">
        <v>0</v>
      </c>
      <c r="D1204" s="87">
        <v>0</v>
      </c>
      <c r="E1204" s="87">
        <v>0</v>
      </c>
      <c r="F1204" s="87">
        <v>0</v>
      </c>
      <c r="G1204" s="53">
        <v>1203</v>
      </c>
      <c r="H1204" s="87">
        <v>0</v>
      </c>
    </row>
    <row r="1205" spans="1:8" x14ac:dyDescent="0.25">
      <c r="A1205" s="81">
        <v>38431</v>
      </c>
      <c r="B1205" s="82">
        <v>0.33333333333333298</v>
      </c>
      <c r="C1205" s="87">
        <v>0</v>
      </c>
      <c r="D1205" s="87">
        <v>0</v>
      </c>
      <c r="E1205" s="87">
        <v>0</v>
      </c>
      <c r="F1205" s="87">
        <v>0</v>
      </c>
      <c r="G1205" s="53">
        <v>1204</v>
      </c>
      <c r="H1205" s="87">
        <v>0</v>
      </c>
    </row>
    <row r="1206" spans="1:8" x14ac:dyDescent="0.25">
      <c r="A1206" s="81">
        <v>38431</v>
      </c>
      <c r="B1206" s="82">
        <v>0.34375</v>
      </c>
      <c r="C1206" s="87">
        <v>0</v>
      </c>
      <c r="D1206" s="87">
        <v>0</v>
      </c>
      <c r="E1206" s="87">
        <v>0.5</v>
      </c>
      <c r="F1206" s="87">
        <v>-0.5</v>
      </c>
      <c r="G1206" s="53">
        <v>1205</v>
      </c>
      <c r="H1206" s="87">
        <v>0.5</v>
      </c>
    </row>
    <row r="1207" spans="1:8" x14ac:dyDescent="0.25">
      <c r="A1207" s="81">
        <v>38431</v>
      </c>
      <c r="B1207" s="82">
        <v>0.35416666666666702</v>
      </c>
      <c r="C1207" s="87">
        <v>0</v>
      </c>
      <c r="D1207" s="87">
        <v>0</v>
      </c>
      <c r="E1207" s="87">
        <v>0</v>
      </c>
      <c r="F1207" s="87">
        <v>0</v>
      </c>
      <c r="G1207" s="53">
        <v>1206</v>
      </c>
      <c r="H1207" s="87">
        <v>0</v>
      </c>
    </row>
    <row r="1208" spans="1:8" x14ac:dyDescent="0.25">
      <c r="A1208" s="81">
        <v>38431</v>
      </c>
      <c r="B1208" s="82">
        <v>0.36458333333333298</v>
      </c>
      <c r="C1208" s="87">
        <v>0</v>
      </c>
      <c r="D1208" s="87">
        <v>0</v>
      </c>
      <c r="E1208" s="87">
        <v>0</v>
      </c>
      <c r="F1208" s="87">
        <v>0</v>
      </c>
      <c r="G1208" s="53">
        <v>1207</v>
      </c>
      <c r="H1208" s="87">
        <v>0</v>
      </c>
    </row>
    <row r="1209" spans="1:8" x14ac:dyDescent="0.25">
      <c r="A1209" s="81">
        <v>38431</v>
      </c>
      <c r="B1209" s="82">
        <v>0.375</v>
      </c>
      <c r="C1209" s="87">
        <v>0</v>
      </c>
      <c r="D1209" s="87">
        <v>0</v>
      </c>
      <c r="E1209" s="87">
        <v>0</v>
      </c>
      <c r="F1209" s="87">
        <v>0</v>
      </c>
      <c r="G1209" s="53">
        <v>1208</v>
      </c>
      <c r="H1209" s="87">
        <v>0</v>
      </c>
    </row>
    <row r="1210" spans="1:8" x14ac:dyDescent="0.25">
      <c r="A1210" s="81">
        <v>38431</v>
      </c>
      <c r="B1210" s="82">
        <v>0.38541666666666702</v>
      </c>
      <c r="C1210" s="87">
        <v>0</v>
      </c>
      <c r="D1210" s="87">
        <v>0</v>
      </c>
      <c r="E1210" s="87">
        <v>0.5</v>
      </c>
      <c r="F1210" s="87">
        <v>-0.5</v>
      </c>
      <c r="G1210" s="53">
        <v>1209</v>
      </c>
      <c r="H1210" s="87">
        <v>0.5</v>
      </c>
    </row>
    <row r="1211" spans="1:8" x14ac:dyDescent="0.25">
      <c r="A1211" s="81">
        <v>38431</v>
      </c>
      <c r="B1211" s="82">
        <v>0.39583333333333298</v>
      </c>
      <c r="C1211" s="87">
        <v>0</v>
      </c>
      <c r="D1211" s="87">
        <v>0</v>
      </c>
      <c r="E1211" s="87">
        <v>0</v>
      </c>
      <c r="F1211" s="87">
        <v>0</v>
      </c>
      <c r="G1211" s="53">
        <v>1210</v>
      </c>
      <c r="H1211" s="87">
        <v>0</v>
      </c>
    </row>
    <row r="1212" spans="1:8" x14ac:dyDescent="0.25">
      <c r="A1212" s="81">
        <v>38431</v>
      </c>
      <c r="B1212" s="82">
        <v>0.40625</v>
      </c>
      <c r="C1212" s="87">
        <v>2</v>
      </c>
      <c r="D1212" s="87">
        <v>0</v>
      </c>
      <c r="E1212" s="87">
        <v>1</v>
      </c>
      <c r="F1212" s="87">
        <v>1</v>
      </c>
      <c r="G1212" s="53">
        <v>1211</v>
      </c>
      <c r="H1212" s="87">
        <v>1</v>
      </c>
    </row>
    <row r="1213" spans="1:8" x14ac:dyDescent="0.25">
      <c r="A1213" s="81">
        <v>38431</v>
      </c>
      <c r="B1213" s="82">
        <v>0.41666666666666702</v>
      </c>
      <c r="C1213" s="87">
        <v>0</v>
      </c>
      <c r="D1213" s="87">
        <v>0</v>
      </c>
      <c r="E1213" s="87">
        <v>1</v>
      </c>
      <c r="F1213" s="87">
        <v>-1</v>
      </c>
      <c r="G1213" s="53">
        <v>1212</v>
      </c>
      <c r="H1213" s="87">
        <v>1</v>
      </c>
    </row>
    <row r="1214" spans="1:8" x14ac:dyDescent="0.25">
      <c r="A1214" s="81">
        <v>38431</v>
      </c>
      <c r="B1214" s="82">
        <v>0.42708333333333298</v>
      </c>
      <c r="C1214" s="87">
        <v>1</v>
      </c>
      <c r="D1214" s="87">
        <v>0</v>
      </c>
      <c r="E1214" s="87">
        <v>0.5</v>
      </c>
      <c r="F1214" s="87">
        <v>0.5</v>
      </c>
      <c r="G1214" s="53">
        <v>1213</v>
      </c>
      <c r="H1214" s="87">
        <v>0.5</v>
      </c>
    </row>
    <row r="1215" spans="1:8" x14ac:dyDescent="0.25">
      <c r="A1215" s="81">
        <v>38431</v>
      </c>
      <c r="B1215" s="82">
        <v>0.4375</v>
      </c>
      <c r="C1215" s="87">
        <v>0</v>
      </c>
      <c r="D1215" s="87">
        <v>0</v>
      </c>
      <c r="E1215" s="87">
        <v>0</v>
      </c>
      <c r="F1215" s="87">
        <v>0</v>
      </c>
      <c r="G1215" s="53">
        <v>1214</v>
      </c>
      <c r="H1215" s="87">
        <v>0</v>
      </c>
    </row>
    <row r="1216" spans="1:8" x14ac:dyDescent="0.25">
      <c r="A1216" s="81">
        <v>38431</v>
      </c>
      <c r="B1216" s="82">
        <v>0.44791666666666702</v>
      </c>
      <c r="C1216" s="87">
        <v>0</v>
      </c>
      <c r="D1216" s="87">
        <v>0</v>
      </c>
      <c r="E1216" s="87">
        <v>0.5</v>
      </c>
      <c r="F1216" s="87">
        <v>-0.5</v>
      </c>
      <c r="G1216" s="53">
        <v>1215</v>
      </c>
      <c r="H1216" s="87">
        <v>0.5</v>
      </c>
    </row>
    <row r="1217" spans="1:8" x14ac:dyDescent="0.25">
      <c r="A1217" s="81">
        <v>38431</v>
      </c>
      <c r="B1217" s="82">
        <v>0.45833333333333298</v>
      </c>
      <c r="C1217" s="87">
        <v>0</v>
      </c>
      <c r="D1217" s="87">
        <v>0</v>
      </c>
      <c r="E1217" s="87">
        <v>1</v>
      </c>
      <c r="F1217" s="87">
        <v>-1</v>
      </c>
      <c r="G1217" s="53">
        <v>1216</v>
      </c>
      <c r="H1217" s="87">
        <v>1</v>
      </c>
    </row>
    <row r="1218" spans="1:8" x14ac:dyDescent="0.25">
      <c r="A1218" s="81">
        <v>38431</v>
      </c>
      <c r="B1218" s="82">
        <v>0.46875</v>
      </c>
      <c r="C1218" s="87">
        <v>0</v>
      </c>
      <c r="D1218" s="87">
        <v>0</v>
      </c>
      <c r="E1218" s="87">
        <v>0</v>
      </c>
      <c r="F1218" s="87">
        <v>0</v>
      </c>
      <c r="G1218" s="53">
        <v>1217</v>
      </c>
      <c r="H1218" s="87">
        <v>0</v>
      </c>
    </row>
    <row r="1219" spans="1:8" x14ac:dyDescent="0.25">
      <c r="A1219" s="81">
        <v>38431</v>
      </c>
      <c r="B1219" s="82">
        <v>0.47916666666666702</v>
      </c>
      <c r="C1219" s="87">
        <v>1</v>
      </c>
      <c r="D1219" s="87">
        <v>0</v>
      </c>
      <c r="E1219" s="87">
        <v>1</v>
      </c>
      <c r="F1219" s="87">
        <v>0</v>
      </c>
      <c r="G1219" s="53">
        <v>1218</v>
      </c>
      <c r="H1219" s="87">
        <v>1</v>
      </c>
    </row>
    <row r="1220" spans="1:8" x14ac:dyDescent="0.25">
      <c r="A1220" s="81">
        <v>38431</v>
      </c>
      <c r="B1220" s="82">
        <v>0.48958333333333298</v>
      </c>
      <c r="C1220" s="87">
        <v>0</v>
      </c>
      <c r="D1220" s="87">
        <v>0</v>
      </c>
      <c r="E1220" s="87">
        <v>0.5</v>
      </c>
      <c r="F1220" s="87">
        <v>-0.5</v>
      </c>
      <c r="G1220" s="53">
        <v>1219</v>
      </c>
      <c r="H1220" s="87">
        <v>0.5</v>
      </c>
    </row>
    <row r="1221" spans="1:8" x14ac:dyDescent="0.25">
      <c r="A1221" s="81">
        <v>38431</v>
      </c>
      <c r="B1221" s="82">
        <v>0.5</v>
      </c>
      <c r="C1221" s="87">
        <v>0</v>
      </c>
      <c r="D1221" s="87">
        <v>0</v>
      </c>
      <c r="E1221" s="87">
        <v>1</v>
      </c>
      <c r="F1221" s="87">
        <v>-1</v>
      </c>
      <c r="G1221" s="53">
        <v>1220</v>
      </c>
      <c r="H1221" s="87">
        <v>1</v>
      </c>
    </row>
    <row r="1222" spans="1:8" x14ac:dyDescent="0.25">
      <c r="A1222" s="81">
        <v>38431</v>
      </c>
      <c r="B1222" s="82">
        <v>0.51041666666666696</v>
      </c>
      <c r="C1222" s="87">
        <v>3</v>
      </c>
      <c r="D1222" s="87">
        <v>0</v>
      </c>
      <c r="E1222" s="87">
        <v>2</v>
      </c>
      <c r="F1222" s="87">
        <v>1</v>
      </c>
      <c r="G1222" s="53">
        <v>1221</v>
      </c>
      <c r="H1222" s="87">
        <v>2</v>
      </c>
    </row>
    <row r="1223" spans="1:8" x14ac:dyDescent="0.25">
      <c r="A1223" s="81">
        <v>38431</v>
      </c>
      <c r="B1223" s="82">
        <v>0.52083333333333304</v>
      </c>
      <c r="C1223" s="87">
        <v>1</v>
      </c>
      <c r="D1223" s="87">
        <v>0</v>
      </c>
      <c r="E1223" s="87">
        <v>1.5</v>
      </c>
      <c r="F1223" s="87">
        <v>-0.5</v>
      </c>
      <c r="G1223" s="53">
        <v>1222</v>
      </c>
      <c r="H1223" s="87">
        <v>1.5</v>
      </c>
    </row>
    <row r="1224" spans="1:8" x14ac:dyDescent="0.25">
      <c r="A1224" s="81">
        <v>38431</v>
      </c>
      <c r="B1224" s="82">
        <v>0.53125</v>
      </c>
      <c r="C1224" s="87">
        <v>1</v>
      </c>
      <c r="D1224" s="87">
        <v>0</v>
      </c>
      <c r="E1224" s="87">
        <v>1.5</v>
      </c>
      <c r="F1224" s="87">
        <v>-0.5</v>
      </c>
      <c r="G1224" s="53">
        <v>1223</v>
      </c>
      <c r="H1224" s="87">
        <v>1.5</v>
      </c>
    </row>
    <row r="1225" spans="1:8" x14ac:dyDescent="0.25">
      <c r="A1225" s="81">
        <v>38431</v>
      </c>
      <c r="B1225" s="82">
        <v>0.54166666666666696</v>
      </c>
      <c r="C1225" s="87">
        <v>1</v>
      </c>
      <c r="D1225" s="87">
        <v>0</v>
      </c>
      <c r="E1225" s="87">
        <v>2</v>
      </c>
      <c r="F1225" s="87">
        <v>-1</v>
      </c>
      <c r="G1225" s="53">
        <v>1224</v>
      </c>
      <c r="H1225" s="87">
        <v>2</v>
      </c>
    </row>
    <row r="1226" spans="1:8" x14ac:dyDescent="0.25">
      <c r="A1226" s="81">
        <v>38431</v>
      </c>
      <c r="B1226" s="82">
        <v>0.55208333333333304</v>
      </c>
      <c r="C1226" s="87">
        <v>5</v>
      </c>
      <c r="D1226" s="87">
        <v>0</v>
      </c>
      <c r="E1226" s="87">
        <v>4</v>
      </c>
      <c r="F1226" s="87">
        <v>1</v>
      </c>
      <c r="G1226" s="53">
        <v>1225</v>
      </c>
      <c r="H1226" s="87">
        <v>4</v>
      </c>
    </row>
    <row r="1227" spans="1:8" x14ac:dyDescent="0.25">
      <c r="A1227" s="81">
        <v>38431</v>
      </c>
      <c r="B1227" s="82">
        <v>0.5625</v>
      </c>
      <c r="C1227" s="87">
        <v>1</v>
      </c>
      <c r="D1227" s="87">
        <v>0</v>
      </c>
      <c r="E1227" s="87">
        <v>0.5</v>
      </c>
      <c r="F1227" s="87">
        <v>0.5</v>
      </c>
      <c r="G1227" s="53">
        <v>1226</v>
      </c>
      <c r="H1227" s="87">
        <v>0.5</v>
      </c>
    </row>
    <row r="1228" spans="1:8" x14ac:dyDescent="0.25">
      <c r="A1228" s="81">
        <v>38431</v>
      </c>
      <c r="B1228" s="82">
        <v>0.57291666666666696</v>
      </c>
      <c r="C1228" s="87">
        <v>1</v>
      </c>
      <c r="D1228" s="87">
        <v>0</v>
      </c>
      <c r="E1228" s="87">
        <v>1.5</v>
      </c>
      <c r="F1228" s="87">
        <v>-0.5</v>
      </c>
      <c r="G1228" s="53">
        <v>1227</v>
      </c>
      <c r="H1228" s="87">
        <v>1.5</v>
      </c>
    </row>
    <row r="1229" spans="1:8" x14ac:dyDescent="0.25">
      <c r="A1229" s="81">
        <v>38431</v>
      </c>
      <c r="B1229" s="82">
        <v>0.58333333333333404</v>
      </c>
      <c r="C1229" s="87">
        <v>2</v>
      </c>
      <c r="D1229" s="87">
        <v>0</v>
      </c>
      <c r="E1229" s="87">
        <v>2</v>
      </c>
      <c r="F1229" s="87">
        <v>0</v>
      </c>
      <c r="G1229" s="53">
        <v>1228</v>
      </c>
      <c r="H1229" s="87">
        <v>2</v>
      </c>
    </row>
    <row r="1230" spans="1:8" x14ac:dyDescent="0.25">
      <c r="A1230" s="81">
        <v>38431</v>
      </c>
      <c r="B1230" s="82">
        <v>0.59375</v>
      </c>
      <c r="C1230" s="87">
        <v>0</v>
      </c>
      <c r="D1230" s="87">
        <v>0</v>
      </c>
      <c r="E1230" s="87">
        <v>1</v>
      </c>
      <c r="F1230" s="87">
        <v>-1</v>
      </c>
      <c r="G1230" s="53">
        <v>1229</v>
      </c>
      <c r="H1230" s="87">
        <v>1</v>
      </c>
    </row>
    <row r="1231" spans="1:8" x14ac:dyDescent="0.25">
      <c r="A1231" s="81">
        <v>38431</v>
      </c>
      <c r="B1231" s="82">
        <v>0.60416666666666696</v>
      </c>
      <c r="C1231" s="87">
        <v>1</v>
      </c>
      <c r="D1231" s="87">
        <v>0</v>
      </c>
      <c r="E1231" s="87">
        <v>0.5</v>
      </c>
      <c r="F1231" s="87">
        <v>0.5</v>
      </c>
      <c r="G1231" s="53">
        <v>1230</v>
      </c>
      <c r="H1231" s="87">
        <v>0.5</v>
      </c>
    </row>
    <row r="1232" spans="1:8" x14ac:dyDescent="0.25">
      <c r="A1232" s="81">
        <v>38431</v>
      </c>
      <c r="B1232" s="82">
        <v>0.61458333333333404</v>
      </c>
      <c r="C1232" s="87">
        <v>0</v>
      </c>
      <c r="D1232" s="87">
        <v>0</v>
      </c>
      <c r="E1232" s="87">
        <v>1</v>
      </c>
      <c r="F1232" s="87">
        <v>-1</v>
      </c>
      <c r="G1232" s="53">
        <v>1231</v>
      </c>
      <c r="H1232" s="87">
        <v>1</v>
      </c>
    </row>
    <row r="1233" spans="1:8" x14ac:dyDescent="0.25">
      <c r="A1233" s="81">
        <v>38431</v>
      </c>
      <c r="B1233" s="82">
        <v>0.625</v>
      </c>
      <c r="C1233" s="87">
        <v>3</v>
      </c>
      <c r="D1233" s="87">
        <v>0</v>
      </c>
      <c r="E1233" s="87">
        <v>3.5</v>
      </c>
      <c r="F1233" s="87">
        <v>-0.5</v>
      </c>
      <c r="G1233" s="53">
        <v>1232</v>
      </c>
      <c r="H1233" s="87">
        <v>3.5</v>
      </c>
    </row>
    <row r="1234" spans="1:8" x14ac:dyDescent="0.25">
      <c r="A1234" s="81">
        <v>38431</v>
      </c>
      <c r="B1234" s="82">
        <v>0.63541666666666696</v>
      </c>
      <c r="C1234" s="87">
        <v>2</v>
      </c>
      <c r="D1234" s="87">
        <v>0</v>
      </c>
      <c r="E1234" s="87">
        <v>1.5</v>
      </c>
      <c r="F1234" s="87">
        <v>0.5</v>
      </c>
      <c r="G1234" s="53">
        <v>1233</v>
      </c>
      <c r="H1234" s="87">
        <v>1.5</v>
      </c>
    </row>
    <row r="1235" spans="1:8" x14ac:dyDescent="0.25">
      <c r="A1235" s="81">
        <v>38431</v>
      </c>
      <c r="B1235" s="82">
        <v>0.64583333333333404</v>
      </c>
      <c r="C1235" s="87">
        <v>1</v>
      </c>
      <c r="D1235" s="87">
        <v>0</v>
      </c>
      <c r="E1235" s="87">
        <v>0.5</v>
      </c>
      <c r="F1235" s="87">
        <v>0.5</v>
      </c>
      <c r="G1235" s="53">
        <v>1234</v>
      </c>
      <c r="H1235" s="87">
        <v>0.5</v>
      </c>
    </row>
    <row r="1236" spans="1:8" x14ac:dyDescent="0.25">
      <c r="A1236" s="81">
        <v>38431</v>
      </c>
      <c r="B1236" s="82">
        <v>0.65625</v>
      </c>
      <c r="C1236" s="87">
        <v>1</v>
      </c>
      <c r="D1236" s="87">
        <v>0</v>
      </c>
      <c r="E1236" s="87">
        <v>0.5</v>
      </c>
      <c r="F1236" s="87">
        <v>0.5</v>
      </c>
      <c r="G1236" s="53">
        <v>1235</v>
      </c>
      <c r="H1236" s="87">
        <v>0.5</v>
      </c>
    </row>
    <row r="1237" spans="1:8" x14ac:dyDescent="0.25">
      <c r="A1237" s="81">
        <v>38431</v>
      </c>
      <c r="B1237" s="82">
        <v>0.66666666666666696</v>
      </c>
      <c r="C1237" s="87">
        <v>0</v>
      </c>
      <c r="D1237" s="87">
        <v>0</v>
      </c>
      <c r="E1237" s="87">
        <v>1.5</v>
      </c>
      <c r="F1237" s="87">
        <v>-1.5</v>
      </c>
      <c r="G1237" s="53">
        <v>1236</v>
      </c>
      <c r="H1237" s="87">
        <v>1.5</v>
      </c>
    </row>
    <row r="1238" spans="1:8" x14ac:dyDescent="0.25">
      <c r="A1238" s="81">
        <v>38431</v>
      </c>
      <c r="B1238" s="82">
        <v>0.67708333333333404</v>
      </c>
      <c r="C1238" s="87">
        <v>1</v>
      </c>
      <c r="D1238" s="87">
        <v>0</v>
      </c>
      <c r="E1238" s="87">
        <v>1</v>
      </c>
      <c r="F1238" s="87">
        <v>0</v>
      </c>
      <c r="G1238" s="53">
        <v>1237</v>
      </c>
      <c r="H1238" s="87">
        <v>1</v>
      </c>
    </row>
    <row r="1239" spans="1:8" x14ac:dyDescent="0.25">
      <c r="A1239" s="81">
        <v>38431</v>
      </c>
      <c r="B1239" s="82">
        <v>0.6875</v>
      </c>
      <c r="C1239" s="87">
        <v>0</v>
      </c>
      <c r="D1239" s="87">
        <v>0</v>
      </c>
      <c r="E1239" s="87">
        <v>0.5</v>
      </c>
      <c r="F1239" s="87">
        <v>-0.5</v>
      </c>
      <c r="G1239" s="53">
        <v>1238</v>
      </c>
      <c r="H1239" s="87">
        <v>0.5</v>
      </c>
    </row>
    <row r="1240" spans="1:8" x14ac:dyDescent="0.25">
      <c r="A1240" s="81">
        <v>38431</v>
      </c>
      <c r="B1240" s="82">
        <v>0.69791666666666696</v>
      </c>
      <c r="C1240" s="87">
        <v>1</v>
      </c>
      <c r="D1240" s="87">
        <v>0</v>
      </c>
      <c r="E1240" s="87">
        <v>1</v>
      </c>
      <c r="F1240" s="87">
        <v>0</v>
      </c>
      <c r="G1240" s="53">
        <v>1239</v>
      </c>
      <c r="H1240" s="87">
        <v>1</v>
      </c>
    </row>
    <row r="1241" spans="1:8" x14ac:dyDescent="0.25">
      <c r="A1241" s="81">
        <v>38431</v>
      </c>
      <c r="B1241" s="82">
        <v>0.70833333333333404</v>
      </c>
      <c r="C1241" s="87">
        <v>2</v>
      </c>
      <c r="D1241" s="87">
        <v>0</v>
      </c>
      <c r="E1241" s="87">
        <v>3</v>
      </c>
      <c r="F1241" s="87">
        <v>-1</v>
      </c>
      <c r="G1241" s="53">
        <v>1240</v>
      </c>
      <c r="H1241" s="87">
        <v>3</v>
      </c>
    </row>
    <row r="1242" spans="1:8" x14ac:dyDescent="0.25">
      <c r="A1242" s="81">
        <v>38431</v>
      </c>
      <c r="B1242" s="82">
        <v>0.71875</v>
      </c>
      <c r="C1242" s="87">
        <v>4</v>
      </c>
      <c r="D1242" s="87">
        <v>0</v>
      </c>
      <c r="E1242" s="87">
        <v>3.5</v>
      </c>
      <c r="F1242" s="87">
        <v>0.5</v>
      </c>
      <c r="G1242" s="53">
        <v>1241</v>
      </c>
      <c r="H1242" s="87">
        <v>3.5</v>
      </c>
    </row>
    <row r="1243" spans="1:8" x14ac:dyDescent="0.25">
      <c r="A1243" s="81">
        <v>38431</v>
      </c>
      <c r="B1243" s="82">
        <v>0.72916666666666696</v>
      </c>
      <c r="C1243" s="87">
        <v>1</v>
      </c>
      <c r="D1243" s="87">
        <v>0</v>
      </c>
      <c r="E1243" s="87">
        <v>1</v>
      </c>
      <c r="F1243" s="87">
        <v>0</v>
      </c>
      <c r="G1243" s="53">
        <v>1242</v>
      </c>
      <c r="H1243" s="87">
        <v>1</v>
      </c>
    </row>
    <row r="1244" spans="1:8" x14ac:dyDescent="0.25">
      <c r="A1244" s="81">
        <v>38431</v>
      </c>
      <c r="B1244" s="82">
        <v>0.73958333333333404</v>
      </c>
      <c r="C1244" s="87">
        <v>2</v>
      </c>
      <c r="D1244" s="87">
        <v>0</v>
      </c>
      <c r="E1244" s="87">
        <v>1.5</v>
      </c>
      <c r="F1244" s="87">
        <v>0.5</v>
      </c>
      <c r="G1244" s="53">
        <v>1243</v>
      </c>
      <c r="H1244" s="87">
        <v>1.5</v>
      </c>
    </row>
    <row r="1245" spans="1:8" x14ac:dyDescent="0.25">
      <c r="A1245" s="81">
        <v>38431</v>
      </c>
      <c r="B1245" s="82">
        <v>0.750000000000001</v>
      </c>
      <c r="C1245" s="87">
        <v>2</v>
      </c>
      <c r="D1245" s="87">
        <v>0</v>
      </c>
      <c r="E1245" s="87">
        <v>1</v>
      </c>
      <c r="F1245" s="87">
        <v>1</v>
      </c>
      <c r="G1245" s="53">
        <v>1244</v>
      </c>
      <c r="H1245" s="87">
        <v>1</v>
      </c>
    </row>
    <row r="1246" spans="1:8" x14ac:dyDescent="0.25">
      <c r="A1246" s="81">
        <v>38431</v>
      </c>
      <c r="B1246" s="82">
        <v>0.76041666666666696</v>
      </c>
      <c r="C1246" s="87">
        <v>2</v>
      </c>
      <c r="D1246" s="87">
        <v>0</v>
      </c>
      <c r="E1246" s="87">
        <v>2</v>
      </c>
      <c r="F1246" s="87">
        <v>0</v>
      </c>
      <c r="G1246" s="53">
        <v>1245</v>
      </c>
      <c r="H1246" s="87">
        <v>2</v>
      </c>
    </row>
    <row r="1247" spans="1:8" x14ac:dyDescent="0.25">
      <c r="A1247" s="81">
        <v>38431</v>
      </c>
      <c r="B1247" s="82">
        <v>0.77083333333333404</v>
      </c>
      <c r="C1247" s="87">
        <v>0</v>
      </c>
      <c r="D1247" s="87">
        <v>0</v>
      </c>
      <c r="E1247" s="87">
        <v>0</v>
      </c>
      <c r="F1247" s="87">
        <v>0</v>
      </c>
      <c r="G1247" s="53">
        <v>1246</v>
      </c>
      <c r="H1247" s="87">
        <v>0</v>
      </c>
    </row>
    <row r="1248" spans="1:8" x14ac:dyDescent="0.25">
      <c r="A1248" s="81">
        <v>38431</v>
      </c>
      <c r="B1248" s="82">
        <v>0.781250000000001</v>
      </c>
      <c r="C1248" s="87">
        <v>0</v>
      </c>
      <c r="D1248" s="87">
        <v>0</v>
      </c>
      <c r="E1248" s="87">
        <v>0</v>
      </c>
      <c r="F1248" s="87">
        <v>0</v>
      </c>
      <c r="G1248" s="53">
        <v>1247</v>
      </c>
      <c r="H1248" s="87">
        <v>0</v>
      </c>
    </row>
    <row r="1249" spans="1:8" x14ac:dyDescent="0.25">
      <c r="A1249" s="81">
        <v>38431</v>
      </c>
      <c r="B1249" s="82">
        <v>0.79166666666666696</v>
      </c>
      <c r="C1249" s="87">
        <v>2</v>
      </c>
      <c r="D1249" s="87">
        <v>0</v>
      </c>
      <c r="E1249" s="87">
        <v>1.5</v>
      </c>
      <c r="F1249" s="87">
        <v>0.5</v>
      </c>
      <c r="G1249" s="53">
        <v>1248</v>
      </c>
      <c r="H1249" s="87">
        <v>1.5</v>
      </c>
    </row>
    <row r="1250" spans="1:8" x14ac:dyDescent="0.25">
      <c r="A1250" s="81">
        <v>38431</v>
      </c>
      <c r="B1250" s="82">
        <v>0.80208333333333404</v>
      </c>
      <c r="C1250" s="87">
        <v>4</v>
      </c>
      <c r="D1250" s="87">
        <v>0</v>
      </c>
      <c r="E1250" s="87">
        <v>3</v>
      </c>
      <c r="F1250" s="87">
        <v>1</v>
      </c>
      <c r="G1250" s="53">
        <v>1249</v>
      </c>
      <c r="H1250" s="87">
        <v>3</v>
      </c>
    </row>
    <row r="1251" spans="1:8" x14ac:dyDescent="0.25">
      <c r="A1251" s="81">
        <v>38431</v>
      </c>
      <c r="B1251" s="82">
        <v>0.812500000000001</v>
      </c>
      <c r="C1251" s="87">
        <v>1</v>
      </c>
      <c r="D1251" s="87">
        <v>0</v>
      </c>
      <c r="E1251" s="87">
        <v>2.5</v>
      </c>
      <c r="F1251" s="87">
        <v>-1.5</v>
      </c>
      <c r="G1251" s="53">
        <v>1250</v>
      </c>
      <c r="H1251" s="87">
        <v>2.5</v>
      </c>
    </row>
    <row r="1252" spans="1:8" x14ac:dyDescent="0.25">
      <c r="A1252" s="81">
        <v>38431</v>
      </c>
      <c r="B1252" s="82">
        <v>0.82291666666666696</v>
      </c>
      <c r="C1252" s="87">
        <v>1</v>
      </c>
      <c r="D1252" s="87">
        <v>0</v>
      </c>
      <c r="E1252" s="87">
        <v>0.5</v>
      </c>
      <c r="F1252" s="87">
        <v>0.5</v>
      </c>
      <c r="G1252" s="53">
        <v>1251</v>
      </c>
      <c r="H1252" s="87">
        <v>0.5</v>
      </c>
    </row>
    <row r="1253" spans="1:8" x14ac:dyDescent="0.25">
      <c r="A1253" s="81">
        <v>38431</v>
      </c>
      <c r="B1253" s="82">
        <v>0.83333333333333404</v>
      </c>
      <c r="C1253" s="87">
        <v>1</v>
      </c>
      <c r="D1253" s="87">
        <v>0</v>
      </c>
      <c r="E1253" s="87">
        <v>1</v>
      </c>
      <c r="F1253" s="87">
        <v>0</v>
      </c>
      <c r="G1253" s="53">
        <v>1252</v>
      </c>
      <c r="H1253" s="87">
        <v>1</v>
      </c>
    </row>
    <row r="1254" spans="1:8" x14ac:dyDescent="0.25">
      <c r="A1254" s="81">
        <v>38431</v>
      </c>
      <c r="B1254" s="82">
        <v>0.843750000000001</v>
      </c>
      <c r="C1254" s="87">
        <v>1</v>
      </c>
      <c r="D1254" s="87">
        <v>0</v>
      </c>
      <c r="E1254" s="87">
        <v>2</v>
      </c>
      <c r="F1254" s="87">
        <v>-1</v>
      </c>
      <c r="G1254" s="53">
        <v>1253</v>
      </c>
      <c r="H1254" s="87">
        <v>2</v>
      </c>
    </row>
    <row r="1255" spans="1:8" x14ac:dyDescent="0.25">
      <c r="A1255" s="81">
        <v>38431</v>
      </c>
      <c r="B1255" s="82">
        <v>0.85416666666666696</v>
      </c>
      <c r="C1255" s="87">
        <v>0</v>
      </c>
      <c r="D1255" s="87">
        <v>0</v>
      </c>
      <c r="E1255" s="87">
        <v>0.5</v>
      </c>
      <c r="F1255" s="87">
        <v>-0.5</v>
      </c>
      <c r="G1255" s="53">
        <v>1254</v>
      </c>
      <c r="H1255" s="87">
        <v>0.5</v>
      </c>
    </row>
    <row r="1256" spans="1:8" x14ac:dyDescent="0.25">
      <c r="A1256" s="81">
        <v>38431</v>
      </c>
      <c r="B1256" s="82">
        <v>0.86458333333333404</v>
      </c>
      <c r="C1256" s="87">
        <v>1</v>
      </c>
      <c r="D1256" s="87">
        <v>0</v>
      </c>
      <c r="E1256" s="87">
        <v>1</v>
      </c>
      <c r="F1256" s="87">
        <v>0</v>
      </c>
      <c r="G1256" s="53">
        <v>1255</v>
      </c>
      <c r="H1256" s="87">
        <v>1</v>
      </c>
    </row>
    <row r="1257" spans="1:8" x14ac:dyDescent="0.25">
      <c r="A1257" s="81">
        <v>38431</v>
      </c>
      <c r="B1257" s="82">
        <v>0.875000000000001</v>
      </c>
      <c r="C1257" s="87">
        <v>1</v>
      </c>
      <c r="D1257" s="87">
        <v>0</v>
      </c>
      <c r="E1257" s="87">
        <v>1</v>
      </c>
      <c r="F1257" s="87">
        <v>0</v>
      </c>
      <c r="G1257" s="53">
        <v>1256</v>
      </c>
      <c r="H1257" s="87">
        <v>1</v>
      </c>
    </row>
    <row r="1258" spans="1:8" x14ac:dyDescent="0.25">
      <c r="A1258" s="81">
        <v>38431</v>
      </c>
      <c r="B1258" s="82">
        <v>0.88541666666666696</v>
      </c>
      <c r="C1258" s="87">
        <v>2</v>
      </c>
      <c r="D1258" s="87">
        <v>0</v>
      </c>
      <c r="E1258" s="87">
        <v>1.5</v>
      </c>
      <c r="F1258" s="87">
        <v>0.5</v>
      </c>
      <c r="G1258" s="53">
        <v>1257</v>
      </c>
      <c r="H1258" s="87">
        <v>1.5</v>
      </c>
    </row>
    <row r="1259" spans="1:8" x14ac:dyDescent="0.25">
      <c r="A1259" s="81">
        <v>38431</v>
      </c>
      <c r="B1259" s="82">
        <v>0.89583333333333404</v>
      </c>
      <c r="C1259" s="87">
        <v>1</v>
      </c>
      <c r="D1259" s="87">
        <v>0</v>
      </c>
      <c r="E1259" s="87">
        <v>0.5</v>
      </c>
      <c r="F1259" s="87">
        <v>0.5</v>
      </c>
      <c r="G1259" s="53">
        <v>1258</v>
      </c>
      <c r="H1259" s="87">
        <v>0.5</v>
      </c>
    </row>
    <row r="1260" spans="1:8" x14ac:dyDescent="0.25">
      <c r="A1260" s="81">
        <v>38431</v>
      </c>
      <c r="B1260" s="82">
        <v>0.906250000000001</v>
      </c>
      <c r="C1260" s="87">
        <v>0</v>
      </c>
      <c r="D1260" s="87">
        <v>0</v>
      </c>
      <c r="E1260" s="87">
        <v>0</v>
      </c>
      <c r="F1260" s="87">
        <v>0</v>
      </c>
      <c r="G1260" s="53">
        <v>1259</v>
      </c>
      <c r="H1260" s="87">
        <v>0</v>
      </c>
    </row>
    <row r="1261" spans="1:8" x14ac:dyDescent="0.25">
      <c r="A1261" s="81">
        <v>38431</v>
      </c>
      <c r="B1261" s="82">
        <v>0.91666666666666696</v>
      </c>
      <c r="C1261" s="87">
        <v>0</v>
      </c>
      <c r="D1261" s="87">
        <v>0</v>
      </c>
      <c r="E1261" s="87">
        <v>0</v>
      </c>
      <c r="F1261" s="87">
        <v>0</v>
      </c>
      <c r="G1261" s="53">
        <v>1260</v>
      </c>
      <c r="H1261" s="87">
        <v>0</v>
      </c>
    </row>
    <row r="1262" spans="1:8" x14ac:dyDescent="0.25">
      <c r="A1262" s="81">
        <v>38432</v>
      </c>
      <c r="B1262" s="82">
        <v>0.27083333333333331</v>
      </c>
      <c r="C1262" s="87">
        <v>1</v>
      </c>
      <c r="D1262" s="87">
        <v>1</v>
      </c>
      <c r="E1262" s="87">
        <v>-3.1492278012186219</v>
      </c>
      <c r="F1262" s="87">
        <v>4.1492278012186219</v>
      </c>
      <c r="G1262" s="53">
        <v>1261</v>
      </c>
      <c r="H1262" s="59">
        <v>0.7121042881040085</v>
      </c>
    </row>
    <row r="1263" spans="1:8" x14ac:dyDescent="0.25">
      <c r="A1263" s="81">
        <v>38432</v>
      </c>
      <c r="B1263" s="82">
        <v>0.28125</v>
      </c>
      <c r="C1263" s="87">
        <v>2</v>
      </c>
      <c r="D1263" s="87">
        <v>1</v>
      </c>
      <c r="E1263" s="87">
        <v>-3.4556963997219823</v>
      </c>
      <c r="F1263" s="87">
        <v>5.4556963997219823</v>
      </c>
      <c r="G1263" s="53">
        <v>1262</v>
      </c>
      <c r="H1263" s="60">
        <v>1.085261251570951</v>
      </c>
    </row>
    <row r="1264" spans="1:8" x14ac:dyDescent="0.25">
      <c r="A1264" s="81">
        <v>38432</v>
      </c>
      <c r="B1264" s="82">
        <v>0.29166666666666702</v>
      </c>
      <c r="C1264" s="87">
        <v>2</v>
      </c>
      <c r="D1264" s="87">
        <v>1</v>
      </c>
      <c r="E1264" s="87">
        <v>-1.6535341380852215</v>
      </c>
      <c r="F1264" s="87">
        <v>3.6535341380852215</v>
      </c>
      <c r="G1264" s="53">
        <v>1263</v>
      </c>
      <c r="H1264" s="59">
        <v>2.8366745610430262</v>
      </c>
    </row>
    <row r="1265" spans="1:8" x14ac:dyDescent="0.25">
      <c r="A1265" s="81">
        <v>38432</v>
      </c>
      <c r="B1265" s="82">
        <v>0.30208333333333298</v>
      </c>
      <c r="C1265" s="87">
        <v>13</v>
      </c>
      <c r="D1265" s="87">
        <v>1</v>
      </c>
      <c r="E1265" s="87">
        <v>-1.9408863098160962</v>
      </c>
      <c r="F1265" s="87">
        <v>14.940886309816097</v>
      </c>
      <c r="G1265" s="53">
        <v>1264</v>
      </c>
      <c r="H1265" s="60">
        <v>3.3895000311029042</v>
      </c>
    </row>
    <row r="1266" spans="1:8" x14ac:dyDescent="0.25">
      <c r="A1266" s="81">
        <v>38432</v>
      </c>
      <c r="B1266" s="82">
        <v>0.3125</v>
      </c>
      <c r="C1266" s="87">
        <v>18</v>
      </c>
      <c r="D1266" s="87">
        <v>1</v>
      </c>
      <c r="E1266" s="87">
        <v>4.4457030094919325</v>
      </c>
      <c r="F1266" s="87">
        <v>13.554296990508067</v>
      </c>
      <c r="G1266" s="53">
        <v>1265</v>
      </c>
      <c r="H1266" s="59">
        <v>13.703106984338849</v>
      </c>
    </row>
    <row r="1267" spans="1:8" x14ac:dyDescent="0.25">
      <c r="A1267" s="81">
        <v>38432</v>
      </c>
      <c r="B1267" s="82">
        <v>0.32291666666666702</v>
      </c>
      <c r="C1267" s="87">
        <v>19</v>
      </c>
      <c r="D1267" s="87">
        <v>1</v>
      </c>
      <c r="E1267" s="87">
        <v>4.6769620877255438</v>
      </c>
      <c r="F1267" s="87">
        <v>14.323037912274456</v>
      </c>
      <c r="G1267" s="53">
        <v>1266</v>
      </c>
      <c r="H1267" s="60">
        <v>16.075760663157666</v>
      </c>
    </row>
    <row r="1268" spans="1:8" x14ac:dyDescent="0.25">
      <c r="A1268" s="81">
        <v>38432</v>
      </c>
      <c r="B1268" s="82">
        <v>0.33333333333333298</v>
      </c>
      <c r="C1268" s="87">
        <v>20</v>
      </c>
      <c r="D1268" s="87">
        <v>1</v>
      </c>
      <c r="E1268" s="87">
        <v>9.1138029683200248</v>
      </c>
      <c r="F1268" s="87">
        <v>10.886197031679975</v>
      </c>
      <c r="G1268" s="53">
        <v>1267</v>
      </c>
      <c r="H1268" s="59">
        <v>22.197540995731178</v>
      </c>
    </row>
    <row r="1269" spans="1:8" x14ac:dyDescent="0.25">
      <c r="A1269" s="81">
        <v>38432</v>
      </c>
      <c r="B1269" s="82">
        <v>0.34375</v>
      </c>
      <c r="C1269" s="87">
        <v>18</v>
      </c>
      <c r="D1269" s="87">
        <v>1</v>
      </c>
      <c r="E1269" s="87">
        <v>8.7958363117954868</v>
      </c>
      <c r="F1269" s="87">
        <v>9.2041636882045132</v>
      </c>
      <c r="G1269" s="53">
        <v>1268</v>
      </c>
      <c r="H1269" s="60">
        <v>20.782159028662456</v>
      </c>
    </row>
    <row r="1270" spans="1:8" x14ac:dyDescent="0.25">
      <c r="A1270" s="81">
        <v>38432</v>
      </c>
      <c r="B1270" s="82">
        <v>0.35416666666666702</v>
      </c>
      <c r="C1270" s="87">
        <v>22</v>
      </c>
      <c r="D1270" s="87">
        <v>1</v>
      </c>
      <c r="E1270" s="87">
        <v>12.169127611211318</v>
      </c>
      <c r="F1270" s="87">
        <v>9.8308723887886824</v>
      </c>
      <c r="G1270" s="53">
        <v>1269</v>
      </c>
      <c r="H1270" s="59">
        <v>20.065483464931106</v>
      </c>
    </row>
    <row r="1271" spans="1:8" x14ac:dyDescent="0.25">
      <c r="A1271" s="81">
        <v>38432</v>
      </c>
      <c r="B1271" s="82">
        <v>0.36458333333333298</v>
      </c>
      <c r="C1271" s="87">
        <v>17</v>
      </c>
      <c r="D1271" s="87">
        <v>1</v>
      </c>
      <c r="E1271" s="87">
        <v>8.7067946338427653</v>
      </c>
      <c r="F1271" s="87">
        <v>8.2932053661572347</v>
      </c>
      <c r="G1271" s="53">
        <v>1270</v>
      </c>
      <c r="H1271" s="60">
        <v>19.904477508402316</v>
      </c>
    </row>
    <row r="1272" spans="1:8" x14ac:dyDescent="0.25">
      <c r="A1272" s="81">
        <v>38432</v>
      </c>
      <c r="B1272" s="82">
        <v>0.375</v>
      </c>
      <c r="C1272" s="87">
        <v>10</v>
      </c>
      <c r="D1272" s="87">
        <v>1</v>
      </c>
      <c r="E1272" s="87">
        <v>8.1286884017648386</v>
      </c>
      <c r="F1272" s="87">
        <v>1.8713115982351614</v>
      </c>
      <c r="G1272" s="53">
        <v>1271</v>
      </c>
      <c r="H1272" s="59">
        <v>18.291489215632083</v>
      </c>
    </row>
    <row r="1273" spans="1:8" x14ac:dyDescent="0.25">
      <c r="A1273" s="81">
        <v>38432</v>
      </c>
      <c r="B1273" s="82">
        <v>0.38541666666666702</v>
      </c>
      <c r="C1273" s="87">
        <v>21</v>
      </c>
      <c r="D1273" s="87">
        <v>1</v>
      </c>
      <c r="E1273" s="87">
        <v>13.222714257266803</v>
      </c>
      <c r="F1273" s="87">
        <v>7.7772857427331967</v>
      </c>
      <c r="G1273" s="53">
        <v>1272</v>
      </c>
      <c r="H1273" s="60">
        <v>19.972986269364995</v>
      </c>
    </row>
    <row r="1274" spans="1:8" x14ac:dyDescent="0.25">
      <c r="A1274" s="81">
        <v>38432</v>
      </c>
      <c r="B1274" s="82">
        <v>0.39583333333333298</v>
      </c>
      <c r="C1274" s="87">
        <v>16</v>
      </c>
      <c r="D1274" s="87">
        <v>1</v>
      </c>
      <c r="E1274" s="87">
        <v>15.930710250332071</v>
      </c>
      <c r="F1274" s="87">
        <v>6.9289749667929001E-2</v>
      </c>
      <c r="G1274" s="53">
        <v>1273</v>
      </c>
      <c r="H1274" s="59">
        <v>21.461448658251552</v>
      </c>
    </row>
    <row r="1275" spans="1:8" x14ac:dyDescent="0.25">
      <c r="A1275" s="81">
        <v>38432</v>
      </c>
      <c r="B1275" s="82">
        <v>0.40625</v>
      </c>
      <c r="C1275" s="87">
        <v>37</v>
      </c>
      <c r="D1275" s="87">
        <v>1</v>
      </c>
      <c r="E1275" s="87">
        <v>14.49520917777131</v>
      </c>
      <c r="F1275" s="87">
        <v>22.504790822228692</v>
      </c>
      <c r="G1275" s="53">
        <v>1274</v>
      </c>
      <c r="H1275" s="60">
        <v>17.426672369519274</v>
      </c>
    </row>
    <row r="1276" spans="1:8" x14ac:dyDescent="0.25">
      <c r="A1276" s="81">
        <v>38432</v>
      </c>
      <c r="B1276" s="82">
        <v>0.41666666666666702</v>
      </c>
      <c r="C1276" s="87">
        <v>27</v>
      </c>
      <c r="D1276" s="87">
        <v>1</v>
      </c>
      <c r="E1276" s="87">
        <v>13.476039601887225</v>
      </c>
      <c r="F1276" s="87">
        <v>13.523960398112775</v>
      </c>
      <c r="G1276" s="53">
        <v>1275</v>
      </c>
      <c r="H1276" s="59">
        <v>26.04833125651524</v>
      </c>
    </row>
    <row r="1277" spans="1:8" x14ac:dyDescent="0.25">
      <c r="A1277" s="81">
        <v>38432</v>
      </c>
      <c r="B1277" s="82">
        <v>0.42708333333333298</v>
      </c>
      <c r="C1277" s="87">
        <v>25</v>
      </c>
      <c r="D1277" s="87">
        <v>1</v>
      </c>
      <c r="E1277" s="87">
        <v>18.539082917568372</v>
      </c>
      <c r="F1277" s="87">
        <v>6.460917082431628</v>
      </c>
      <c r="G1277" s="53">
        <v>1276</v>
      </c>
      <c r="H1277" s="60">
        <v>31.938447352881788</v>
      </c>
    </row>
    <row r="1278" spans="1:8" x14ac:dyDescent="0.25">
      <c r="A1278" s="81">
        <v>38432</v>
      </c>
      <c r="B1278" s="82">
        <v>0.4375</v>
      </c>
      <c r="C1278" s="87">
        <v>32</v>
      </c>
      <c r="D1278" s="87">
        <v>1</v>
      </c>
      <c r="E1278" s="87">
        <v>19.637813266464079</v>
      </c>
      <c r="F1278" s="87">
        <v>12.362186733535921</v>
      </c>
      <c r="G1278" s="53">
        <v>1277</v>
      </c>
      <c r="H1278" s="59">
        <v>29.356043113551515</v>
      </c>
    </row>
    <row r="1279" spans="1:8" x14ac:dyDescent="0.25">
      <c r="A1279" s="81">
        <v>38432</v>
      </c>
      <c r="B1279" s="82">
        <v>0.44791666666666702</v>
      </c>
      <c r="C1279" s="87">
        <v>37</v>
      </c>
      <c r="D1279" s="87">
        <v>1</v>
      </c>
      <c r="E1279" s="87">
        <v>22.124807450102345</v>
      </c>
      <c r="F1279" s="87">
        <v>14.875192549897655</v>
      </c>
      <c r="G1279" s="53">
        <v>1278</v>
      </c>
      <c r="H1279" s="60">
        <v>34.028324388122897</v>
      </c>
    </row>
    <row r="1280" spans="1:8" x14ac:dyDescent="0.25">
      <c r="A1280" s="81">
        <v>38432</v>
      </c>
      <c r="B1280" s="82">
        <v>0.45833333333333298</v>
      </c>
      <c r="C1280" s="87">
        <v>32</v>
      </c>
      <c r="D1280" s="87">
        <v>1</v>
      </c>
      <c r="E1280" s="87">
        <v>24.089708432247598</v>
      </c>
      <c r="F1280" s="87">
        <v>7.9102915677524024</v>
      </c>
      <c r="G1280" s="53">
        <v>1279</v>
      </c>
      <c r="H1280" s="59">
        <v>36.739834586806381</v>
      </c>
    </row>
    <row r="1281" spans="1:8" x14ac:dyDescent="0.25">
      <c r="A1281" s="81">
        <v>38432</v>
      </c>
      <c r="B1281" s="82">
        <v>0.46875</v>
      </c>
      <c r="C1281" s="87">
        <v>35</v>
      </c>
      <c r="D1281" s="87">
        <v>1</v>
      </c>
      <c r="E1281" s="87">
        <v>25.161258138620276</v>
      </c>
      <c r="F1281" s="87">
        <v>9.8387418613797237</v>
      </c>
      <c r="G1281" s="53">
        <v>1280</v>
      </c>
      <c r="H1281" s="60">
        <v>37.063879562670579</v>
      </c>
    </row>
    <row r="1282" spans="1:8" x14ac:dyDescent="0.25">
      <c r="A1282" s="81">
        <v>38432</v>
      </c>
      <c r="B1282" s="82">
        <v>0.47916666666666702</v>
      </c>
      <c r="C1282" s="87">
        <v>41</v>
      </c>
      <c r="D1282" s="87">
        <v>1</v>
      </c>
      <c r="E1282" s="87">
        <v>25.166746359424302</v>
      </c>
      <c r="F1282" s="87">
        <v>15.833253640575698</v>
      </c>
      <c r="G1282" s="53">
        <v>1281</v>
      </c>
      <c r="H1282" s="59">
        <v>33.942025204151392</v>
      </c>
    </row>
    <row r="1283" spans="1:8" x14ac:dyDescent="0.25">
      <c r="A1283" s="81">
        <v>38432</v>
      </c>
      <c r="B1283" s="82">
        <v>0.48958333333333298</v>
      </c>
      <c r="C1283" s="87">
        <v>35</v>
      </c>
      <c r="D1283" s="87">
        <v>1</v>
      </c>
      <c r="E1283" s="87">
        <v>28.457021150756709</v>
      </c>
      <c r="F1283" s="87">
        <v>6.5429788492432905</v>
      </c>
      <c r="G1283" s="53">
        <v>1282</v>
      </c>
      <c r="H1283" s="60">
        <v>40.245236497992487</v>
      </c>
    </row>
    <row r="1284" spans="1:8" x14ac:dyDescent="0.25">
      <c r="A1284" s="81">
        <v>38432</v>
      </c>
      <c r="B1284" s="82">
        <v>0.5</v>
      </c>
      <c r="C1284" s="87">
        <v>41</v>
      </c>
      <c r="D1284" s="87">
        <v>1</v>
      </c>
      <c r="E1284" s="87">
        <v>33.554894472050407</v>
      </c>
      <c r="F1284" s="87">
        <v>7.4451055279495932</v>
      </c>
      <c r="G1284" s="53">
        <v>1283</v>
      </c>
      <c r="H1284" s="59">
        <v>42.963291201243024</v>
      </c>
    </row>
    <row r="1285" spans="1:8" x14ac:dyDescent="0.25">
      <c r="A1285" s="81">
        <v>38432</v>
      </c>
      <c r="B1285" s="82">
        <v>0.51041666666666696</v>
      </c>
      <c r="C1285" s="87">
        <v>45</v>
      </c>
      <c r="D1285" s="87">
        <v>1</v>
      </c>
      <c r="E1285" s="87">
        <v>36.160670901889944</v>
      </c>
      <c r="F1285" s="87">
        <v>8.8393290981100563</v>
      </c>
      <c r="G1285" s="53">
        <v>1284</v>
      </c>
      <c r="H1285" s="60">
        <v>44.788571321711238</v>
      </c>
    </row>
    <row r="1286" spans="1:8" x14ac:dyDescent="0.25">
      <c r="A1286" s="81">
        <v>38432</v>
      </c>
      <c r="B1286" s="82">
        <v>0.52083333333333304</v>
      </c>
      <c r="C1286" s="87">
        <v>34</v>
      </c>
      <c r="D1286" s="87">
        <v>1</v>
      </c>
      <c r="E1286" s="87">
        <v>34.360882427213518</v>
      </c>
      <c r="F1286" s="87">
        <v>-0.36088242721351804</v>
      </c>
      <c r="G1286" s="53">
        <v>1285</v>
      </c>
      <c r="H1286" s="59">
        <v>44.673991518370741</v>
      </c>
    </row>
    <row r="1287" spans="1:8" x14ac:dyDescent="0.25">
      <c r="A1287" s="81">
        <v>38432</v>
      </c>
      <c r="B1287" s="82">
        <v>0.53125</v>
      </c>
      <c r="C1287" s="87">
        <v>42</v>
      </c>
      <c r="D1287" s="87">
        <v>1</v>
      </c>
      <c r="E1287" s="87">
        <v>39.052627274000805</v>
      </c>
      <c r="F1287" s="87">
        <v>2.9473727259991946</v>
      </c>
      <c r="G1287" s="53">
        <v>1286</v>
      </c>
      <c r="H1287" s="60">
        <v>42.069426222565788</v>
      </c>
    </row>
    <row r="1288" spans="1:8" x14ac:dyDescent="0.25">
      <c r="A1288" s="81">
        <v>38432</v>
      </c>
      <c r="B1288" s="82">
        <v>0.54166666666666696</v>
      </c>
      <c r="C1288" s="87">
        <v>59</v>
      </c>
      <c r="D1288" s="87">
        <v>1</v>
      </c>
      <c r="E1288" s="87">
        <v>36.82936228935489</v>
      </c>
      <c r="F1288" s="87">
        <v>22.17063771064511</v>
      </c>
      <c r="G1288" s="53">
        <v>1287</v>
      </c>
      <c r="H1288" s="59">
        <v>44.648598996282765</v>
      </c>
    </row>
    <row r="1289" spans="1:8" x14ac:dyDescent="0.25">
      <c r="A1289" s="81">
        <v>38432</v>
      </c>
      <c r="B1289" s="82">
        <v>0.55208333333333304</v>
      </c>
      <c r="C1289" s="87">
        <v>67</v>
      </c>
      <c r="D1289" s="87">
        <v>1</v>
      </c>
      <c r="E1289" s="87">
        <v>39.643521544705472</v>
      </c>
      <c r="F1289" s="87">
        <v>27.356478455294528</v>
      </c>
      <c r="G1289" s="53">
        <v>1288</v>
      </c>
      <c r="H1289" s="60">
        <v>51.910285384491665</v>
      </c>
    </row>
    <row r="1290" spans="1:8" x14ac:dyDescent="0.25">
      <c r="A1290" s="81">
        <v>38432</v>
      </c>
      <c r="B1290" s="82">
        <v>0.5625</v>
      </c>
      <c r="C1290" s="87">
        <v>60</v>
      </c>
      <c r="D1290" s="87">
        <v>1</v>
      </c>
      <c r="E1290" s="87">
        <v>39.044179106415591</v>
      </c>
      <c r="F1290" s="87">
        <v>20.955820893584409</v>
      </c>
      <c r="G1290" s="53">
        <v>1289</v>
      </c>
      <c r="H1290" s="59">
        <v>57.426727200806006</v>
      </c>
    </row>
    <row r="1291" spans="1:8" x14ac:dyDescent="0.25">
      <c r="A1291" s="81">
        <v>38432</v>
      </c>
      <c r="B1291" s="82">
        <v>0.57291666666666696</v>
      </c>
      <c r="C1291" s="87">
        <v>77</v>
      </c>
      <c r="D1291" s="87">
        <v>1</v>
      </c>
      <c r="E1291" s="87">
        <v>41.212889791030491</v>
      </c>
      <c r="F1291" s="87">
        <v>35.787110208969509</v>
      </c>
      <c r="G1291" s="53">
        <v>1290</v>
      </c>
      <c r="H1291" s="60">
        <v>63.95031065848724</v>
      </c>
    </row>
    <row r="1292" spans="1:8" x14ac:dyDescent="0.25">
      <c r="A1292" s="81">
        <v>38432</v>
      </c>
      <c r="B1292" s="82">
        <v>0.58333333333333404</v>
      </c>
      <c r="C1292" s="87">
        <v>39</v>
      </c>
      <c r="D1292" s="87">
        <v>1</v>
      </c>
      <c r="E1292" s="87">
        <v>41.881490425092949</v>
      </c>
      <c r="F1292" s="87">
        <v>-2.8814904250929487</v>
      </c>
      <c r="G1292" s="53">
        <v>1291</v>
      </c>
      <c r="H1292" s="59">
        <v>63.976827839964017</v>
      </c>
    </row>
    <row r="1293" spans="1:8" x14ac:dyDescent="0.25">
      <c r="A1293" s="81">
        <v>38432</v>
      </c>
      <c r="B1293" s="82">
        <v>0.59375</v>
      </c>
      <c r="C1293" s="87">
        <v>49</v>
      </c>
      <c r="D1293" s="87">
        <v>1</v>
      </c>
      <c r="E1293" s="87">
        <v>38.906328143643265</v>
      </c>
      <c r="F1293" s="87">
        <v>10.093671856356735</v>
      </c>
      <c r="G1293" s="53">
        <v>1292</v>
      </c>
      <c r="H1293" s="60">
        <v>52.858927084545677</v>
      </c>
    </row>
    <row r="1294" spans="1:8" x14ac:dyDescent="0.25">
      <c r="A1294" s="81">
        <v>38432</v>
      </c>
      <c r="B1294" s="82">
        <v>0.60416666666666696</v>
      </c>
      <c r="C1294" s="87">
        <v>57</v>
      </c>
      <c r="D1294" s="87">
        <v>1</v>
      </c>
      <c r="E1294" s="87">
        <v>31.618771917440931</v>
      </c>
      <c r="F1294" s="87">
        <v>25.381228082559069</v>
      </c>
      <c r="G1294" s="53">
        <v>1293</v>
      </c>
      <c r="H1294" s="59">
        <v>46.182693064738956</v>
      </c>
    </row>
    <row r="1295" spans="1:8" x14ac:dyDescent="0.25">
      <c r="A1295" s="81">
        <v>38432</v>
      </c>
      <c r="B1295" s="82">
        <v>0.61458333333333404</v>
      </c>
      <c r="C1295" s="87">
        <v>42</v>
      </c>
      <c r="D1295" s="87">
        <v>1</v>
      </c>
      <c r="E1295" s="87">
        <v>29.191125623316786</v>
      </c>
      <c r="F1295" s="87">
        <v>12.808874376683214</v>
      </c>
      <c r="G1295" s="53">
        <v>1294</v>
      </c>
      <c r="H1295" s="60">
        <v>47.083597099948761</v>
      </c>
    </row>
    <row r="1296" spans="1:8" x14ac:dyDescent="0.25">
      <c r="A1296" s="81">
        <v>38432</v>
      </c>
      <c r="B1296" s="82">
        <v>0.625</v>
      </c>
      <c r="C1296" s="87">
        <v>27</v>
      </c>
      <c r="D1296" s="87">
        <v>1</v>
      </c>
      <c r="E1296" s="87">
        <v>25.886969205475289</v>
      </c>
      <c r="F1296" s="87">
        <v>1.1130307945247111</v>
      </c>
      <c r="G1296" s="53">
        <v>1295</v>
      </c>
      <c r="H1296" s="59">
        <v>40.516400297399485</v>
      </c>
    </row>
    <row r="1297" spans="1:8" x14ac:dyDescent="0.25">
      <c r="A1297" s="81">
        <v>38432</v>
      </c>
      <c r="B1297" s="82">
        <v>0.63541666666666696</v>
      </c>
      <c r="C1297" s="87">
        <v>43</v>
      </c>
      <c r="D1297" s="87">
        <v>1</v>
      </c>
      <c r="E1297" s="87">
        <v>27.611625609691515</v>
      </c>
      <c r="F1297" s="87">
        <v>15.388374390308485</v>
      </c>
      <c r="G1297" s="53">
        <v>1296</v>
      </c>
      <c r="H1297" s="60">
        <v>36.889823209292302</v>
      </c>
    </row>
    <row r="1298" spans="1:8" x14ac:dyDescent="0.25">
      <c r="A1298" s="81">
        <v>38432</v>
      </c>
      <c r="B1298" s="82">
        <v>0.64583333333333404</v>
      </c>
      <c r="C1298" s="87">
        <v>30</v>
      </c>
      <c r="D1298" s="87">
        <v>1</v>
      </c>
      <c r="E1298" s="87">
        <v>26.763653314897844</v>
      </c>
      <c r="F1298" s="87">
        <v>3.2363466851021556</v>
      </c>
      <c r="G1298" s="53">
        <v>1297</v>
      </c>
      <c r="H1298" s="59">
        <v>34.494302070771859</v>
      </c>
    </row>
    <row r="1299" spans="1:8" x14ac:dyDescent="0.25">
      <c r="A1299" s="81">
        <v>38432</v>
      </c>
      <c r="B1299" s="82">
        <v>0.65625</v>
      </c>
      <c r="C1299" s="87">
        <v>36</v>
      </c>
      <c r="D1299" s="87">
        <v>1</v>
      </c>
      <c r="E1299" s="87">
        <v>24.322601345776491</v>
      </c>
      <c r="F1299" s="87">
        <v>11.677398654223509</v>
      </c>
      <c r="G1299" s="53">
        <v>1298</v>
      </c>
      <c r="H1299" s="60">
        <v>36.32722103157473</v>
      </c>
    </row>
    <row r="1300" spans="1:8" x14ac:dyDescent="0.25">
      <c r="A1300" s="81">
        <v>38432</v>
      </c>
      <c r="B1300" s="82">
        <v>0.66666666666666696</v>
      </c>
      <c r="C1300" s="87">
        <v>32</v>
      </c>
      <c r="D1300" s="87">
        <v>1</v>
      </c>
      <c r="E1300" s="87">
        <v>24.809200624286106</v>
      </c>
      <c r="F1300" s="87">
        <v>7.1907993757138939</v>
      </c>
      <c r="G1300" s="53">
        <v>1299</v>
      </c>
      <c r="H1300" s="59">
        <v>33.905602939924663</v>
      </c>
    </row>
    <row r="1301" spans="1:8" x14ac:dyDescent="0.25">
      <c r="A1301" s="81">
        <v>38432</v>
      </c>
      <c r="B1301" s="82">
        <v>0.67708333333333404</v>
      </c>
      <c r="C1301" s="87">
        <v>21</v>
      </c>
      <c r="D1301" s="87">
        <v>1</v>
      </c>
      <c r="E1301" s="87">
        <v>21.660887755523987</v>
      </c>
      <c r="F1301" s="87">
        <v>-0.66088775552398715</v>
      </c>
      <c r="G1301" s="53">
        <v>1300</v>
      </c>
      <c r="H1301" s="60">
        <v>30.78347393247066</v>
      </c>
    </row>
    <row r="1302" spans="1:8" x14ac:dyDescent="0.25">
      <c r="A1302" s="81">
        <v>38432</v>
      </c>
      <c r="B1302" s="82">
        <v>0.6875</v>
      </c>
      <c r="C1302" s="87">
        <v>39</v>
      </c>
      <c r="D1302" s="87">
        <v>1</v>
      </c>
      <c r="E1302" s="87">
        <v>28.077062484754165</v>
      </c>
      <c r="F1302" s="87">
        <v>10.922937515245835</v>
      </c>
      <c r="G1302" s="53">
        <v>1301</v>
      </c>
      <c r="H1302" s="59">
        <v>29.548473341425762</v>
      </c>
    </row>
    <row r="1303" spans="1:8" x14ac:dyDescent="0.25">
      <c r="A1303" s="81">
        <v>38432</v>
      </c>
      <c r="B1303" s="82">
        <v>0.69791666666666696</v>
      </c>
      <c r="C1303" s="87">
        <v>35</v>
      </c>
      <c r="D1303" s="87">
        <v>1</v>
      </c>
      <c r="E1303" s="87">
        <v>24.479964311700414</v>
      </c>
      <c r="F1303" s="87">
        <v>10.520035688299586</v>
      </c>
      <c r="G1303" s="53">
        <v>1302</v>
      </c>
      <c r="H1303" s="60">
        <v>33.451876781340665</v>
      </c>
    </row>
    <row r="1304" spans="1:8" x14ac:dyDescent="0.25">
      <c r="A1304" s="81">
        <v>38432</v>
      </c>
      <c r="B1304" s="82">
        <v>0.70833333333333404</v>
      </c>
      <c r="C1304" s="87">
        <v>44</v>
      </c>
      <c r="D1304" s="87">
        <v>1</v>
      </c>
      <c r="E1304" s="87">
        <v>33.441458884901706</v>
      </c>
      <c r="F1304" s="87">
        <v>10.558541115098294</v>
      </c>
      <c r="G1304" s="53">
        <v>1303</v>
      </c>
      <c r="H1304" s="59">
        <v>39.242839832032971</v>
      </c>
    </row>
    <row r="1305" spans="1:8" x14ac:dyDescent="0.25">
      <c r="A1305" s="81">
        <v>38432</v>
      </c>
      <c r="B1305" s="82">
        <v>0.71875</v>
      </c>
      <c r="C1305" s="87">
        <v>51</v>
      </c>
      <c r="D1305" s="87">
        <v>1</v>
      </c>
      <c r="E1305" s="87">
        <v>39.045488177054544</v>
      </c>
      <c r="F1305" s="87">
        <v>11.954511822945456</v>
      </c>
      <c r="G1305" s="53">
        <v>1304</v>
      </c>
      <c r="H1305" s="60">
        <v>49.497394245399384</v>
      </c>
    </row>
    <row r="1306" spans="1:8" x14ac:dyDescent="0.25">
      <c r="A1306" s="81">
        <v>38432</v>
      </c>
      <c r="B1306" s="82">
        <v>0.72916666666666696</v>
      </c>
      <c r="C1306" s="87">
        <v>3</v>
      </c>
      <c r="D1306" s="87">
        <v>1</v>
      </c>
      <c r="E1306" s="87">
        <v>41.18681522881414</v>
      </c>
      <c r="F1306" s="87">
        <v>-38.18681522881414</v>
      </c>
      <c r="G1306" s="53">
        <v>1305</v>
      </c>
      <c r="H1306" s="59">
        <v>53.046478270141122</v>
      </c>
    </row>
    <row r="1307" spans="1:8" x14ac:dyDescent="0.25">
      <c r="A1307" s="81">
        <v>38432</v>
      </c>
      <c r="B1307" s="82">
        <v>0.73958333333333404</v>
      </c>
      <c r="C1307" s="87">
        <v>0</v>
      </c>
      <c r="D1307" s="87">
        <v>1</v>
      </c>
      <c r="E1307" s="87">
        <v>43.053881485647949</v>
      </c>
      <c r="F1307" s="87">
        <v>-43.053881485647949</v>
      </c>
      <c r="G1307" s="53">
        <v>1306</v>
      </c>
      <c r="H1307" s="60">
        <v>32.913231248872599</v>
      </c>
    </row>
    <row r="1308" spans="1:8" x14ac:dyDescent="0.25">
      <c r="A1308" s="81">
        <v>38432</v>
      </c>
      <c r="B1308" s="82">
        <v>0.750000000000001</v>
      </c>
      <c r="C1308" s="87">
        <v>0</v>
      </c>
      <c r="D1308" s="87">
        <v>1</v>
      </c>
      <c r="E1308" s="87">
        <v>48.338144458967228</v>
      </c>
      <c r="F1308" s="87">
        <v>-48.338144458967228</v>
      </c>
      <c r="G1308" s="53">
        <v>1307</v>
      </c>
      <c r="H1308" s="59">
        <v>20.357357090677951</v>
      </c>
    </row>
    <row r="1309" spans="1:8" x14ac:dyDescent="0.25">
      <c r="A1309" s="81">
        <v>38432</v>
      </c>
      <c r="B1309" s="82">
        <v>0.76041666666666696</v>
      </c>
      <c r="C1309" s="87">
        <v>0</v>
      </c>
      <c r="D1309" s="87">
        <v>1</v>
      </c>
      <c r="E1309" s="87">
        <v>62.321453141317093</v>
      </c>
      <c r="F1309" s="87">
        <v>-62.321453141317093</v>
      </c>
      <c r="G1309" s="53">
        <v>1308</v>
      </c>
      <c r="H1309" s="60">
        <v>27.053483726254001</v>
      </c>
    </row>
    <row r="1310" spans="1:8" x14ac:dyDescent="0.25">
      <c r="A1310" s="81">
        <v>38432</v>
      </c>
      <c r="B1310" s="82">
        <v>0.77083333333333404</v>
      </c>
      <c r="C1310" s="87">
        <v>65</v>
      </c>
      <c r="D1310" s="87">
        <v>1</v>
      </c>
      <c r="E1310" s="87">
        <v>65.783242672565677</v>
      </c>
      <c r="F1310" s="87">
        <v>-0.78324267256567737</v>
      </c>
      <c r="G1310" s="53">
        <v>1309</v>
      </c>
      <c r="H1310" s="59">
        <v>18.136346674762194</v>
      </c>
    </row>
    <row r="1311" spans="1:8" x14ac:dyDescent="0.25">
      <c r="A1311" s="81">
        <v>38432</v>
      </c>
      <c r="B1311" s="82">
        <v>0.781250000000001</v>
      </c>
      <c r="C1311" s="87">
        <v>108</v>
      </c>
      <c r="D1311" s="87">
        <v>1</v>
      </c>
      <c r="E1311" s="87">
        <v>68.903604444173098</v>
      </c>
      <c r="F1311" s="87">
        <v>39.096395555826902</v>
      </c>
      <c r="G1311" s="53">
        <v>1310</v>
      </c>
      <c r="H1311" s="60">
        <v>38.480694283464167</v>
      </c>
    </row>
    <row r="1312" spans="1:8" x14ac:dyDescent="0.25">
      <c r="A1312" s="81">
        <v>38432</v>
      </c>
      <c r="B1312" s="82">
        <v>0.79166666666666696</v>
      </c>
      <c r="C1312" s="87">
        <v>101</v>
      </c>
      <c r="D1312" s="87">
        <v>1</v>
      </c>
      <c r="E1312" s="87">
        <v>65.673838443809274</v>
      </c>
      <c r="F1312" s="87">
        <v>35.326161556190726</v>
      </c>
      <c r="G1312" s="53">
        <v>1311</v>
      </c>
      <c r="H1312" s="59">
        <v>68.765686495053615</v>
      </c>
    </row>
    <row r="1313" spans="1:8" x14ac:dyDescent="0.25">
      <c r="A1313" s="81">
        <v>38432</v>
      </c>
      <c r="B1313" s="82">
        <v>0.80208333333333404</v>
      </c>
      <c r="C1313" s="87">
        <v>105</v>
      </c>
      <c r="D1313" s="87">
        <v>1</v>
      </c>
      <c r="E1313" s="87">
        <v>64.525080314289696</v>
      </c>
      <c r="F1313" s="87">
        <v>40.474919685710304</v>
      </c>
      <c r="G1313" s="53">
        <v>1312</v>
      </c>
      <c r="H1313" s="60">
        <v>81.857905758807249</v>
      </c>
    </row>
    <row r="1314" spans="1:8" x14ac:dyDescent="0.25">
      <c r="A1314" s="81">
        <v>38432</v>
      </c>
      <c r="B1314" s="82">
        <v>0.812500000000001</v>
      </c>
      <c r="C1314" s="87">
        <v>74</v>
      </c>
      <c r="D1314" s="87">
        <v>1</v>
      </c>
      <c r="E1314" s="87">
        <v>57.001763629755139</v>
      </c>
      <c r="F1314" s="87">
        <v>16.998236370244861</v>
      </c>
      <c r="G1314" s="53">
        <v>1313</v>
      </c>
      <c r="H1314" s="59">
        <v>86.799840863696062</v>
      </c>
    </row>
    <row r="1315" spans="1:8" x14ac:dyDescent="0.25">
      <c r="A1315" s="81">
        <v>38432</v>
      </c>
      <c r="B1315" s="82">
        <v>0.82291666666666696</v>
      </c>
      <c r="C1315" s="87">
        <v>55</v>
      </c>
      <c r="D1315" s="87">
        <v>1</v>
      </c>
      <c r="E1315" s="87">
        <v>53.927778095429275</v>
      </c>
      <c r="F1315" s="87">
        <v>1.0722219045707249</v>
      </c>
      <c r="G1315" s="53">
        <v>1314</v>
      </c>
      <c r="H1315" s="60">
        <v>75.283289872927725</v>
      </c>
    </row>
    <row r="1316" spans="1:8" x14ac:dyDescent="0.25">
      <c r="A1316" s="81">
        <v>38432</v>
      </c>
      <c r="B1316" s="82">
        <v>0.83333333333333404</v>
      </c>
      <c r="C1316" s="87">
        <v>53</v>
      </c>
      <c r="D1316" s="87">
        <v>1</v>
      </c>
      <c r="E1316" s="87">
        <v>49.675492800693</v>
      </c>
      <c r="F1316" s="87">
        <v>3.3245071993069999</v>
      </c>
      <c r="G1316" s="53">
        <v>1315</v>
      </c>
      <c r="H1316" s="59">
        <v>63.298548693042704</v>
      </c>
    </row>
    <row r="1317" spans="1:8" x14ac:dyDescent="0.25">
      <c r="A1317" s="81">
        <v>38432</v>
      </c>
      <c r="B1317" s="82">
        <v>0.843750000000001</v>
      </c>
      <c r="C1317" s="87">
        <v>47</v>
      </c>
      <c r="D1317" s="87">
        <v>1</v>
      </c>
      <c r="E1317" s="87">
        <v>38.323940165896019</v>
      </c>
      <c r="F1317" s="87">
        <v>8.676059834103981</v>
      </c>
      <c r="G1317" s="53">
        <v>1316</v>
      </c>
      <c r="H1317" s="60">
        <v>50.479527436102323</v>
      </c>
    </row>
    <row r="1318" spans="1:8" x14ac:dyDescent="0.25">
      <c r="A1318" s="81">
        <v>38432</v>
      </c>
      <c r="B1318" s="82">
        <v>0.85416666666666696</v>
      </c>
      <c r="C1318" s="87">
        <v>45</v>
      </c>
      <c r="D1318" s="87">
        <v>1</v>
      </c>
      <c r="E1318" s="87">
        <v>36.248001548923348</v>
      </c>
      <c r="F1318" s="87">
        <v>8.751998451076652</v>
      </c>
      <c r="G1318" s="53">
        <v>1317</v>
      </c>
      <c r="H1318" s="59">
        <v>43.078941567288226</v>
      </c>
    </row>
    <row r="1319" spans="1:8" x14ac:dyDescent="0.25">
      <c r="A1319" s="81">
        <v>38432</v>
      </c>
      <c r="B1319" s="82">
        <v>0.86458333333333404</v>
      </c>
      <c r="C1319" s="87">
        <v>36</v>
      </c>
      <c r="D1319" s="87">
        <v>1</v>
      </c>
      <c r="E1319" s="87">
        <v>27.625331849265635</v>
      </c>
      <c r="F1319" s="87">
        <v>8.3746681507343652</v>
      </c>
      <c r="G1319" s="53">
        <v>1318</v>
      </c>
      <c r="H1319" s="60">
        <v>37.709605605641826</v>
      </c>
    </row>
    <row r="1320" spans="1:8" x14ac:dyDescent="0.25">
      <c r="A1320" s="81">
        <v>38432</v>
      </c>
      <c r="B1320" s="82">
        <v>0.875000000000001</v>
      </c>
      <c r="C1320" s="87">
        <v>35</v>
      </c>
      <c r="D1320" s="87">
        <v>1</v>
      </c>
      <c r="E1320" s="87">
        <v>21.418739393315384</v>
      </c>
      <c r="F1320" s="87">
        <v>13.581260606684616</v>
      </c>
      <c r="G1320" s="53">
        <v>1319</v>
      </c>
      <c r="H1320" s="59">
        <v>30.836097046938875</v>
      </c>
    </row>
    <row r="1321" spans="1:8" x14ac:dyDescent="0.25">
      <c r="A1321" s="81">
        <v>38432</v>
      </c>
      <c r="B1321" s="82">
        <v>0.88541666666666696</v>
      </c>
      <c r="C1321" s="87">
        <v>23</v>
      </c>
      <c r="D1321" s="87">
        <v>1</v>
      </c>
      <c r="E1321" s="87">
        <v>21.867126823650615</v>
      </c>
      <c r="F1321" s="87">
        <v>1.1328731763493849</v>
      </c>
      <c r="G1321" s="53">
        <v>1320</v>
      </c>
      <c r="H1321" s="60">
        <v>31.982200994514898</v>
      </c>
    </row>
    <row r="1322" spans="1:8" x14ac:dyDescent="0.25">
      <c r="A1322" s="81">
        <v>38432</v>
      </c>
      <c r="B1322" s="82">
        <v>0.89583333333333404</v>
      </c>
      <c r="C1322" s="87">
        <v>12</v>
      </c>
      <c r="D1322" s="87">
        <v>1</v>
      </c>
      <c r="E1322" s="87">
        <v>14.994588027069723</v>
      </c>
      <c r="F1322" s="87">
        <v>-2.9945880270697227</v>
      </c>
      <c r="G1322" s="53">
        <v>1321</v>
      </c>
      <c r="H1322" s="59">
        <v>20.568877202664819</v>
      </c>
    </row>
    <row r="1323" spans="1:8" x14ac:dyDescent="0.25">
      <c r="A1323" s="81">
        <v>38432</v>
      </c>
      <c r="B1323" s="82">
        <v>0.906250000000001</v>
      </c>
      <c r="C1323" s="87">
        <v>6</v>
      </c>
      <c r="D1323" s="87">
        <v>1</v>
      </c>
      <c r="E1323" s="87">
        <v>6.7071970114506225</v>
      </c>
      <c r="F1323" s="87">
        <v>-0.70719701145062253</v>
      </c>
      <c r="G1323" s="53">
        <v>1322</v>
      </c>
      <c r="H1323" s="60">
        <v>9.8430596407813802</v>
      </c>
    </row>
    <row r="1324" spans="1:8" x14ac:dyDescent="0.25">
      <c r="A1324" s="81">
        <v>38432</v>
      </c>
      <c r="B1324" s="82">
        <v>0.91666666666666696</v>
      </c>
      <c r="C1324" s="87">
        <v>2</v>
      </c>
      <c r="D1324" s="87">
        <v>1</v>
      </c>
      <c r="E1324" s="87">
        <v>0.81844153332674185</v>
      </c>
      <c r="F1324" s="87">
        <v>1.1815584666732581</v>
      </c>
      <c r="G1324" s="53">
        <v>1323</v>
      </c>
      <c r="H1324" s="61">
        <v>2.9480456667824901</v>
      </c>
    </row>
    <row r="1325" spans="1:8" x14ac:dyDescent="0.25">
      <c r="A1325" s="4">
        <v>38433</v>
      </c>
      <c r="B1325" s="5">
        <v>0.27083333333333331</v>
      </c>
      <c r="G1325" s="53">
        <v>1324</v>
      </c>
      <c r="H1325" s="59">
        <v>-3.2171701491140157</v>
      </c>
    </row>
    <row r="1326" spans="1:8" x14ac:dyDescent="0.25">
      <c r="A1326" s="4">
        <v>38433</v>
      </c>
      <c r="B1326" s="5">
        <v>0.28125</v>
      </c>
      <c r="G1326" s="53">
        <v>1325</v>
      </c>
      <c r="H1326" s="60">
        <v>-2.9456962243347093</v>
      </c>
    </row>
    <row r="1327" spans="1:8" x14ac:dyDescent="0.25">
      <c r="A1327" s="4">
        <v>38433</v>
      </c>
      <c r="B1327" s="5">
        <v>0.29166666666666702</v>
      </c>
      <c r="G1327" s="53">
        <v>1326</v>
      </c>
      <c r="H1327" s="59">
        <v>-1.7698198211080411</v>
      </c>
    </row>
    <row r="1328" spans="1:8" x14ac:dyDescent="0.25">
      <c r="A1328" s="4">
        <v>38433</v>
      </c>
      <c r="B1328" s="5">
        <v>0.30208333333333298</v>
      </c>
      <c r="G1328" s="53">
        <v>1327</v>
      </c>
      <c r="H1328" s="60">
        <v>-9.3999618730354229E-2</v>
      </c>
    </row>
    <row r="1329" spans="1:8" x14ac:dyDescent="0.25">
      <c r="A1329" s="4">
        <v>38433</v>
      </c>
      <c r="B1329" s="5">
        <v>0.3125</v>
      </c>
      <c r="G1329" s="53">
        <v>1328</v>
      </c>
      <c r="H1329" s="59">
        <v>5.0555363680750265</v>
      </c>
    </row>
    <row r="1330" spans="1:8" x14ac:dyDescent="0.25">
      <c r="A1330" s="4">
        <v>38433</v>
      </c>
      <c r="B1330" s="5">
        <v>0.32291666666666702</v>
      </c>
      <c r="G1330" s="53">
        <v>1329</v>
      </c>
      <c r="H1330" s="60">
        <v>5.1869669659954543</v>
      </c>
    </row>
    <row r="1331" spans="1:8" x14ac:dyDescent="0.25">
      <c r="A1331" s="4">
        <v>38433</v>
      </c>
      <c r="B1331" s="5">
        <v>0.33333333333333298</v>
      </c>
      <c r="G1331" s="53">
        <v>1330</v>
      </c>
      <c r="H1331" s="59">
        <v>9.5010506504428278</v>
      </c>
    </row>
    <row r="1332" spans="1:8" x14ac:dyDescent="0.25">
      <c r="A1332" s="4">
        <v>38433</v>
      </c>
      <c r="B1332" s="5">
        <v>0.34375</v>
      </c>
      <c r="G1332" s="53">
        <v>1331</v>
      </c>
      <c r="H1332" s="60">
        <v>9.1451096868921944</v>
      </c>
    </row>
    <row r="1333" spans="1:8" x14ac:dyDescent="0.25">
      <c r="A1333" s="4">
        <v>38433</v>
      </c>
      <c r="B1333" s="5">
        <v>0.35416666666666702</v>
      </c>
      <c r="G1333" s="53">
        <v>1332</v>
      </c>
      <c r="H1333" s="59">
        <v>10.137761454942229</v>
      </c>
    </row>
    <row r="1334" spans="1:8" x14ac:dyDescent="0.25">
      <c r="A1334" s="4">
        <v>38433</v>
      </c>
      <c r="B1334" s="5">
        <v>0.36458333333333298</v>
      </c>
      <c r="G1334" s="53">
        <v>1333</v>
      </c>
      <c r="H1334" s="60">
        <v>8.6830383359275451</v>
      </c>
    </row>
    <row r="1335" spans="1:8" x14ac:dyDescent="0.25">
      <c r="A1335" s="4">
        <v>38433</v>
      </c>
      <c r="B1335" s="5">
        <v>0.375</v>
      </c>
      <c r="G1335" s="53">
        <v>1334</v>
      </c>
      <c r="H1335" s="59">
        <v>8.1590898729309913</v>
      </c>
    </row>
    <row r="1336" spans="1:8" x14ac:dyDescent="0.25">
      <c r="A1336" s="4">
        <v>38433</v>
      </c>
      <c r="B1336" s="5">
        <v>0.38541666666666702</v>
      </c>
      <c r="G1336" s="53">
        <v>1335</v>
      </c>
      <c r="H1336" s="60">
        <v>14.615205973551991</v>
      </c>
    </row>
    <row r="1337" spans="1:8" x14ac:dyDescent="0.25">
      <c r="A1337" s="4">
        <v>38433</v>
      </c>
      <c r="B1337" s="5">
        <v>0.39583333333333298</v>
      </c>
      <c r="G1337" s="53">
        <v>1336</v>
      </c>
      <c r="H1337" s="59">
        <v>15.152494258739893</v>
      </c>
    </row>
    <row r="1338" spans="1:8" x14ac:dyDescent="0.25">
      <c r="A1338" s="4">
        <v>38433</v>
      </c>
      <c r="B1338" s="5">
        <v>0.40625</v>
      </c>
      <c r="G1338" s="53">
        <v>1337</v>
      </c>
      <c r="H1338" s="60">
        <v>15.537185478890027</v>
      </c>
    </row>
    <row r="1339" spans="1:8" x14ac:dyDescent="0.25">
      <c r="A1339" s="4">
        <v>38433</v>
      </c>
      <c r="B1339" s="5">
        <v>0.41666666666666702</v>
      </c>
      <c r="G1339" s="53">
        <v>1338</v>
      </c>
      <c r="H1339" s="59">
        <v>13.115329873693003</v>
      </c>
    </row>
    <row r="1340" spans="1:8" x14ac:dyDescent="0.25">
      <c r="A1340" s="4">
        <v>38433</v>
      </c>
      <c r="B1340" s="5">
        <v>0.42708333333333298</v>
      </c>
      <c r="G1340" s="53">
        <v>1339</v>
      </c>
      <c r="H1340" s="60">
        <v>17.99741200494319</v>
      </c>
    </row>
    <row r="1341" spans="1:8" x14ac:dyDescent="0.25">
      <c r="A1341" s="4">
        <v>38433</v>
      </c>
      <c r="B1341" s="5">
        <v>0.4375</v>
      </c>
      <c r="G1341" s="53">
        <v>1340</v>
      </c>
      <c r="H1341" s="59">
        <v>19.530843003684392</v>
      </c>
    </row>
    <row r="1342" spans="1:8" x14ac:dyDescent="0.25">
      <c r="A1342" s="4">
        <v>38433</v>
      </c>
      <c r="B1342" s="5">
        <v>0.44791666666666702</v>
      </c>
      <c r="G1342" s="53">
        <v>1341</v>
      </c>
      <c r="H1342" s="60">
        <v>22.903128086927268</v>
      </c>
    </row>
    <row r="1343" spans="1:8" x14ac:dyDescent="0.25">
      <c r="A1343" s="4">
        <v>38433</v>
      </c>
      <c r="B1343" s="5">
        <v>0.45833333333333298</v>
      </c>
      <c r="G1343" s="53">
        <v>1342</v>
      </c>
      <c r="H1343" s="59">
        <v>23.608554651475892</v>
      </c>
    </row>
    <row r="1344" spans="1:8" x14ac:dyDescent="0.25">
      <c r="A1344" s="4">
        <v>38433</v>
      </c>
      <c r="B1344" s="5">
        <v>0.46875</v>
      </c>
      <c r="G1344" s="53">
        <v>1343</v>
      </c>
      <c r="H1344" s="60">
        <v>26.483216110636171</v>
      </c>
    </row>
    <row r="1345" spans="1:8" x14ac:dyDescent="0.25">
      <c r="A1345" s="4">
        <v>38433</v>
      </c>
      <c r="B1345" s="5">
        <v>0.47916666666666702</v>
      </c>
      <c r="G1345" s="53">
        <v>1344</v>
      </c>
      <c r="H1345" s="59">
        <v>25.00862774432515</v>
      </c>
    </row>
    <row r="1346" spans="1:8" x14ac:dyDescent="0.25">
      <c r="A1346" s="4">
        <v>38433</v>
      </c>
      <c r="B1346" s="5">
        <v>0.48958333333333298</v>
      </c>
      <c r="G1346" s="53">
        <v>1345</v>
      </c>
      <c r="H1346" s="60">
        <v>26.952727310227512</v>
      </c>
    </row>
    <row r="1347" spans="1:8" x14ac:dyDescent="0.25">
      <c r="A1347" s="4">
        <v>38433</v>
      </c>
      <c r="B1347" s="5">
        <v>0.5</v>
      </c>
      <c r="G1347" s="53">
        <v>1346</v>
      </c>
      <c r="H1347" s="59">
        <v>32.514994151465153</v>
      </c>
    </row>
    <row r="1348" spans="1:8" x14ac:dyDescent="0.25">
      <c r="A1348" s="4">
        <v>38433</v>
      </c>
      <c r="B1348" s="5">
        <v>0.51041666666666696</v>
      </c>
      <c r="G1348" s="53">
        <v>1347</v>
      </c>
      <c r="H1348" s="60">
        <v>35.468685700081565</v>
      </c>
    </row>
    <row r="1349" spans="1:8" x14ac:dyDescent="0.25">
      <c r="A1349" s="4">
        <v>38433</v>
      </c>
      <c r="B1349" s="5">
        <v>0.52083333333333304</v>
      </c>
      <c r="G1349" s="53">
        <v>1348</v>
      </c>
      <c r="H1349" s="59">
        <v>34.514204852141972</v>
      </c>
    </row>
    <row r="1350" spans="1:8" x14ac:dyDescent="0.25">
      <c r="A1350" s="4">
        <v>38433</v>
      </c>
      <c r="B1350" s="5">
        <v>0.53125</v>
      </c>
      <c r="G1350" s="53">
        <v>1349</v>
      </c>
      <c r="H1350" s="60">
        <v>37.962358460485497</v>
      </c>
    </row>
    <row r="1351" spans="1:8" x14ac:dyDescent="0.25">
      <c r="A1351" s="4">
        <v>38433</v>
      </c>
      <c r="B1351" s="5">
        <v>0.54166666666666696</v>
      </c>
      <c r="G1351" s="53">
        <v>1350</v>
      </c>
      <c r="H1351" s="59">
        <v>41.548873280371673</v>
      </c>
    </row>
    <row r="1352" spans="1:8" x14ac:dyDescent="0.25">
      <c r="A1352" s="4">
        <v>38433</v>
      </c>
      <c r="B1352" s="5">
        <v>0.55208333333333304</v>
      </c>
      <c r="G1352" s="53">
        <v>1351</v>
      </c>
      <c r="H1352" s="60">
        <v>41.683998422087193</v>
      </c>
    </row>
    <row r="1353" spans="1:8" x14ac:dyDescent="0.25">
      <c r="A1353" s="4">
        <v>38433</v>
      </c>
      <c r="B1353" s="5">
        <v>0.5625</v>
      </c>
      <c r="G1353" s="53">
        <v>1352</v>
      </c>
      <c r="H1353" s="59">
        <v>38.810709399778567</v>
      </c>
    </row>
    <row r="1354" spans="1:8" x14ac:dyDescent="0.25">
      <c r="A1354" s="4">
        <v>38433</v>
      </c>
      <c r="B1354" s="5">
        <v>0.57291666666666696</v>
      </c>
      <c r="G1354" s="53">
        <v>1353</v>
      </c>
      <c r="H1354" s="60">
        <v>44.754130063909301</v>
      </c>
    </row>
    <row r="1355" spans="1:8" x14ac:dyDescent="0.25">
      <c r="A1355" s="4">
        <v>38433</v>
      </c>
      <c r="B1355" s="5">
        <v>0.58333333333333404</v>
      </c>
      <c r="G1355" s="53">
        <v>1354</v>
      </c>
      <c r="H1355" s="59">
        <v>35.690472287905983</v>
      </c>
    </row>
    <row r="1356" spans="1:8" x14ac:dyDescent="0.25">
      <c r="A1356" s="4">
        <v>38433</v>
      </c>
      <c r="B1356" s="5">
        <v>0.59375</v>
      </c>
      <c r="G1356" s="53">
        <v>1355</v>
      </c>
      <c r="H1356" s="60">
        <v>38.486444783846785</v>
      </c>
    </row>
    <row r="1357" spans="1:8" x14ac:dyDescent="0.25">
      <c r="A1357" s="4">
        <v>38433</v>
      </c>
      <c r="B1357" s="5">
        <v>0.60416666666666696</v>
      </c>
      <c r="G1357" s="53">
        <v>1356</v>
      </c>
      <c r="H1357" s="59">
        <v>34.729702858649077</v>
      </c>
    </row>
    <row r="1358" spans="1:8" x14ac:dyDescent="0.25">
      <c r="A1358" s="4">
        <v>38433</v>
      </c>
      <c r="B1358" s="5">
        <v>0.61458333333333404</v>
      </c>
      <c r="G1358" s="53">
        <v>1357</v>
      </c>
      <c r="H1358" s="60">
        <v>29.149007356151259</v>
      </c>
    </row>
    <row r="1359" spans="1:8" x14ac:dyDescent="0.25">
      <c r="A1359" s="4">
        <v>38433</v>
      </c>
      <c r="B1359" s="5">
        <v>0.625</v>
      </c>
      <c r="G1359" s="53">
        <v>1358</v>
      </c>
      <c r="H1359" s="59">
        <v>24.555083768003495</v>
      </c>
    </row>
    <row r="1360" spans="1:8" x14ac:dyDescent="0.25">
      <c r="A1360" s="4">
        <v>38433</v>
      </c>
      <c r="B1360" s="5">
        <v>0.63541666666666696</v>
      </c>
      <c r="G1360" s="53">
        <v>1359</v>
      </c>
      <c r="H1360" s="60">
        <v>29.011057851428873</v>
      </c>
    </row>
    <row r="1361" spans="1:8" x14ac:dyDescent="0.25">
      <c r="A1361" s="4">
        <v>38433</v>
      </c>
      <c r="B1361" s="5">
        <v>0.64583333333333404</v>
      </c>
      <c r="G1361" s="53">
        <v>1360</v>
      </c>
      <c r="H1361" s="59">
        <v>22.844939923467361</v>
      </c>
    </row>
    <row r="1362" spans="1:8" x14ac:dyDescent="0.25">
      <c r="A1362" s="4">
        <v>38433</v>
      </c>
      <c r="B1362" s="5">
        <v>0.65625</v>
      </c>
      <c r="G1362" s="53">
        <v>1361</v>
      </c>
      <c r="H1362" s="60">
        <v>27.206268214578856</v>
      </c>
    </row>
    <row r="1363" spans="1:8" x14ac:dyDescent="0.25">
      <c r="A1363" s="4">
        <v>38433</v>
      </c>
      <c r="B1363" s="5">
        <v>0.66666666666666696</v>
      </c>
      <c r="G1363" s="53">
        <v>1362</v>
      </c>
      <c r="H1363" s="59">
        <v>24.841820220432325</v>
      </c>
    </row>
    <row r="1364" spans="1:8" x14ac:dyDescent="0.25">
      <c r="A1364" s="4">
        <v>38433</v>
      </c>
      <c r="B1364" s="5">
        <v>0.67708333333333404</v>
      </c>
      <c r="G1364" s="53">
        <v>1363</v>
      </c>
      <c r="H1364" s="60">
        <v>22.14124977119662</v>
      </c>
    </row>
    <row r="1365" spans="1:8" x14ac:dyDescent="0.25">
      <c r="A1365" s="4">
        <v>38433</v>
      </c>
      <c r="B1365" s="5">
        <v>0.6875</v>
      </c>
      <c r="G1365" s="53">
        <v>1364</v>
      </c>
      <c r="H1365" s="59">
        <v>27.095756052606966</v>
      </c>
    </row>
    <row r="1366" spans="1:8" x14ac:dyDescent="0.25">
      <c r="A1366" s="4">
        <v>38433</v>
      </c>
      <c r="B1366" s="5">
        <v>0.69791666666666696</v>
      </c>
      <c r="G1366" s="53">
        <v>1365</v>
      </c>
      <c r="H1366" s="60">
        <v>25.739911288446102</v>
      </c>
    </row>
    <row r="1367" spans="1:8" x14ac:dyDescent="0.25">
      <c r="A1367" s="4">
        <v>38433</v>
      </c>
      <c r="B1367" s="5">
        <v>0.70833333333333404</v>
      </c>
      <c r="G1367" s="53">
        <v>1366</v>
      </c>
      <c r="H1367" s="59">
        <v>30.973178264436321</v>
      </c>
    </row>
    <row r="1368" spans="1:8" x14ac:dyDescent="0.25">
      <c r="A1368" s="4">
        <v>38433</v>
      </c>
      <c r="B1368" s="5">
        <v>0.71875</v>
      </c>
      <c r="G1368" s="53">
        <v>1367</v>
      </c>
      <c r="H1368" s="60">
        <v>38.629428450815837</v>
      </c>
    </row>
    <row r="1369" spans="1:8" x14ac:dyDescent="0.25">
      <c r="A1369" s="4">
        <v>38433</v>
      </c>
      <c r="B1369" s="5">
        <v>0.72916666666666696</v>
      </c>
      <c r="G1369" s="53">
        <v>1368</v>
      </c>
      <c r="H1369" s="59">
        <v>37.950366139798724</v>
      </c>
    </row>
    <row r="1370" spans="1:8" x14ac:dyDescent="0.25">
      <c r="A1370" s="4">
        <v>38433</v>
      </c>
      <c r="B1370" s="5">
        <v>0.73958333333333404</v>
      </c>
      <c r="G1370" s="53">
        <v>1369</v>
      </c>
      <c r="H1370" s="60">
        <v>43.998216636559491</v>
      </c>
    </row>
    <row r="1371" spans="1:8" x14ac:dyDescent="0.25">
      <c r="A1371" s="4">
        <v>38433</v>
      </c>
      <c r="B1371" s="5">
        <v>0.750000000000001</v>
      </c>
      <c r="G1371" s="53">
        <v>1370</v>
      </c>
      <c r="H1371" s="59">
        <v>48.747307104433382</v>
      </c>
    </row>
    <row r="1372" spans="1:8" x14ac:dyDescent="0.25">
      <c r="A1372" s="4">
        <v>38433</v>
      </c>
      <c r="B1372" s="5">
        <v>0.76041666666666696</v>
      </c>
      <c r="G1372" s="53">
        <v>1371</v>
      </c>
      <c r="H1372" s="60">
        <v>65.171417872402856</v>
      </c>
    </row>
    <row r="1373" spans="1:8" x14ac:dyDescent="0.25">
      <c r="A1373" s="4">
        <v>38433</v>
      </c>
      <c r="B1373" s="5">
        <v>0.77083333333333404</v>
      </c>
      <c r="G1373" s="53">
        <v>1372</v>
      </c>
      <c r="H1373" s="59">
        <v>74.767669405110667</v>
      </c>
    </row>
    <row r="1374" spans="1:8" x14ac:dyDescent="0.25">
      <c r="A1374" s="4">
        <v>38433</v>
      </c>
      <c r="B1374" s="5">
        <v>0.781250000000001</v>
      </c>
      <c r="G1374" s="53">
        <v>1373</v>
      </c>
      <c r="H1374" s="60">
        <v>73.206076038158699</v>
      </c>
    </row>
    <row r="1375" spans="1:8" x14ac:dyDescent="0.25">
      <c r="A1375" s="4">
        <v>38433</v>
      </c>
      <c r="B1375" s="5">
        <v>0.79166666666666696</v>
      </c>
      <c r="G1375" s="53">
        <v>1374</v>
      </c>
      <c r="H1375" s="59">
        <v>66.213512875345458</v>
      </c>
    </row>
    <row r="1376" spans="1:8" x14ac:dyDescent="0.25">
      <c r="A1376" s="4">
        <v>38433</v>
      </c>
      <c r="B1376" s="5">
        <v>0.80208333333333404</v>
      </c>
      <c r="G1376" s="53">
        <v>1375</v>
      </c>
      <c r="H1376" s="60">
        <v>62.573866806555934</v>
      </c>
    </row>
    <row r="1377" spans="1:8" x14ac:dyDescent="0.25">
      <c r="A1377" s="4">
        <v>38433</v>
      </c>
      <c r="B1377" s="5">
        <v>0.812500000000001</v>
      </c>
      <c r="G1377" s="53">
        <v>1376</v>
      </c>
      <c r="H1377" s="59">
        <v>53.51955902305864</v>
      </c>
    </row>
    <row r="1378" spans="1:8" x14ac:dyDescent="0.25">
      <c r="A1378" s="4">
        <v>38433</v>
      </c>
      <c r="B1378" s="5">
        <v>0.82291666666666696</v>
      </c>
      <c r="G1378" s="53">
        <v>1377</v>
      </c>
      <c r="H1378" s="60">
        <v>47.898786414237321</v>
      </c>
    </row>
    <row r="1379" spans="1:8" x14ac:dyDescent="0.25">
      <c r="A1379" s="4">
        <v>38433</v>
      </c>
      <c r="B1379" s="5">
        <v>0.83333333333333404</v>
      </c>
      <c r="G1379" s="53">
        <v>1378</v>
      </c>
      <c r="H1379" s="59">
        <v>46.730048608950732</v>
      </c>
    </row>
    <row r="1380" spans="1:8" x14ac:dyDescent="0.25">
      <c r="A1380" s="4">
        <v>38433</v>
      </c>
      <c r="B1380" s="5">
        <v>0.843750000000001</v>
      </c>
      <c r="G1380" s="53">
        <v>1379</v>
      </c>
      <c r="H1380" s="60">
        <v>39.520688209377298</v>
      </c>
    </row>
    <row r="1381" spans="1:8" x14ac:dyDescent="0.25">
      <c r="A1381" s="4">
        <v>38433</v>
      </c>
      <c r="B1381" s="5">
        <v>0.85416666666666696</v>
      </c>
      <c r="G1381" s="53">
        <v>1380</v>
      </c>
      <c r="H1381" s="59">
        <v>34.224272750140393</v>
      </c>
    </row>
    <row r="1382" spans="1:8" x14ac:dyDescent="0.25">
      <c r="A1382" s="4">
        <v>38433</v>
      </c>
      <c r="B1382" s="5">
        <v>0.86458333333333404</v>
      </c>
      <c r="G1382" s="53">
        <v>1381</v>
      </c>
      <c r="H1382" s="60">
        <v>27.649446205140507</v>
      </c>
    </row>
    <row r="1383" spans="1:8" x14ac:dyDescent="0.25">
      <c r="A1383" s="4">
        <v>38433</v>
      </c>
      <c r="B1383" s="5">
        <v>0.875000000000001</v>
      </c>
      <c r="G1383" s="53">
        <v>1382</v>
      </c>
      <c r="H1383" s="59">
        <v>22.026962816980319</v>
      </c>
    </row>
    <row r="1384" spans="1:8" x14ac:dyDescent="0.25">
      <c r="A1384" s="4">
        <v>38433</v>
      </c>
      <c r="B1384" s="5">
        <v>0.88541666666666696</v>
      </c>
      <c r="G1384" s="53">
        <v>1383</v>
      </c>
      <c r="H1384" s="60">
        <v>20.204273783506824</v>
      </c>
    </row>
    <row r="1385" spans="1:8" x14ac:dyDescent="0.25">
      <c r="A1385" s="4">
        <v>38433</v>
      </c>
      <c r="B1385" s="5">
        <v>0.89583333333333404</v>
      </c>
      <c r="G1385" s="53">
        <v>1384</v>
      </c>
      <c r="H1385" s="59">
        <v>13.310338671582134</v>
      </c>
    </row>
    <row r="1386" spans="1:8" x14ac:dyDescent="0.25">
      <c r="A1386" s="4">
        <v>38433</v>
      </c>
      <c r="B1386" s="5">
        <v>0.906250000000001</v>
      </c>
      <c r="G1386" s="53">
        <v>1385</v>
      </c>
      <c r="H1386" s="60">
        <v>7.1880890218488922</v>
      </c>
    </row>
    <row r="1387" spans="1:8" x14ac:dyDescent="0.25">
      <c r="A1387" s="4">
        <v>38433</v>
      </c>
      <c r="B1387" s="5">
        <v>0.91666666666666696</v>
      </c>
      <c r="G1387" s="53">
        <v>1386</v>
      </c>
      <c r="H1387" s="59">
        <v>2.4100376351097594</v>
      </c>
    </row>
    <row r="1388" spans="1:8" x14ac:dyDescent="0.25">
      <c r="A1388" s="4">
        <v>38434</v>
      </c>
      <c r="B1388" s="5">
        <v>0.27083333333333331</v>
      </c>
      <c r="G1388" s="53">
        <v>1387</v>
      </c>
      <c r="H1388" s="60">
        <v>-3.2171701491140157</v>
      </c>
    </row>
    <row r="1389" spans="1:8" x14ac:dyDescent="0.25">
      <c r="A1389" s="4">
        <v>38434</v>
      </c>
      <c r="B1389" s="5">
        <v>0.28125</v>
      </c>
      <c r="G1389" s="53">
        <v>1388</v>
      </c>
      <c r="H1389" s="59">
        <v>-2.9456962243347093</v>
      </c>
    </row>
    <row r="1390" spans="1:8" x14ac:dyDescent="0.25">
      <c r="A1390" s="4">
        <v>38434</v>
      </c>
      <c r="B1390" s="5">
        <v>0.29166666666666702</v>
      </c>
      <c r="G1390" s="53">
        <v>1389</v>
      </c>
      <c r="H1390" s="60">
        <v>-1.7698198211080411</v>
      </c>
    </row>
    <row r="1391" spans="1:8" x14ac:dyDescent="0.25">
      <c r="A1391" s="4">
        <v>38434</v>
      </c>
      <c r="B1391" s="5">
        <v>0.30208333333333298</v>
      </c>
      <c r="G1391" s="53">
        <v>1390</v>
      </c>
      <c r="H1391" s="59">
        <v>-9.3999618730354229E-2</v>
      </c>
    </row>
    <row r="1392" spans="1:8" x14ac:dyDescent="0.25">
      <c r="A1392" s="4">
        <v>38434</v>
      </c>
      <c r="B1392" s="5">
        <v>0.3125</v>
      </c>
      <c r="G1392" s="53">
        <v>1391</v>
      </c>
      <c r="H1392" s="60">
        <v>5.0555363680750265</v>
      </c>
    </row>
    <row r="1393" spans="1:8" x14ac:dyDescent="0.25">
      <c r="A1393" s="4">
        <v>38434</v>
      </c>
      <c r="B1393" s="5">
        <v>0.32291666666666702</v>
      </c>
      <c r="G1393" s="53">
        <v>1392</v>
      </c>
      <c r="H1393" s="59">
        <v>5.1869669659954543</v>
      </c>
    </row>
    <row r="1394" spans="1:8" x14ac:dyDescent="0.25">
      <c r="A1394" s="4">
        <v>38434</v>
      </c>
      <c r="B1394" s="5">
        <v>0.33333333333333298</v>
      </c>
      <c r="G1394" s="53">
        <v>1393</v>
      </c>
      <c r="H1394" s="60">
        <v>9.5010506504428278</v>
      </c>
    </row>
    <row r="1395" spans="1:8" x14ac:dyDescent="0.25">
      <c r="A1395" s="4">
        <v>38434</v>
      </c>
      <c r="B1395" s="5">
        <v>0.34375</v>
      </c>
      <c r="G1395" s="53">
        <v>1394</v>
      </c>
      <c r="H1395" s="59">
        <v>9.1451096868921944</v>
      </c>
    </row>
    <row r="1396" spans="1:8" x14ac:dyDescent="0.25">
      <c r="A1396" s="4">
        <v>38434</v>
      </c>
      <c r="B1396" s="5">
        <v>0.35416666666666702</v>
      </c>
      <c r="G1396" s="53">
        <v>1395</v>
      </c>
      <c r="H1396" s="60">
        <v>10.137761454942229</v>
      </c>
    </row>
    <row r="1397" spans="1:8" x14ac:dyDescent="0.25">
      <c r="A1397" s="4">
        <v>38434</v>
      </c>
      <c r="B1397" s="5">
        <v>0.36458333333333298</v>
      </c>
      <c r="G1397" s="53">
        <v>1396</v>
      </c>
      <c r="H1397" s="59">
        <v>8.6830383359275451</v>
      </c>
    </row>
    <row r="1398" spans="1:8" x14ac:dyDescent="0.25">
      <c r="A1398" s="4">
        <v>38434</v>
      </c>
      <c r="B1398" s="5">
        <v>0.375</v>
      </c>
      <c r="G1398" s="53">
        <v>1397</v>
      </c>
      <c r="H1398" s="60">
        <v>8.1590898729309913</v>
      </c>
    </row>
    <row r="1399" spans="1:8" x14ac:dyDescent="0.25">
      <c r="A1399" s="4">
        <v>38434</v>
      </c>
      <c r="B1399" s="5">
        <v>0.38541666666666702</v>
      </c>
      <c r="G1399" s="53">
        <v>1398</v>
      </c>
      <c r="H1399" s="59">
        <v>14.615205973551991</v>
      </c>
    </row>
    <row r="1400" spans="1:8" x14ac:dyDescent="0.25">
      <c r="A1400" s="4">
        <v>38434</v>
      </c>
      <c r="B1400" s="5">
        <v>0.39583333333333298</v>
      </c>
      <c r="G1400" s="53">
        <v>1399</v>
      </c>
      <c r="H1400" s="60">
        <v>15.152494258739893</v>
      </c>
    </row>
    <row r="1401" spans="1:8" x14ac:dyDescent="0.25">
      <c r="A1401" s="4">
        <v>38434</v>
      </c>
      <c r="B1401" s="5">
        <v>0.40625</v>
      </c>
      <c r="G1401" s="53">
        <v>1400</v>
      </c>
      <c r="H1401" s="59">
        <v>15.537185478890027</v>
      </c>
    </row>
    <row r="1402" spans="1:8" x14ac:dyDescent="0.25">
      <c r="A1402" s="4">
        <v>38434</v>
      </c>
      <c r="B1402" s="5">
        <v>0.41666666666666702</v>
      </c>
      <c r="G1402" s="53">
        <v>1401</v>
      </c>
      <c r="H1402" s="60">
        <v>13.115329873693003</v>
      </c>
    </row>
    <row r="1403" spans="1:8" x14ac:dyDescent="0.25">
      <c r="A1403" s="4">
        <v>38434</v>
      </c>
      <c r="B1403" s="5">
        <v>0.42708333333333298</v>
      </c>
      <c r="G1403" s="53">
        <v>1402</v>
      </c>
      <c r="H1403" s="59">
        <v>17.99741200494319</v>
      </c>
    </row>
    <row r="1404" spans="1:8" x14ac:dyDescent="0.25">
      <c r="A1404" s="4">
        <v>38434</v>
      </c>
      <c r="B1404" s="5">
        <v>0.4375</v>
      </c>
      <c r="G1404" s="53">
        <v>1403</v>
      </c>
      <c r="H1404" s="60">
        <v>19.530843003684392</v>
      </c>
    </row>
    <row r="1405" spans="1:8" x14ac:dyDescent="0.25">
      <c r="A1405" s="4">
        <v>38434</v>
      </c>
      <c r="B1405" s="5">
        <v>0.44791666666666702</v>
      </c>
      <c r="G1405" s="53">
        <v>1404</v>
      </c>
      <c r="H1405" s="59">
        <v>22.903128086927268</v>
      </c>
    </row>
    <row r="1406" spans="1:8" x14ac:dyDescent="0.25">
      <c r="A1406" s="4">
        <v>38434</v>
      </c>
      <c r="B1406" s="5">
        <v>0.45833333333333298</v>
      </c>
      <c r="G1406" s="53">
        <v>1405</v>
      </c>
      <c r="H1406" s="60">
        <v>23.608554651475892</v>
      </c>
    </row>
    <row r="1407" spans="1:8" x14ac:dyDescent="0.25">
      <c r="A1407" s="4">
        <v>38434</v>
      </c>
      <c r="B1407" s="5">
        <v>0.46875</v>
      </c>
      <c r="G1407" s="53">
        <v>1406</v>
      </c>
      <c r="H1407" s="59">
        <v>26.483216110636171</v>
      </c>
    </row>
    <row r="1408" spans="1:8" x14ac:dyDescent="0.25">
      <c r="A1408" s="4">
        <v>38434</v>
      </c>
      <c r="B1408" s="5">
        <v>0.47916666666666702</v>
      </c>
      <c r="G1408" s="53">
        <v>1407</v>
      </c>
      <c r="H1408" s="60">
        <v>25.00862774432515</v>
      </c>
    </row>
    <row r="1409" spans="1:8" x14ac:dyDescent="0.25">
      <c r="A1409" s="4">
        <v>38434</v>
      </c>
      <c r="B1409" s="5">
        <v>0.48958333333333298</v>
      </c>
      <c r="G1409" s="53">
        <v>1408</v>
      </c>
      <c r="H1409" s="59">
        <v>26.952727310227512</v>
      </c>
    </row>
    <row r="1410" spans="1:8" x14ac:dyDescent="0.25">
      <c r="A1410" s="4">
        <v>38434</v>
      </c>
      <c r="B1410" s="5">
        <v>0.5</v>
      </c>
      <c r="G1410" s="53">
        <v>1409</v>
      </c>
      <c r="H1410" s="60">
        <v>32.514994151465153</v>
      </c>
    </row>
    <row r="1411" spans="1:8" x14ac:dyDescent="0.25">
      <c r="A1411" s="4">
        <v>38434</v>
      </c>
      <c r="B1411" s="5">
        <v>0.51041666666666696</v>
      </c>
      <c r="G1411" s="53">
        <v>1410</v>
      </c>
      <c r="H1411" s="59">
        <v>35.468685700081565</v>
      </c>
    </row>
    <row r="1412" spans="1:8" x14ac:dyDescent="0.25">
      <c r="A1412" s="4">
        <v>38434</v>
      </c>
      <c r="B1412" s="5">
        <v>0.52083333333333304</v>
      </c>
      <c r="G1412" s="53">
        <v>1411</v>
      </c>
      <c r="H1412" s="60">
        <v>34.514204852141972</v>
      </c>
    </row>
    <row r="1413" spans="1:8" x14ac:dyDescent="0.25">
      <c r="A1413" s="4">
        <v>38434</v>
      </c>
      <c r="B1413" s="5">
        <v>0.53125</v>
      </c>
      <c r="G1413" s="53">
        <v>1412</v>
      </c>
      <c r="H1413" s="59">
        <v>37.962358460485497</v>
      </c>
    </row>
    <row r="1414" spans="1:8" x14ac:dyDescent="0.25">
      <c r="A1414" s="4">
        <v>38434</v>
      </c>
      <c r="B1414" s="5">
        <v>0.54166666666666696</v>
      </c>
      <c r="G1414" s="53">
        <v>1413</v>
      </c>
      <c r="H1414" s="60">
        <v>41.548873280371673</v>
      </c>
    </row>
    <row r="1415" spans="1:8" x14ac:dyDescent="0.25">
      <c r="A1415" s="4">
        <v>38434</v>
      </c>
      <c r="B1415" s="5">
        <v>0.55208333333333304</v>
      </c>
      <c r="G1415" s="53">
        <v>1414</v>
      </c>
      <c r="H1415" s="59">
        <v>41.683998422087193</v>
      </c>
    </row>
    <row r="1416" spans="1:8" x14ac:dyDescent="0.25">
      <c r="A1416" s="4">
        <v>38434</v>
      </c>
      <c r="B1416" s="5">
        <v>0.5625</v>
      </c>
      <c r="G1416" s="53">
        <v>1415</v>
      </c>
      <c r="H1416" s="60">
        <v>38.810709399778567</v>
      </c>
    </row>
    <row r="1417" spans="1:8" x14ac:dyDescent="0.25">
      <c r="A1417" s="4">
        <v>38434</v>
      </c>
      <c r="B1417" s="5">
        <v>0.57291666666666696</v>
      </c>
      <c r="G1417" s="53">
        <v>1416</v>
      </c>
      <c r="H1417" s="59">
        <v>44.754130063909301</v>
      </c>
    </row>
    <row r="1418" spans="1:8" x14ac:dyDescent="0.25">
      <c r="A1418" s="4">
        <v>38434</v>
      </c>
      <c r="B1418" s="5">
        <v>0.58333333333333404</v>
      </c>
      <c r="G1418" s="53">
        <v>1417</v>
      </c>
      <c r="H1418" s="60">
        <v>35.690472287905983</v>
      </c>
    </row>
    <row r="1419" spans="1:8" x14ac:dyDescent="0.25">
      <c r="A1419" s="4">
        <v>38434</v>
      </c>
      <c r="B1419" s="5">
        <v>0.59375</v>
      </c>
      <c r="G1419" s="53">
        <v>1418</v>
      </c>
      <c r="H1419" s="59">
        <v>38.486444783846785</v>
      </c>
    </row>
    <row r="1420" spans="1:8" x14ac:dyDescent="0.25">
      <c r="A1420" s="4">
        <v>38434</v>
      </c>
      <c r="B1420" s="5">
        <v>0.60416666666666696</v>
      </c>
      <c r="G1420" s="53">
        <v>1419</v>
      </c>
      <c r="H1420" s="60">
        <v>34.729702858649077</v>
      </c>
    </row>
    <row r="1421" spans="1:8" x14ac:dyDescent="0.25">
      <c r="A1421" s="4">
        <v>38434</v>
      </c>
      <c r="B1421" s="5">
        <v>0.61458333333333404</v>
      </c>
      <c r="G1421" s="53">
        <v>1420</v>
      </c>
      <c r="H1421" s="59">
        <v>29.149007356151259</v>
      </c>
    </row>
    <row r="1422" spans="1:8" x14ac:dyDescent="0.25">
      <c r="A1422" s="4">
        <v>38434</v>
      </c>
      <c r="B1422" s="5">
        <v>0.625</v>
      </c>
      <c r="G1422" s="53">
        <v>1421</v>
      </c>
      <c r="H1422" s="60">
        <v>24.555083768003495</v>
      </c>
    </row>
    <row r="1423" spans="1:8" x14ac:dyDescent="0.25">
      <c r="A1423" s="4">
        <v>38434</v>
      </c>
      <c r="B1423" s="5">
        <v>0.63541666666666696</v>
      </c>
      <c r="G1423" s="53">
        <v>1422</v>
      </c>
      <c r="H1423" s="59">
        <v>29.011057851428873</v>
      </c>
    </row>
    <row r="1424" spans="1:8" x14ac:dyDescent="0.25">
      <c r="A1424" s="4">
        <v>38434</v>
      </c>
      <c r="B1424" s="5">
        <v>0.64583333333333404</v>
      </c>
      <c r="G1424" s="53">
        <v>1423</v>
      </c>
      <c r="H1424" s="68">
        <v>22.844939923467361</v>
      </c>
    </row>
    <row r="1425" spans="1:8" x14ac:dyDescent="0.25">
      <c r="A1425" s="4">
        <v>38434</v>
      </c>
      <c r="B1425" s="5">
        <v>0.65625</v>
      </c>
      <c r="G1425" s="53">
        <v>1424</v>
      </c>
      <c r="H1425" s="60">
        <v>27.206268214578856</v>
      </c>
    </row>
    <row r="1426" spans="1:8" x14ac:dyDescent="0.25">
      <c r="A1426" s="4">
        <v>38434</v>
      </c>
      <c r="B1426" s="5">
        <v>0.66666666666666696</v>
      </c>
      <c r="G1426" s="53">
        <v>1425</v>
      </c>
      <c r="H1426" s="59">
        <v>24.841820220432325</v>
      </c>
    </row>
    <row r="1427" spans="1:8" x14ac:dyDescent="0.25">
      <c r="A1427" s="4">
        <v>38434</v>
      </c>
      <c r="B1427" s="5">
        <v>0.67708333333333404</v>
      </c>
      <c r="G1427" s="53">
        <v>1426</v>
      </c>
      <c r="H1427" s="60">
        <v>22.14124977119662</v>
      </c>
    </row>
    <row r="1428" spans="1:8" x14ac:dyDescent="0.25">
      <c r="A1428" s="4">
        <v>38434</v>
      </c>
      <c r="B1428" s="5">
        <v>0.6875</v>
      </c>
      <c r="G1428" s="53">
        <v>1427</v>
      </c>
      <c r="H1428" s="59">
        <v>27.095756052606966</v>
      </c>
    </row>
    <row r="1429" spans="1:8" x14ac:dyDescent="0.25">
      <c r="A1429" s="4">
        <v>38434</v>
      </c>
      <c r="B1429" s="5">
        <v>0.69791666666666696</v>
      </c>
      <c r="G1429" s="53">
        <v>1428</v>
      </c>
      <c r="H1429" s="60">
        <v>25.739911288446102</v>
      </c>
    </row>
    <row r="1430" spans="1:8" x14ac:dyDescent="0.25">
      <c r="A1430" s="4">
        <v>38434</v>
      </c>
      <c r="B1430" s="5">
        <v>0.70833333333333404</v>
      </c>
      <c r="G1430" s="53">
        <v>1429</v>
      </c>
      <c r="H1430" s="59">
        <v>30.973178264436321</v>
      </c>
    </row>
    <row r="1431" spans="1:8" x14ac:dyDescent="0.25">
      <c r="A1431" s="4">
        <v>38434</v>
      </c>
      <c r="B1431" s="5">
        <v>0.71875</v>
      </c>
      <c r="G1431" s="53">
        <v>1430</v>
      </c>
      <c r="H1431" s="60">
        <v>38.629428450815837</v>
      </c>
    </row>
    <row r="1432" spans="1:8" x14ac:dyDescent="0.25">
      <c r="A1432" s="4">
        <v>38434</v>
      </c>
      <c r="B1432" s="5">
        <v>0.72916666666666696</v>
      </c>
      <c r="G1432" s="53">
        <v>1431</v>
      </c>
      <c r="H1432" s="59">
        <v>37.950366139798724</v>
      </c>
    </row>
    <row r="1433" spans="1:8" x14ac:dyDescent="0.25">
      <c r="A1433" s="4">
        <v>38434</v>
      </c>
      <c r="B1433" s="5">
        <v>0.73958333333333404</v>
      </c>
      <c r="G1433" s="53">
        <v>1432</v>
      </c>
      <c r="H1433" s="60">
        <v>43.998216636559491</v>
      </c>
    </row>
    <row r="1434" spans="1:8" x14ac:dyDescent="0.25">
      <c r="A1434" s="4">
        <v>38434</v>
      </c>
      <c r="B1434" s="5">
        <v>0.750000000000001</v>
      </c>
      <c r="G1434" s="53">
        <v>1433</v>
      </c>
      <c r="H1434" s="59">
        <v>48.747307104433382</v>
      </c>
    </row>
    <row r="1435" spans="1:8" x14ac:dyDescent="0.25">
      <c r="A1435" s="4">
        <v>38434</v>
      </c>
      <c r="B1435" s="5">
        <v>0.76041666666666696</v>
      </c>
      <c r="G1435" s="53">
        <v>1434</v>
      </c>
      <c r="H1435" s="60">
        <v>65.171417872402856</v>
      </c>
    </row>
    <row r="1436" spans="1:8" x14ac:dyDescent="0.25">
      <c r="A1436" s="4">
        <v>38434</v>
      </c>
      <c r="B1436" s="5">
        <v>0.77083333333333404</v>
      </c>
      <c r="G1436" s="53">
        <v>1435</v>
      </c>
      <c r="H1436" s="59">
        <v>74.767669405110667</v>
      </c>
    </row>
    <row r="1437" spans="1:8" x14ac:dyDescent="0.25">
      <c r="A1437" s="4">
        <v>38434</v>
      </c>
      <c r="B1437" s="5">
        <v>0.781250000000001</v>
      </c>
      <c r="G1437" s="53">
        <v>1436</v>
      </c>
      <c r="H1437" s="60">
        <v>73.206076038158699</v>
      </c>
    </row>
    <row r="1438" spans="1:8" x14ac:dyDescent="0.25">
      <c r="A1438" s="4">
        <v>38434</v>
      </c>
      <c r="B1438" s="5">
        <v>0.79166666666666696</v>
      </c>
      <c r="G1438" s="53">
        <v>1437</v>
      </c>
      <c r="H1438" s="59">
        <v>66.213512875345458</v>
      </c>
    </row>
    <row r="1439" spans="1:8" x14ac:dyDescent="0.25">
      <c r="A1439" s="4">
        <v>38434</v>
      </c>
      <c r="B1439" s="5">
        <v>0.80208333333333404</v>
      </c>
      <c r="G1439" s="53">
        <v>1438</v>
      </c>
      <c r="H1439" s="60">
        <v>62.573866806555934</v>
      </c>
    </row>
    <row r="1440" spans="1:8" x14ac:dyDescent="0.25">
      <c r="A1440" s="4">
        <v>38434</v>
      </c>
      <c r="B1440" s="5">
        <v>0.812500000000001</v>
      </c>
      <c r="G1440" s="53">
        <v>1439</v>
      </c>
      <c r="H1440" s="59">
        <v>53.51955902305864</v>
      </c>
    </row>
    <row r="1441" spans="1:8" x14ac:dyDescent="0.25">
      <c r="A1441" s="4">
        <v>38434</v>
      </c>
      <c r="B1441" s="5">
        <v>0.82291666666666696</v>
      </c>
      <c r="G1441" s="53">
        <v>1440</v>
      </c>
      <c r="H1441" s="60">
        <v>47.898786414237321</v>
      </c>
    </row>
    <row r="1442" spans="1:8" x14ac:dyDescent="0.25">
      <c r="A1442" s="4">
        <v>38434</v>
      </c>
      <c r="B1442" s="5">
        <v>0.83333333333333404</v>
      </c>
      <c r="G1442" s="53">
        <v>1441</v>
      </c>
      <c r="H1442" s="59">
        <v>46.730048608950732</v>
      </c>
    </row>
    <row r="1443" spans="1:8" x14ac:dyDescent="0.25">
      <c r="A1443" s="4">
        <v>38434</v>
      </c>
      <c r="B1443" s="5">
        <v>0.843750000000001</v>
      </c>
      <c r="G1443" s="53">
        <v>1442</v>
      </c>
      <c r="H1443" s="60">
        <v>39.520688209377298</v>
      </c>
    </row>
    <row r="1444" spans="1:8" x14ac:dyDescent="0.25">
      <c r="A1444" s="4">
        <v>38434</v>
      </c>
      <c r="B1444" s="5">
        <v>0.85416666666666696</v>
      </c>
      <c r="G1444" s="53">
        <v>1443</v>
      </c>
      <c r="H1444" s="59">
        <v>34.224272750140393</v>
      </c>
    </row>
    <row r="1445" spans="1:8" x14ac:dyDescent="0.25">
      <c r="A1445" s="4">
        <v>38434</v>
      </c>
      <c r="B1445" s="5">
        <v>0.86458333333333404</v>
      </c>
      <c r="G1445" s="53">
        <v>1444</v>
      </c>
      <c r="H1445" s="60">
        <v>27.649446205140507</v>
      </c>
    </row>
    <row r="1446" spans="1:8" x14ac:dyDescent="0.25">
      <c r="A1446" s="4">
        <v>38434</v>
      </c>
      <c r="B1446" s="5">
        <v>0.875000000000001</v>
      </c>
      <c r="G1446" s="53">
        <v>1445</v>
      </c>
      <c r="H1446" s="59">
        <v>22.026962816980319</v>
      </c>
    </row>
    <row r="1447" spans="1:8" x14ac:dyDescent="0.25">
      <c r="A1447" s="4">
        <v>38434</v>
      </c>
      <c r="B1447" s="5">
        <v>0.88541666666666696</v>
      </c>
      <c r="G1447" s="53">
        <v>1446</v>
      </c>
      <c r="H1447" s="60">
        <v>20.204273783506824</v>
      </c>
    </row>
    <row r="1448" spans="1:8" x14ac:dyDescent="0.25">
      <c r="A1448" s="4">
        <v>38434</v>
      </c>
      <c r="B1448" s="5">
        <v>0.89583333333333404</v>
      </c>
      <c r="G1448" s="53">
        <v>1447</v>
      </c>
      <c r="H1448" s="59">
        <v>13.310338671582134</v>
      </c>
    </row>
    <row r="1449" spans="1:8" x14ac:dyDescent="0.25">
      <c r="A1449" s="4">
        <v>38434</v>
      </c>
      <c r="B1449" s="5">
        <v>0.906250000000001</v>
      </c>
      <c r="G1449" s="53">
        <v>1448</v>
      </c>
      <c r="H1449" s="60">
        <v>7.1880890218488922</v>
      </c>
    </row>
    <row r="1450" spans="1:8" x14ac:dyDescent="0.25">
      <c r="A1450" s="4">
        <v>38434</v>
      </c>
      <c r="B1450" s="5">
        <v>0.91666666666666696</v>
      </c>
      <c r="G1450" s="53">
        <v>1449</v>
      </c>
      <c r="H1450" s="59">
        <v>2.4100376351097594</v>
      </c>
    </row>
    <row r="1451" spans="1:8" x14ac:dyDescent="0.25">
      <c r="A1451" s="4">
        <v>38435</v>
      </c>
      <c r="B1451" s="5">
        <v>0.27083333333333331</v>
      </c>
      <c r="G1451" s="53">
        <v>1450</v>
      </c>
      <c r="H1451" s="60">
        <v>-3.2171701491140157</v>
      </c>
    </row>
    <row r="1452" spans="1:8" x14ac:dyDescent="0.25">
      <c r="A1452" s="4">
        <v>38435</v>
      </c>
      <c r="B1452" s="5">
        <v>0.28125</v>
      </c>
      <c r="G1452" s="53">
        <v>1451</v>
      </c>
      <c r="H1452" s="59">
        <v>-2.9456962243347093</v>
      </c>
    </row>
    <row r="1453" spans="1:8" x14ac:dyDescent="0.25">
      <c r="A1453" s="4">
        <v>38435</v>
      </c>
      <c r="B1453" s="5">
        <v>0.29166666666666702</v>
      </c>
      <c r="G1453" s="53">
        <v>1452</v>
      </c>
      <c r="H1453" s="60">
        <v>-1.7698198211080411</v>
      </c>
    </row>
    <row r="1454" spans="1:8" x14ac:dyDescent="0.25">
      <c r="A1454" s="4">
        <v>38435</v>
      </c>
      <c r="B1454" s="5">
        <v>0.30208333333333298</v>
      </c>
      <c r="G1454" s="53">
        <v>1453</v>
      </c>
      <c r="H1454" s="59">
        <v>-9.3999618730354229E-2</v>
      </c>
    </row>
    <row r="1455" spans="1:8" x14ac:dyDescent="0.25">
      <c r="A1455" s="4">
        <v>38435</v>
      </c>
      <c r="B1455" s="5">
        <v>0.3125</v>
      </c>
      <c r="G1455" s="53">
        <v>1454</v>
      </c>
      <c r="H1455" s="60">
        <v>5.0555363680750265</v>
      </c>
    </row>
    <row r="1456" spans="1:8" x14ac:dyDescent="0.25">
      <c r="A1456" s="4">
        <v>38435</v>
      </c>
      <c r="B1456" s="5">
        <v>0.32291666666666702</v>
      </c>
      <c r="G1456" s="53">
        <v>1455</v>
      </c>
      <c r="H1456" s="59">
        <v>5.1869669659954543</v>
      </c>
    </row>
    <row r="1457" spans="1:8" x14ac:dyDescent="0.25">
      <c r="A1457" s="4">
        <v>38435</v>
      </c>
      <c r="B1457" s="5">
        <v>0.33333333333333298</v>
      </c>
      <c r="G1457" s="53">
        <v>1456</v>
      </c>
      <c r="H1457" s="60">
        <v>9.5010506504428278</v>
      </c>
    </row>
    <row r="1458" spans="1:8" x14ac:dyDescent="0.25">
      <c r="A1458" s="4">
        <v>38435</v>
      </c>
      <c r="B1458" s="5">
        <v>0.34375</v>
      </c>
      <c r="G1458" s="53">
        <v>1457</v>
      </c>
      <c r="H1458" s="59">
        <v>9.1451096868921944</v>
      </c>
    </row>
    <row r="1459" spans="1:8" x14ac:dyDescent="0.25">
      <c r="A1459" s="4">
        <v>38435</v>
      </c>
      <c r="B1459" s="5">
        <v>0.35416666666666702</v>
      </c>
      <c r="G1459" s="53">
        <v>1458</v>
      </c>
      <c r="H1459" s="60">
        <v>10.137761454942229</v>
      </c>
    </row>
    <row r="1460" spans="1:8" x14ac:dyDescent="0.25">
      <c r="A1460" s="4">
        <v>38435</v>
      </c>
      <c r="B1460" s="5">
        <v>0.36458333333333298</v>
      </c>
      <c r="G1460" s="53">
        <v>1459</v>
      </c>
      <c r="H1460" s="59">
        <v>8.6830383359275451</v>
      </c>
    </row>
    <row r="1461" spans="1:8" x14ac:dyDescent="0.25">
      <c r="A1461" s="4">
        <v>38435</v>
      </c>
      <c r="B1461" s="5">
        <v>0.375</v>
      </c>
      <c r="G1461" s="53">
        <v>1460</v>
      </c>
      <c r="H1461" s="60">
        <v>8.1590898729309913</v>
      </c>
    </row>
    <row r="1462" spans="1:8" x14ac:dyDescent="0.25">
      <c r="A1462" s="4">
        <v>38435</v>
      </c>
      <c r="B1462" s="5">
        <v>0.38541666666666702</v>
      </c>
      <c r="G1462" s="53">
        <v>1461</v>
      </c>
      <c r="H1462" s="59">
        <v>14.615205973551991</v>
      </c>
    </row>
    <row r="1463" spans="1:8" x14ac:dyDescent="0.25">
      <c r="A1463" s="4">
        <v>38435</v>
      </c>
      <c r="B1463" s="5">
        <v>0.39583333333333298</v>
      </c>
      <c r="G1463" s="53">
        <v>1462</v>
      </c>
      <c r="H1463" s="60">
        <v>15.152494258739893</v>
      </c>
    </row>
    <row r="1464" spans="1:8" x14ac:dyDescent="0.25">
      <c r="A1464" s="4">
        <v>38435</v>
      </c>
      <c r="B1464" s="5">
        <v>0.40625</v>
      </c>
      <c r="G1464" s="53">
        <v>1463</v>
      </c>
      <c r="H1464" s="59">
        <v>15.537185478890027</v>
      </c>
    </row>
    <row r="1465" spans="1:8" x14ac:dyDescent="0.25">
      <c r="A1465" s="4">
        <v>38435</v>
      </c>
      <c r="B1465" s="5">
        <v>0.41666666666666702</v>
      </c>
      <c r="G1465" s="53">
        <v>1464</v>
      </c>
      <c r="H1465" s="60">
        <v>13.115329873693003</v>
      </c>
    </row>
    <row r="1466" spans="1:8" x14ac:dyDescent="0.25">
      <c r="A1466" s="4">
        <v>38435</v>
      </c>
      <c r="B1466" s="5">
        <v>0.42708333333333298</v>
      </c>
      <c r="G1466" s="53">
        <v>1465</v>
      </c>
      <c r="H1466" s="59">
        <v>17.99741200494319</v>
      </c>
    </row>
    <row r="1467" spans="1:8" x14ac:dyDescent="0.25">
      <c r="A1467" s="4">
        <v>38435</v>
      </c>
      <c r="B1467" s="5">
        <v>0.4375</v>
      </c>
      <c r="G1467" s="53">
        <v>1466</v>
      </c>
      <c r="H1467" s="60">
        <v>19.530843003684392</v>
      </c>
    </row>
    <row r="1468" spans="1:8" x14ac:dyDescent="0.25">
      <c r="A1468" s="4">
        <v>38435</v>
      </c>
      <c r="B1468" s="5">
        <v>0.44791666666666702</v>
      </c>
      <c r="G1468" s="53">
        <v>1467</v>
      </c>
      <c r="H1468" s="59">
        <v>22.903128086927268</v>
      </c>
    </row>
    <row r="1469" spans="1:8" x14ac:dyDescent="0.25">
      <c r="A1469" s="4">
        <v>38435</v>
      </c>
      <c r="B1469" s="5">
        <v>0.45833333333333298</v>
      </c>
      <c r="G1469" s="53">
        <v>1468</v>
      </c>
      <c r="H1469" s="60">
        <v>23.608554651475892</v>
      </c>
    </row>
    <row r="1470" spans="1:8" x14ac:dyDescent="0.25">
      <c r="A1470" s="4">
        <v>38435</v>
      </c>
      <c r="B1470" s="5">
        <v>0.46875</v>
      </c>
      <c r="G1470" s="53">
        <v>1469</v>
      </c>
      <c r="H1470" s="59">
        <v>26.483216110636171</v>
      </c>
    </row>
    <row r="1471" spans="1:8" x14ac:dyDescent="0.25">
      <c r="A1471" s="4">
        <v>38435</v>
      </c>
      <c r="B1471" s="5">
        <v>0.47916666666666702</v>
      </c>
      <c r="G1471" s="53">
        <v>1470</v>
      </c>
      <c r="H1471" s="60">
        <v>25.00862774432515</v>
      </c>
    </row>
    <row r="1472" spans="1:8" x14ac:dyDescent="0.25">
      <c r="A1472" s="4">
        <v>38435</v>
      </c>
      <c r="B1472" s="5">
        <v>0.48958333333333298</v>
      </c>
      <c r="G1472" s="53">
        <v>1471</v>
      </c>
      <c r="H1472" s="59">
        <v>26.952727310227512</v>
      </c>
    </row>
    <row r="1473" spans="1:8" x14ac:dyDescent="0.25">
      <c r="A1473" s="4">
        <v>38435</v>
      </c>
      <c r="B1473" s="5">
        <v>0.5</v>
      </c>
      <c r="G1473" s="53">
        <v>1472</v>
      </c>
      <c r="H1473" s="60">
        <v>32.514994151465153</v>
      </c>
    </row>
    <row r="1474" spans="1:8" x14ac:dyDescent="0.25">
      <c r="A1474" s="4">
        <v>38435</v>
      </c>
      <c r="B1474" s="5">
        <v>0.51041666666666696</v>
      </c>
      <c r="G1474" s="53">
        <v>1473</v>
      </c>
      <c r="H1474" s="59">
        <v>35.468685700081565</v>
      </c>
    </row>
    <row r="1475" spans="1:8" x14ac:dyDescent="0.25">
      <c r="A1475" s="4">
        <v>38435</v>
      </c>
      <c r="B1475" s="5">
        <v>0.52083333333333304</v>
      </c>
      <c r="G1475" s="53">
        <v>1474</v>
      </c>
      <c r="H1475" s="60">
        <v>34.514204852141972</v>
      </c>
    </row>
    <row r="1476" spans="1:8" x14ac:dyDescent="0.25">
      <c r="A1476" s="4">
        <v>38435</v>
      </c>
      <c r="B1476" s="5">
        <v>0.53125</v>
      </c>
      <c r="G1476" s="53">
        <v>1475</v>
      </c>
      <c r="H1476" s="59">
        <v>37.962358460485497</v>
      </c>
    </row>
    <row r="1477" spans="1:8" x14ac:dyDescent="0.25">
      <c r="A1477" s="4">
        <v>38435</v>
      </c>
      <c r="B1477" s="5">
        <v>0.54166666666666696</v>
      </c>
      <c r="G1477" s="53">
        <v>1476</v>
      </c>
      <c r="H1477" s="60">
        <v>41.548873280371673</v>
      </c>
    </row>
    <row r="1478" spans="1:8" x14ac:dyDescent="0.25">
      <c r="A1478" s="4">
        <v>38435</v>
      </c>
      <c r="B1478" s="5">
        <v>0.55208333333333304</v>
      </c>
      <c r="G1478" s="53">
        <v>1477</v>
      </c>
      <c r="H1478" s="59">
        <v>41.683998422087193</v>
      </c>
    </row>
    <row r="1479" spans="1:8" x14ac:dyDescent="0.25">
      <c r="A1479" s="4">
        <v>38435</v>
      </c>
      <c r="B1479" s="5">
        <v>0.5625</v>
      </c>
      <c r="G1479" s="53">
        <v>1478</v>
      </c>
      <c r="H1479" s="60">
        <v>38.810709399778567</v>
      </c>
    </row>
    <row r="1480" spans="1:8" x14ac:dyDescent="0.25">
      <c r="A1480" s="4">
        <v>38435</v>
      </c>
      <c r="B1480" s="5">
        <v>0.57291666666666696</v>
      </c>
      <c r="G1480" s="53">
        <v>1479</v>
      </c>
      <c r="H1480" s="59">
        <v>44.754130063909301</v>
      </c>
    </row>
    <row r="1481" spans="1:8" x14ac:dyDescent="0.25">
      <c r="A1481" s="4">
        <v>38435</v>
      </c>
      <c r="B1481" s="5">
        <v>0.58333333333333404</v>
      </c>
      <c r="G1481" s="53">
        <v>1480</v>
      </c>
      <c r="H1481" s="60">
        <v>35.690472287905983</v>
      </c>
    </row>
    <row r="1482" spans="1:8" x14ac:dyDescent="0.25">
      <c r="A1482" s="4">
        <v>38435</v>
      </c>
      <c r="B1482" s="5">
        <v>0.59375</v>
      </c>
      <c r="G1482" s="53">
        <v>1481</v>
      </c>
      <c r="H1482" s="59">
        <v>38.486444783846785</v>
      </c>
    </row>
    <row r="1483" spans="1:8" x14ac:dyDescent="0.25">
      <c r="A1483" s="4">
        <v>38435</v>
      </c>
      <c r="B1483" s="5">
        <v>0.60416666666666696</v>
      </c>
      <c r="G1483" s="53">
        <v>1482</v>
      </c>
      <c r="H1483" s="60">
        <v>34.729702858649077</v>
      </c>
    </row>
    <row r="1484" spans="1:8" x14ac:dyDescent="0.25">
      <c r="A1484" s="4">
        <v>38435</v>
      </c>
      <c r="B1484" s="5">
        <v>0.61458333333333404</v>
      </c>
      <c r="G1484" s="53">
        <v>1483</v>
      </c>
      <c r="H1484" s="59">
        <v>29.149007356151259</v>
      </c>
    </row>
    <row r="1485" spans="1:8" x14ac:dyDescent="0.25">
      <c r="A1485" s="4">
        <v>38435</v>
      </c>
      <c r="B1485" s="5">
        <v>0.625</v>
      </c>
      <c r="G1485" s="53">
        <v>1484</v>
      </c>
      <c r="H1485" s="60">
        <v>24.555083768003495</v>
      </c>
    </row>
    <row r="1486" spans="1:8" x14ac:dyDescent="0.25">
      <c r="A1486" s="4">
        <v>38435</v>
      </c>
      <c r="B1486" s="5">
        <v>0.63541666666666696</v>
      </c>
      <c r="G1486" s="53">
        <v>1485</v>
      </c>
      <c r="H1486" s="59">
        <v>29.011057851428873</v>
      </c>
    </row>
    <row r="1487" spans="1:8" x14ac:dyDescent="0.25">
      <c r="A1487" s="4">
        <v>38435</v>
      </c>
      <c r="B1487" s="5">
        <v>0.64583333333333404</v>
      </c>
      <c r="G1487" s="53">
        <v>1486</v>
      </c>
      <c r="H1487" s="68">
        <v>22.844939923467361</v>
      </c>
    </row>
    <row r="1488" spans="1:8" x14ac:dyDescent="0.25">
      <c r="A1488" s="4">
        <v>38435</v>
      </c>
      <c r="B1488" s="5">
        <v>0.65625</v>
      </c>
      <c r="G1488" s="53">
        <v>1487</v>
      </c>
      <c r="H1488" s="60">
        <v>27.206268214578856</v>
      </c>
    </row>
    <row r="1489" spans="1:8" x14ac:dyDescent="0.25">
      <c r="A1489" s="4">
        <v>38435</v>
      </c>
      <c r="B1489" s="5">
        <v>0.66666666666666696</v>
      </c>
      <c r="G1489" s="53">
        <v>1488</v>
      </c>
      <c r="H1489" s="59">
        <v>24.841820220432325</v>
      </c>
    </row>
    <row r="1490" spans="1:8" x14ac:dyDescent="0.25">
      <c r="A1490" s="4">
        <v>38435</v>
      </c>
      <c r="B1490" s="5">
        <v>0.67708333333333404</v>
      </c>
      <c r="G1490" s="53">
        <v>1489</v>
      </c>
      <c r="H1490" s="60">
        <v>22.14124977119662</v>
      </c>
    </row>
    <row r="1491" spans="1:8" x14ac:dyDescent="0.25">
      <c r="A1491" s="4">
        <v>38435</v>
      </c>
      <c r="B1491" s="5">
        <v>0.6875</v>
      </c>
      <c r="G1491" s="53">
        <v>1490</v>
      </c>
      <c r="H1491" s="59">
        <v>27.095756052606966</v>
      </c>
    </row>
    <row r="1492" spans="1:8" x14ac:dyDescent="0.25">
      <c r="A1492" s="4">
        <v>38435</v>
      </c>
      <c r="B1492" s="5">
        <v>0.69791666666666696</v>
      </c>
      <c r="G1492" s="53">
        <v>1491</v>
      </c>
      <c r="H1492" s="60">
        <v>25.739911288446102</v>
      </c>
    </row>
    <row r="1493" spans="1:8" x14ac:dyDescent="0.25">
      <c r="A1493" s="4">
        <v>38435</v>
      </c>
      <c r="B1493" s="5">
        <v>0.70833333333333404</v>
      </c>
      <c r="G1493" s="53">
        <v>1492</v>
      </c>
      <c r="H1493" s="59">
        <v>30.973178264436321</v>
      </c>
    </row>
    <row r="1494" spans="1:8" x14ac:dyDescent="0.25">
      <c r="A1494" s="4">
        <v>38435</v>
      </c>
      <c r="B1494" s="5">
        <v>0.71875</v>
      </c>
      <c r="G1494" s="53">
        <v>1493</v>
      </c>
      <c r="H1494" s="60">
        <v>38.629428450815837</v>
      </c>
    </row>
    <row r="1495" spans="1:8" x14ac:dyDescent="0.25">
      <c r="A1495" s="4">
        <v>38435</v>
      </c>
      <c r="B1495" s="5">
        <v>0.72916666666666696</v>
      </c>
      <c r="G1495" s="53">
        <v>1494</v>
      </c>
      <c r="H1495" s="59">
        <v>37.950366139798724</v>
      </c>
    </row>
    <row r="1496" spans="1:8" x14ac:dyDescent="0.25">
      <c r="A1496" s="4">
        <v>38435</v>
      </c>
      <c r="B1496" s="5">
        <v>0.73958333333333404</v>
      </c>
      <c r="G1496" s="53">
        <v>1495</v>
      </c>
      <c r="H1496" s="60">
        <v>43.998216636559491</v>
      </c>
    </row>
    <row r="1497" spans="1:8" x14ac:dyDescent="0.25">
      <c r="A1497" s="4">
        <v>38435</v>
      </c>
      <c r="B1497" s="5">
        <v>0.750000000000001</v>
      </c>
      <c r="G1497" s="53">
        <v>1496</v>
      </c>
      <c r="H1497" s="59">
        <v>48.747307104433382</v>
      </c>
    </row>
    <row r="1498" spans="1:8" x14ac:dyDescent="0.25">
      <c r="A1498" s="4">
        <v>38435</v>
      </c>
      <c r="B1498" s="5">
        <v>0.76041666666666696</v>
      </c>
      <c r="G1498" s="53">
        <v>1497</v>
      </c>
      <c r="H1498" s="60">
        <v>65.171417872402856</v>
      </c>
    </row>
    <row r="1499" spans="1:8" x14ac:dyDescent="0.25">
      <c r="A1499" s="4">
        <v>38435</v>
      </c>
      <c r="B1499" s="5">
        <v>0.77083333333333404</v>
      </c>
      <c r="G1499" s="53">
        <v>1498</v>
      </c>
      <c r="H1499" s="59">
        <v>74.767669405110667</v>
      </c>
    </row>
    <row r="1500" spans="1:8" x14ac:dyDescent="0.25">
      <c r="A1500" s="4">
        <v>38435</v>
      </c>
      <c r="B1500" s="5">
        <v>0.781250000000001</v>
      </c>
      <c r="G1500" s="53">
        <v>1499</v>
      </c>
      <c r="H1500" s="60">
        <v>73.206076038158699</v>
      </c>
    </row>
    <row r="1501" spans="1:8" x14ac:dyDescent="0.25">
      <c r="A1501" s="4">
        <v>38435</v>
      </c>
      <c r="B1501" s="5">
        <v>0.79166666666666696</v>
      </c>
      <c r="G1501" s="53">
        <v>1500</v>
      </c>
      <c r="H1501" s="59">
        <v>66.213512875345458</v>
      </c>
    </row>
    <row r="1502" spans="1:8" x14ac:dyDescent="0.25">
      <c r="A1502" s="4">
        <v>38435</v>
      </c>
      <c r="B1502" s="5">
        <v>0.80208333333333404</v>
      </c>
      <c r="G1502" s="53">
        <v>1501</v>
      </c>
      <c r="H1502" s="60">
        <v>62.573866806555934</v>
      </c>
    </row>
    <row r="1503" spans="1:8" x14ac:dyDescent="0.25">
      <c r="A1503" s="4">
        <v>38435</v>
      </c>
      <c r="B1503" s="5">
        <v>0.812500000000001</v>
      </c>
      <c r="G1503" s="53">
        <v>1502</v>
      </c>
      <c r="H1503" s="59">
        <v>53.51955902305864</v>
      </c>
    </row>
    <row r="1504" spans="1:8" x14ac:dyDescent="0.25">
      <c r="A1504" s="4">
        <v>38435</v>
      </c>
      <c r="B1504" s="5">
        <v>0.82291666666666696</v>
      </c>
      <c r="G1504" s="53">
        <v>1503</v>
      </c>
      <c r="H1504" s="60">
        <v>47.898786414237321</v>
      </c>
    </row>
    <row r="1505" spans="1:8" x14ac:dyDescent="0.25">
      <c r="A1505" s="4">
        <v>38435</v>
      </c>
      <c r="B1505" s="5">
        <v>0.83333333333333404</v>
      </c>
      <c r="G1505" s="53">
        <v>1504</v>
      </c>
      <c r="H1505" s="59">
        <v>46.730048608950732</v>
      </c>
    </row>
    <row r="1506" spans="1:8" x14ac:dyDescent="0.25">
      <c r="A1506" s="4">
        <v>38435</v>
      </c>
      <c r="B1506" s="5">
        <v>0.843750000000001</v>
      </c>
      <c r="G1506" s="53">
        <v>1505</v>
      </c>
      <c r="H1506" s="60">
        <v>39.520688209377298</v>
      </c>
    </row>
    <row r="1507" spans="1:8" x14ac:dyDescent="0.25">
      <c r="A1507" s="4">
        <v>38435</v>
      </c>
      <c r="B1507" s="5">
        <v>0.85416666666666696</v>
      </c>
      <c r="G1507" s="53">
        <v>1506</v>
      </c>
      <c r="H1507" s="59">
        <v>34.224272750140393</v>
      </c>
    </row>
    <row r="1508" spans="1:8" x14ac:dyDescent="0.25">
      <c r="A1508" s="4">
        <v>38435</v>
      </c>
      <c r="B1508" s="5">
        <v>0.86458333333333404</v>
      </c>
      <c r="G1508" s="53">
        <v>1507</v>
      </c>
      <c r="H1508" s="60">
        <v>27.649446205140507</v>
      </c>
    </row>
    <row r="1509" spans="1:8" x14ac:dyDescent="0.25">
      <c r="A1509" s="4">
        <v>38435</v>
      </c>
      <c r="B1509" s="5">
        <v>0.875000000000001</v>
      </c>
      <c r="G1509" s="53">
        <v>1508</v>
      </c>
      <c r="H1509" s="59">
        <v>22.026962816980319</v>
      </c>
    </row>
    <row r="1510" spans="1:8" x14ac:dyDescent="0.25">
      <c r="A1510" s="4">
        <v>38435</v>
      </c>
      <c r="B1510" s="5">
        <v>0.88541666666666696</v>
      </c>
      <c r="G1510" s="53">
        <v>1509</v>
      </c>
      <c r="H1510" s="60">
        <v>20.204273783506824</v>
      </c>
    </row>
    <row r="1511" spans="1:8" x14ac:dyDescent="0.25">
      <c r="A1511" s="4">
        <v>38435</v>
      </c>
      <c r="B1511" s="5">
        <v>0.89583333333333404</v>
      </c>
      <c r="G1511" s="53">
        <v>1510</v>
      </c>
      <c r="H1511" s="59">
        <v>13.310338671582134</v>
      </c>
    </row>
    <row r="1512" spans="1:8" x14ac:dyDescent="0.25">
      <c r="A1512" s="4">
        <v>38435</v>
      </c>
      <c r="B1512" s="5">
        <v>0.906250000000001</v>
      </c>
      <c r="G1512" s="53">
        <v>1511</v>
      </c>
      <c r="H1512" s="60">
        <v>7.1880890218488922</v>
      </c>
    </row>
    <row r="1513" spans="1:8" x14ac:dyDescent="0.25">
      <c r="A1513" s="4">
        <v>38435</v>
      </c>
      <c r="B1513" s="5">
        <v>0.91666666666666696</v>
      </c>
      <c r="G1513" s="53">
        <v>1512</v>
      </c>
      <c r="H1513" s="59">
        <v>2.4100376351097594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Data</vt:lpstr>
      <vt:lpstr>Future</vt:lpstr>
      <vt:lpstr>Saturdays</vt:lpstr>
      <vt:lpstr>Sundays (2)</vt:lpstr>
      <vt:lpstr>Sundays</vt:lpstr>
      <vt:lpstr>Weekdays</vt:lpstr>
      <vt:lpstr>TSPartition</vt:lpstr>
      <vt:lpstr>NoTrendHoltWinters-Optimize</vt:lpstr>
      <vt:lpstr>NoTrendHoltWinters_Stored1</vt:lpstr>
      <vt:lpstr>NoTrendHoltWinters-alpha0.2</vt:lpstr>
      <vt:lpstr>NoTrendHoltWinters_Stored</vt:lpstr>
      <vt:lpstr>Combined Training Data</vt:lpstr>
      <vt:lpstr>Combined Validation Data</vt:lpstr>
      <vt:lpstr>Combined Results</vt:lpstr>
      <vt:lpstr>MAE MAPE</vt:lpstr>
      <vt:lpstr>NoTrendHoltWinters-FINAL</vt:lpstr>
      <vt:lpstr>NoTrendHoltWinters_Stored3</vt:lpstr>
      <vt:lpstr>Final Combined</vt:lpstr>
      <vt:lpstr>FInal Combined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Sawant</dc:creator>
  <cp:lastModifiedBy>Dulari</cp:lastModifiedBy>
  <dcterms:created xsi:type="dcterms:W3CDTF">2010-03-04T22:48:44Z</dcterms:created>
  <dcterms:modified xsi:type="dcterms:W3CDTF">2021-08-12T16:05:15Z</dcterms:modified>
</cp:coreProperties>
</file>