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ntjd\Desktop\DATA BOOTCAMP 2019\UCI_HOMEWORK\HOMEWORK 1\"/>
    </mc:Choice>
  </mc:AlternateContent>
  <bookViews>
    <workbookView xWindow="0" yWindow="0" windowWidth="28800" windowHeight="12285"/>
  </bookViews>
  <sheets>
    <sheet name="Sheet1" sheetId="1" r:id="rId1"/>
    <sheet name="Sheet2" sheetId="2" r:id="rId2"/>
    <sheet name="Sheet3" sheetId="3" r:id="rId3"/>
    <sheet name="Sheet4" sheetId="4" r:id="rId4"/>
  </sheet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<sst xmlns="http://schemas.openxmlformats.org/spreadsheetml/2006/main" count="24801" uniqueCount="8381">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</sst>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표준" xfId="0" builtinId="0"/>
  </cellStyles>
  <dxfs count="7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[StarterBook_rev.xlsx]Sheet2!PivotTable4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The</a:t>
            </a:r>
            <a:r>
              <a:rPr lang="en-US" altLang="ko-KR" baseline="0"/>
              <a:t> Surviving Kickstarter Projects 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2-4723-B1B1-94BA5FAEA53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2-4723-B1B1-94BA5FAEA53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2-4723-B1B1-94BA5FAEA53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2-4723-B1B1-94BA5FAEA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5937727"/>
        <c:axId val="1125939807"/>
      </c:barChart>
      <c:catAx>
        <c:axId val="112593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Amount</a:t>
                </a:r>
                <a:r>
                  <a:rPr lang="en-US" altLang="ko-KR" baseline="0"/>
                  <a:t> of Fund Raising v. </a:t>
                </a:r>
                <a:r>
                  <a:rPr lang="en-US" altLang="ko-KR"/>
                  <a:t>Field</a:t>
                </a:r>
                <a:r>
                  <a:rPr lang="en-US" altLang="ko-KR" baseline="0"/>
                  <a:t> of Kickstarter Projects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939807"/>
        <c:crosses val="autoZero"/>
        <c:auto val="1"/>
        <c:lblAlgn val="ctr"/>
        <c:lblOffset val="100"/>
        <c:noMultiLvlLbl val="0"/>
      </c:catAx>
      <c:valAx>
        <c:axId val="112593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93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[StarterBook_rev.xlsx]Sheet3!PivotTable5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Specifics</a:t>
            </a:r>
            <a:r>
              <a:rPr lang="en-US" altLang="ko-KR" baseline="0"/>
              <a:t> of All Kickstarter Projects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20-4F4E-B8F4-BE5B8EE9C1D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20-4F4E-B8F4-BE5B8EE9C1D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20-4F4E-B8F4-BE5B8EE9C1D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20-4F4E-B8F4-BE5B8EE9C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5951039"/>
        <c:axId val="1125950207"/>
      </c:barChart>
      <c:catAx>
        <c:axId val="1125951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Amount</a:t>
                </a:r>
                <a:r>
                  <a:rPr lang="en-US" altLang="ko-KR" baseline="0"/>
                  <a:t> of Crowd Fundings v. Type of each Kickstarter Project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950207"/>
        <c:crosses val="autoZero"/>
        <c:auto val="1"/>
        <c:lblAlgn val="ctr"/>
        <c:lblOffset val="100"/>
        <c:noMultiLvlLbl val="0"/>
      </c:catAx>
      <c:valAx>
        <c:axId val="112595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95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[StarterBook_rev.xlsx]Sheet4!PivotTable6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Monthly</a:t>
            </a:r>
            <a:r>
              <a:rPr lang="en-US" altLang="ko-KR" baseline="0"/>
              <a:t> dissolved Kickstarter Project trend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D-4ABF-8BA0-4F1BC793A12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D-4ABF-8BA0-4F1BC793A12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D-4ABF-8BA0-4F1BC793A12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D-4ABF-8BA0-4F1BC793A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960191"/>
        <c:axId val="1125971839"/>
      </c:lineChart>
      <c:catAx>
        <c:axId val="1125960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Amount</a:t>
                </a:r>
                <a:r>
                  <a:rPr lang="en-US" altLang="ko-KR" baseline="0"/>
                  <a:t> of monthly frequency of live/dead Kickstarter Projects v. Each 12 month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971839"/>
        <c:crosses val="autoZero"/>
        <c:auto val="1"/>
        <c:lblAlgn val="ctr"/>
        <c:lblOffset val="100"/>
        <c:noMultiLvlLbl val="0"/>
      </c:catAx>
      <c:valAx>
        <c:axId val="112597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96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71436</xdr:colOff>
      <xdr:row>3</xdr:row>
      <xdr:rowOff>71436</xdr:rowOff>
    </xdr:from>
    <xdr:to>
      <xdr:col>32</xdr:col>
      <xdr:colOff>9524</xdr:colOff>
      <xdr:row>22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0</xdr:row>
      <xdr:rowOff>176211</xdr:rowOff>
    </xdr:from>
    <xdr:to>
      <xdr:col>19</xdr:col>
      <xdr:colOff>581025</xdr:colOff>
      <xdr:row>22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481012</xdr:colOff>
      <xdr:row>0</xdr:row>
      <xdr:rowOff>157162</xdr:rowOff>
    </xdr:from>
    <xdr:to>
      <xdr:col>16</xdr:col>
      <xdr:colOff>342900</xdr:colOff>
      <xdr:row>19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PERATION-TEAM2" refreshedDate="43698.46675682870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PERATION-TEAM2" refreshedDate="43698.478180902777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.00000000000001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.0000000000000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.00000000000001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.00000000000001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99999999999999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9999999999999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99999999999997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99999999999999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.0000000000000009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.00000000000000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.00000000000000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.00000000000000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9999999999999991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.000000000000000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.000000000000004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.00000000000001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99999999999999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99999999999994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.00000000000001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.00000000000001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.00000000000001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.0000000000000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99999999999997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.00000000000001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.00000000000001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.00000000000001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.00000000000001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99999999999999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.0000000000000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.0000000000000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.00000000000001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.0000000000000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.0000000000000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99999999999997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.00000000000001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999999999997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.0000000000000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.0000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.00000000000001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999999999999999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.000000000000000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.00000000000000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9999999999999991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.00000000000000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.000000000000000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.000000000000000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.000000000000004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99999999999994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.00000000000001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99999999999997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.000000000000002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999999999999999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.0000000000000009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.000000000000002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.000000000000000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99999999999994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99999999999997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.00000000000001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.0000000000000009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000000000000004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9999999999999991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.0000000000000009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.00000000000000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9999999999999991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.000000000000002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.00000000000000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.000000000000002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.000000000000004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.0000000000000009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.000000000000004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.0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.000000000000004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.000000000000002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999999999999999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.00000000000000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.000000000000000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.00000000000000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9999999999999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99999999999994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.0000000000000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.00000000000001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9999999999999991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.000000000000002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.000000000000002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.0000000000000009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.000000000000004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.0000000000000009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999999999999999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.0000000000000009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9999999999999991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.000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.000000000000000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.0000000000000009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.000000000000000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.00000000000001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999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99999999999994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.00000000000001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.000000000000004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99999999999997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99999999999997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99999999999997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99999999999997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.0000000000000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.0000000000000009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9999999999999991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99999999999997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99999999999997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99999999999997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.0000000000000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.0000000000000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.00000000000001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.000000000000004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999999999999999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999999999999999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99999999999994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.00000000000001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.00000000000001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.0000000000000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99999999999994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99999999999997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.000000000000004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000000000000002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.0000000000000009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.0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.0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99999999999999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99999999999994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.0000000000000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.00000000000001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.00000000000001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99999999999994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99999999999999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.00000000000001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.000000000000004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.0000000000000009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9999999999999991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99999999999999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9999999999999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.00000000000000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9999999999999991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999999999999999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.00000000000000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.00000000000000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.000000000000004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.00000000000000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9999999999999991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9999999999999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99999999999997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.000000000000004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.00000000000001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.000000000000002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99999999999997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.0000000000000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.0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.0000000000002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99999999999994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999999999999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9999999999999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99999999999994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.000000000000000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9999999999999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99999999999997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99999999999994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9999999999997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99999999999999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99999999999994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99999999999994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99999999999994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99999999999994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99999999999997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99999999999997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.0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99999999999989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9999999999999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99999999999997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99999999999994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.0000000000002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99999999999994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.00000000000001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99999999999999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.000000000000004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.0000000000000009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.0000000000000009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9999999999999991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.00000000000001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99999999999994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9999999999999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.00000000000001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.00000000000001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.00000000000001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99999999999994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.00000000000001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99999999999994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9999999999994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9999999999999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.00000000000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.00000000000001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.00000000000001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.000000000000004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99999999999997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.00000000000000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.000000000000004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.000000000000002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99999999999994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.0000000000000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.00000000000001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.00000000000001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9999999999999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.00000000000001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99999999999999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.00000000000001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.0000000000000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99999999999999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.00000000000000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.0000000000000009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999999999999991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99999999999994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.0000000000000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99999999999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9999999999999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9999999999999991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.000000000000004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.0000000000000009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9999999999999991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.00000000000001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999999999999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99999999999994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9999999999998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9999999999999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99999999999994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.0000000000000009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.000000000000002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.0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99999999999999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.00000000000001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.0000000000000009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9999999999999991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.0000000000000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.0000000000000009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.00000000000000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.000000000000004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.000000000000004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.00000000000000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.000000000000004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.00000000000001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.0000000000000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.00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99999999999999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9999999999999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.00000000000001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99999999999997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.0000000000000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.00000000000000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.000000000000002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.00000000000000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.0000000000000009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.000000000000004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.000000000000004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.000000000000000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.00000000000001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.00000000000001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.00000000000001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.00000000000001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.00000000000001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.00000000000001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99999999999999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.00000000000001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99999999999994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.0000000000000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.00000000000001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.00000000000001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.000000000000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.0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99999999999999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.00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99999999999999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.00000000000001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.0000000000000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99999999999999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.00000000000001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99999999999999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.00000000000001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.00000000000001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9999999999999991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.0000000000000009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.00000000000001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.00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.00000000000001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.00000000000001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.00000000000001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99999999999994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.000000000000002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.000000000000004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.000000000000004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.0000000000000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99999999999999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.00000000000001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.0000000000000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.0000000000000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.0000000000000009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.000000000000004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.000000000000002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.000000000000004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.00000000000000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.000000000000000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.000000000000000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.00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9999999999999991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999999999999999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.0000000000000009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999999999999993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99999999999999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.00000000000000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.000000000000004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.000000000000004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.000000000000004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999999999999991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.000000000000004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.00000000000001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.00000000000001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.00000000000001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.00000000000001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99999999999999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9999999999999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99999999999997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99999999999999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.0000000000000009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.00000000000000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.000000000000004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.00000000000000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9999999999999991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.0000000000000009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.000000000000004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.00000000000001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99999999999999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99999999999994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.00000000000001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.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.00000000000001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.00000000000001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.00000000000001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99999999999997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.00000000000001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.00000000000001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.00000000000001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.00000000000001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99999999999999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.0000000000000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.0000000000000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.00000000000001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.00000000000001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.0000000000000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99999999999997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.00000000000001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999999999997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.00000000000001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.0000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.00000000000001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999999999999999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.000000000000000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.000000000000004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9999999999999991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.000000000000004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.000000000000000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.0000000000000009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.000000000000004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99999999999994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.00000000000001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99999999999997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.000000000000002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999999999999999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.0000000000000009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.000000000000002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.0000000000000009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.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99999999999994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.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99999999999997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.00000000000001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.0000000000000009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000000000000004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9999999999999991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.0000000000000009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.0000000000000009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9999999999999991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.000000000000002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.00000000000000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.000000000000002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.000000000000004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.0000000000000009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.000000000000004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.0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.000000000000004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.00000000000000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.000000000000002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999999999999999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.00000000000000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.0000000000000009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.00000000000000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99999999999997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99999999999994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.0000000000000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.00000000000001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9999999999999991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.000000000000002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.000000000000002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.0000000000000009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.000000000000004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.0000000000000009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.00000000000000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9999999999999991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.0000000000000009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9999999999999991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.000000000000004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.0000000000000009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.0000000000000009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.000000000000000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.00000000000001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9999999999999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999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.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99999999999994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.00000000000001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.000000000000004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.000000000000002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99999999999997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99999999999997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99999999999997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99999999999997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.0000000000000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.0000000000000009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9999999999999991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99999999999997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.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99999999999997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99999999999997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.0000000000000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.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.0000000000000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.00000000000001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.000000000000004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999999999999999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999999999999999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99999999999994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.00000000000001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.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.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.00000000000001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9999999999999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.00000000000001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99999999999994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99999999999997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.000000000000004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000000000000002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.0000000000000009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.000000000000004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.0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99999999999999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99999999999994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.0000000000000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.00000000000001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.00000000000001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9999999999999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99999999999999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.00000000000001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.000000000000004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.0000000000000009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9999999999999991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99999999999999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9999999999999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.00000000000000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9999999999999991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9999999999999991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.00000000000000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.00000000000000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.000000000000004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.000000000000002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9999999999999991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9999999999999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99999999999997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.000000000000004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.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.00000000000001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.000000000000002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99999999999997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.00000000000001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.0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.0000000000002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99999999999994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999999999999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9999999999999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99999999999994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.000000000000000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99999999999994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99999999999997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99999999999994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9999999999997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99999999999999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99999999999994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99999999999994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99999999999994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99999999999994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99999999999997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99999999999997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9999999999999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.0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99999999999989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99999999999994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99999999999997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99999999999994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.0000000000002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99999999999994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.00000000000001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99999999999999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.000000000000004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.00000000000000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.0000000000000009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.0000000000000009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.000000000000004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9999999999999991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.00000000000001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99999999999994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99999999999994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9999999999999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9999999999999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.00000000000001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.00000000000001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.00000000000001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99999999999994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.00000000000001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99999999999994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.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9999999999994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9999999999999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.0000000000002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.00000000000001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.00000000000001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.000000000000004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99999999999997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.000000000000002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.000000000000004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.000000000000002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99999999999994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.00000000000001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.00000000000001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.00000000000001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9999999999999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.00000000000001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99999999999999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.00000000000001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.0000000000000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99999999999999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.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.00000000000000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.0000000000000009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999999999999991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99999999999994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.00000000000001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99999999999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99999999999994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.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9999999999999991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.000000000000004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.0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.0000000000000009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9999999999999991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.00000000000001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99999999999994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99999999999994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99999999999989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99999999999997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99999999999994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.0000000000000009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.000000000000002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.00000000000000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.0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99999999999999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.00000000000001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.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.0000000000000009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9999999999999991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.00000000000000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.0000000000000009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.00000000000000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.000000000000004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.000000000000004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.0000000000000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.00000000000000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.000000000000004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.00000000000001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.0000000000000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.0000000000000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99999999999999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9999999999999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.00000000000001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99999999999997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.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.0000000000000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.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.000000000000004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.000000000000002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.00000000000000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.0000000000000009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.000000000000004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99999999999999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.000000000000004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.000000000000000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.00000000000001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.00000000000001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.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.00000000000001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.00000000000001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.00000000000001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.00000000000001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99999999999999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.00000000000001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99999999999994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.0000000000000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.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.00000000000001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.00000000000001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.000000000000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.0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99999999999999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.00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99999999999999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.00000000000001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.00000000000001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99999999999999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.00000000000001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99999999999999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.00000000000001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.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.00000000000001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9999999999999991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.0000000000000009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.00000000000001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.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.0000000000000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.00000000000001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.00000000000001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.00000000000001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.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99999999999994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.000000000000004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.000000000000002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.000000000000004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.000000000000004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.00000000000001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99999999999999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.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.00000000000001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.0000000000000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.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.0000000000000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.0000000000000009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.000000000000004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.000000000000002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.000000000000004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.00000000000000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.000000000000000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.000000000000000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.0000000000000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9999999999999991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.0000000000000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9999999999999991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.0000000000000009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999999999999993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999999999999999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.00000000000000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.000000000000004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.000000000000004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.000000000000004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999999999999991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.000000000000004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85" zoomScaleNormal="85" workbookViewId="0">
      <selection activeCell="K9" sqref="K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140625" customWidth="1"/>
    <col min="16" max="16" width="23.7109375" customWidth="1"/>
    <col min="17" max="17" width="20" customWidth="1"/>
    <col min="18" max="18" width="19" customWidth="1"/>
    <col min="19" max="20" width="32.28515625" style="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8366</v>
      </c>
      <c r="T1" s="8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ROUNDUP(E2/D2,2)*100</f>
        <v>137</v>
      </c>
      <c r="P2">
        <f xml:space="preserve"> ROUNDUP((E2/L2),2)</f>
        <v>63.919999999999995</v>
      </c>
      <c r="Q2" t="str">
        <f xml:space="preserve"> LEFT(N2,SEARCH("/",N2,1)-1)</f>
        <v>film &amp; video</v>
      </c>
      <c r="R2" t="str">
        <f>RIGHT(N2,LEN(N2)-SEARCH("/",N2,1))</f>
        <v>television</v>
      </c>
      <c r="S2" s="9">
        <f xml:space="preserve"> (((J2/60)/60)/24)+DATE(1970,1,1)</f>
        <v>42177.007071759261</v>
      </c>
      <c r="T2" s="9">
        <f xml:space="preserve"> 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ROUNDUP(E3/D3,2)*100</f>
        <v>143</v>
      </c>
      <c r="P3">
        <f t="shared" ref="P3:P66" si="1" xml:space="preserve"> ROUNDUP((E3/L3),2)</f>
        <v>185.48999999999998</v>
      </c>
      <c r="Q3" t="str">
        <f t="shared" ref="Q3:Q66" si="2" xml:space="preserve"> 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 xml:space="preserve"> (((J3/60)/60)/24)+DATE(1970,1,1)</f>
        <v>42766.600497685184</v>
      </c>
      <c r="T3" s="9">
        <f t="shared" ref="T3:T66" si="5" xml:space="preserve"> 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69.27000000000001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190.56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>
        <f t="shared" si="1"/>
        <v>93.410000000000011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159.82999999999998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291.8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80.34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59.97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147.70999999999998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171.85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41.949999999999996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93.27000000000001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110.00000000000001</v>
      </c>
      <c r="P23">
        <f t="shared" si="1"/>
        <v>199.91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103.05000000000001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>
        <f t="shared" si="1"/>
        <v>66.350000000000009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57.15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169.60999999999999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31.630000000000003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76.460000000000008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49.89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59.47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193.85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159.51999999999998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111.00000000000001</v>
      </c>
      <c r="P40">
        <f t="shared" si="1"/>
        <v>41.69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150.89999999999998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126.69000000000001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105.27000000000001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117.52000000000001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194.45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137.94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27.28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223.48999999999998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>
        <f t="shared" si="1"/>
        <v>28.12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194.23999999999998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128.95999999999998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221.53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137.22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606.83000000000004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43.05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322.39999999999998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96.710000000000008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>
        <f t="shared" si="1"/>
        <v>35.479999999999997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 xml:space="preserve"> ROUNDUP(E67/D67,2)*100</f>
        <v>108</v>
      </c>
      <c r="P67">
        <f t="shared" ref="P67:P130" si="7" xml:space="preserve"> ROUNDUP((E67/L67),2)</f>
        <v>132.06</v>
      </c>
      <c r="Q67" t="str">
        <f t="shared" ref="Q67:Q130" si="8" xml:space="preserve"> 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 xml:space="preserve"> (((J67/60)/60)/24)+DATE(1970,1,1)</f>
        <v>41835.821226851855</v>
      </c>
      <c r="T67" s="9">
        <f t="shared" ref="T67:T130" si="11" xml:space="preserve"> 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91.240000000000009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117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128</v>
      </c>
      <c r="P70">
        <f t="shared" si="7"/>
        <v>21.200000000000003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111.00000000000001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128</v>
      </c>
      <c r="P72">
        <f t="shared" si="7"/>
        <v>37.419999999999995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109.00000000000001</v>
      </c>
      <c r="P74">
        <f t="shared" si="7"/>
        <v>58.18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113.00000000000001</v>
      </c>
      <c r="P76">
        <f t="shared" si="7"/>
        <v>19.48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115.99999999999999</v>
      </c>
      <c r="P77">
        <f t="shared" si="7"/>
        <v>85.960000000000008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60.39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40.269999999999996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108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71.72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107</v>
      </c>
      <c r="P88">
        <f t="shared" si="7"/>
        <v>375.77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115.99999999999999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101</v>
      </c>
      <c r="P92">
        <f t="shared" si="7"/>
        <v>31.380000000000003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78.27000000000001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106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111.00000000000001</v>
      </c>
      <c r="P95">
        <f t="shared" si="7"/>
        <v>73.740000000000009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132</v>
      </c>
      <c r="P97">
        <f t="shared" si="7"/>
        <v>21.91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114.99999999999999</v>
      </c>
      <c r="P98">
        <f t="shared" si="7"/>
        <v>50.589999999999996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107</v>
      </c>
      <c r="P99">
        <f t="shared" si="7"/>
        <v>53.129999999999995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107</v>
      </c>
      <c r="P100">
        <f t="shared" si="7"/>
        <v>56.669999999999995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107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117.93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106</v>
      </c>
      <c r="P105">
        <f t="shared" si="7"/>
        <v>27.900000000000002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108</v>
      </c>
      <c r="P107">
        <f t="shared" si="7"/>
        <v>39.39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186.12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103</v>
      </c>
      <c r="P109">
        <f t="shared" si="7"/>
        <v>111.38000000000001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246.99999999999997</v>
      </c>
      <c r="P110">
        <f t="shared" si="7"/>
        <v>78.73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219.99999999999997</v>
      </c>
      <c r="P111">
        <f t="shared" si="7"/>
        <v>46.71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65.39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90.39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104</v>
      </c>
      <c r="P116">
        <f t="shared" si="7"/>
        <v>88.58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141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113.99999999999999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101</v>
      </c>
      <c r="P119">
        <f t="shared" si="7"/>
        <v>167.48999999999998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113.99999999999999</v>
      </c>
      <c r="P120">
        <f t="shared" si="7"/>
        <v>144.91999999999999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91.850000000000009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1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1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6.0000000000000009</v>
      </c>
      <c r="P128">
        <f t="shared" si="7"/>
        <v>106.7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3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 xml:space="preserve"> ROUNDUP(E131/D131,2)*100</f>
        <v>0</v>
      </c>
      <c r="P131" t="e">
        <f t="shared" ref="P131:P194" si="13" xml:space="preserve"> ROUNDUP((E131/L131),2)</f>
        <v>#DIV/0!</v>
      </c>
      <c r="Q131" t="str">
        <f t="shared" ref="Q131:Q194" si="14" xml:space="preserve"> 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 xml:space="preserve"> (((J131/60)/60)/24)+DATE(1970,1,1)</f>
        <v>41882.937303240738</v>
      </c>
      <c r="T131" s="9">
        <f t="shared" ref="T131:T194" si="17" xml:space="preserve"> 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14.000000000000002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4</v>
      </c>
      <c r="P140">
        <f t="shared" si="13"/>
        <v>81.25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28.000000000000004</v>
      </c>
      <c r="P146">
        <f t="shared" si="13"/>
        <v>55.949999999999996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37.559999999999995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38.339999999999996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1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24.000000000000004</v>
      </c>
      <c r="P152">
        <f t="shared" si="13"/>
        <v>449.44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1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6.0000000000000009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1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5</v>
      </c>
      <c r="P170">
        <f t="shared" si="13"/>
        <v>108.34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23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4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6.9999999999999991</v>
      </c>
      <c r="P177">
        <f t="shared" si="13"/>
        <v>49.89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25.720000000000002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34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6.0000000000000009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1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1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83.34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 xml:space="preserve"> ROUNDUP(E195/D195,2)*100</f>
        <v>0</v>
      </c>
      <c r="P195" t="e">
        <f t="shared" ref="P195:P258" si="19" xml:space="preserve"> ROUNDUP((E195/L195),2)</f>
        <v>#DIV/0!</v>
      </c>
      <c r="Q195" t="str">
        <f t="shared" ref="Q195:Q258" si="20" xml:space="preserve"> 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 xml:space="preserve"> (((J195/60)/60)/24)+DATE(1970,1,1)</f>
        <v>41911.934791666667</v>
      </c>
      <c r="T195" s="9">
        <f t="shared" ref="T195:T258" si="23" xml:space="preserve"> 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1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11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27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59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117.69000000000001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17</v>
      </c>
      <c r="P207">
        <f t="shared" si="19"/>
        <v>76.48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16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26</v>
      </c>
      <c r="P212">
        <f t="shared" si="19"/>
        <v>91.820000000000007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1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1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56.000000000000007</v>
      </c>
      <c r="P218">
        <f t="shared" si="19"/>
        <v>331.53999999999996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314.28999999999996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18.000000000000004</v>
      </c>
      <c r="P221">
        <f t="shared" si="19"/>
        <v>115.99000000000001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1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15.72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117.85000000000001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113.00000000000001</v>
      </c>
      <c r="P243">
        <f t="shared" si="19"/>
        <v>109.05000000000001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113.99999999999999</v>
      </c>
      <c r="P244">
        <f t="shared" si="19"/>
        <v>73.02000000000001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113.99999999999999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54.03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305.99999999999994</v>
      </c>
      <c r="P248">
        <f t="shared" si="19"/>
        <v>68.490000000000009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135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102</v>
      </c>
      <c r="P250">
        <f t="shared" si="19"/>
        <v>589.96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113.00000000000001</v>
      </c>
      <c r="P251">
        <f t="shared" si="19"/>
        <v>48.059999999999995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72.490000000000009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85.45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215.85999999999999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45.419999999999995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140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 xml:space="preserve"> ROUNDUP(E259/D259,2)*100</f>
        <v>107</v>
      </c>
      <c r="P259">
        <f t="shared" ref="P259:P322" si="25" xml:space="preserve"> ROUNDUP((E259/L259),2)</f>
        <v>66.710000000000008</v>
      </c>
      <c r="Q259" t="str">
        <f t="shared" ref="Q259:Q322" si="26" xml:space="preserve"> 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 xml:space="preserve"> (((J259/60)/60)/24)+DATE(1970,1,1)</f>
        <v>42479.626875000002</v>
      </c>
      <c r="T259" s="9">
        <f t="shared" ref="T259:T322" si="29" xml:space="preserve"> 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192</v>
      </c>
      <c r="P260">
        <f t="shared" si="25"/>
        <v>83.350000000000009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105.05000000000001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107</v>
      </c>
      <c r="P262">
        <f t="shared" si="25"/>
        <v>120.91000000000001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108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41.379999999999995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119</v>
      </c>
      <c r="P265">
        <f t="shared" si="25"/>
        <v>30.66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112.00000000000001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40.419999999999995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112.00000000000001</v>
      </c>
      <c r="P270">
        <f t="shared" si="25"/>
        <v>50.19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148</v>
      </c>
      <c r="P271">
        <f t="shared" si="25"/>
        <v>92.26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57.55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109.43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178</v>
      </c>
      <c r="P274">
        <f t="shared" si="25"/>
        <v>81.900000000000006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45.669999999999995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55.23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109.00000000000001</v>
      </c>
      <c r="P277">
        <f t="shared" si="25"/>
        <v>65.300000000000011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111.00000000000001</v>
      </c>
      <c r="P279">
        <f t="shared" si="25"/>
        <v>75.45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151</v>
      </c>
      <c r="P280">
        <f t="shared" si="25"/>
        <v>97.820000000000007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158</v>
      </c>
      <c r="P281">
        <f t="shared" si="25"/>
        <v>87.690000000000012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157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83.960000000000008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102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114.99999999999999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228.99999999999997</v>
      </c>
      <c r="P287">
        <f t="shared" si="25"/>
        <v>56.91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110.00000000000001</v>
      </c>
      <c r="P288">
        <f t="shared" si="25"/>
        <v>121.29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177</v>
      </c>
      <c r="P289">
        <f t="shared" si="25"/>
        <v>91.190000000000012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104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67.78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28.580000000000002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121</v>
      </c>
      <c r="P293">
        <f t="shared" si="25"/>
        <v>46.89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154.42999999999998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102</v>
      </c>
      <c r="P295">
        <f t="shared" si="25"/>
        <v>201.23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134</v>
      </c>
      <c r="P297">
        <f t="shared" si="25"/>
        <v>100.09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109.00000000000001</v>
      </c>
      <c r="P300">
        <f t="shared" si="25"/>
        <v>56.35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73.350000000000009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101</v>
      </c>
      <c r="P304">
        <f t="shared" si="25"/>
        <v>93.02000000000001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138</v>
      </c>
      <c r="P305">
        <f t="shared" si="25"/>
        <v>50.3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231.99999999999997</v>
      </c>
      <c r="P306">
        <f t="shared" si="25"/>
        <v>106.44000000000001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36.619999999999997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112.00000000000001</v>
      </c>
      <c r="P309">
        <f t="shared" si="25"/>
        <v>42.519999999999996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62.72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89.960000000000008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105</v>
      </c>
      <c r="P312">
        <f t="shared" si="25"/>
        <v>28.930000000000003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105</v>
      </c>
      <c r="P313">
        <f t="shared" si="25"/>
        <v>138.81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112.00000000000001</v>
      </c>
      <c r="P314">
        <f t="shared" si="25"/>
        <v>61.309999999999995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80.210000000000008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386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102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113.99999999999999</v>
      </c>
      <c r="P318">
        <f t="shared" si="25"/>
        <v>108.02000000000001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284</v>
      </c>
      <c r="P320">
        <f t="shared" si="25"/>
        <v>49.89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113.00000000000001</v>
      </c>
      <c r="P321">
        <f t="shared" si="25"/>
        <v>110.48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134.91999999999999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 xml:space="preserve"> ROUNDUP(E323/D323,2)*100</f>
        <v>103</v>
      </c>
      <c r="P323">
        <f t="shared" ref="P323:P386" si="31" xml:space="preserve"> ROUNDUP((E323/L323),2)</f>
        <v>106.63000000000001</v>
      </c>
      <c r="Q323" t="str">
        <f t="shared" ref="Q323:Q386" si="32" xml:space="preserve"> 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 xml:space="preserve"> (((J323/60)/60)/24)+DATE(1970,1,1)</f>
        <v>42647.446597222224</v>
      </c>
      <c r="T323" s="9">
        <f t="shared" ref="T323:T386" si="35" xml:space="preserve"> 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145.04999999999998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124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105.32000000000001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105</v>
      </c>
      <c r="P327">
        <f t="shared" si="31"/>
        <v>70.930000000000007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113.00000000000001</v>
      </c>
      <c r="P328">
        <f t="shared" si="31"/>
        <v>147.17999999999998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137</v>
      </c>
      <c r="P329">
        <f t="shared" si="31"/>
        <v>160.47999999999999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156.04999999999998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104.83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113.99999999999999</v>
      </c>
      <c r="P334">
        <f t="shared" si="31"/>
        <v>203.64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126</v>
      </c>
      <c r="P335">
        <f t="shared" si="31"/>
        <v>188.32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102</v>
      </c>
      <c r="P336">
        <f t="shared" si="31"/>
        <v>146.66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109.19000000000001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102</v>
      </c>
      <c r="P339">
        <f t="shared" si="31"/>
        <v>97.910000000000011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111.00000000000001</v>
      </c>
      <c r="P340">
        <f t="shared" si="31"/>
        <v>70.010000000000005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109.00000000000001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126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67.910000000000011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101</v>
      </c>
      <c r="P344">
        <f t="shared" si="31"/>
        <v>169.85999999999999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103</v>
      </c>
      <c r="P345">
        <f t="shared" si="31"/>
        <v>58.419999999999995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103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124</v>
      </c>
      <c r="P347">
        <f t="shared" si="31"/>
        <v>99.87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171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112.00000000000001</v>
      </c>
      <c r="P349">
        <f t="shared" si="31"/>
        <v>117.78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86.56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114.99999999999999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128</v>
      </c>
      <c r="P353">
        <f t="shared" si="31"/>
        <v>44.919999999999995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109.00000000000001</v>
      </c>
      <c r="P355">
        <f t="shared" si="31"/>
        <v>103.53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117</v>
      </c>
      <c r="P357">
        <f t="shared" si="31"/>
        <v>246.60999999999999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79.410000000000011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104</v>
      </c>
      <c r="P360">
        <f t="shared" si="31"/>
        <v>193.04999999999998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84.03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102</v>
      </c>
      <c r="P362">
        <f t="shared" si="31"/>
        <v>139.82999999999998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112.00000000000001</v>
      </c>
      <c r="P363">
        <f t="shared" si="31"/>
        <v>109.83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125</v>
      </c>
      <c r="P364">
        <f t="shared" si="31"/>
        <v>139.54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102</v>
      </c>
      <c r="P365">
        <f t="shared" si="31"/>
        <v>347.84999999999997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111.00000000000001</v>
      </c>
      <c r="P366">
        <f t="shared" si="31"/>
        <v>68.25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102</v>
      </c>
      <c r="P368">
        <f t="shared" si="31"/>
        <v>287.32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104</v>
      </c>
      <c r="P369">
        <f t="shared" si="31"/>
        <v>86.850000000000009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105</v>
      </c>
      <c r="P370">
        <f t="shared" si="31"/>
        <v>81.850000000000009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111.00000000000001</v>
      </c>
      <c r="P371">
        <f t="shared" si="31"/>
        <v>42.879999999999995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123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114.99999999999999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126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45.059999999999995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54.089999999999996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114.99999999999999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112.00000000000001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117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115.52000000000001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104.32000000000001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255.99999999999997</v>
      </c>
      <c r="P384">
        <f t="shared" si="31"/>
        <v>69.78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206.99999999999997</v>
      </c>
      <c r="P385">
        <f t="shared" si="31"/>
        <v>43.03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113.00000000000001</v>
      </c>
      <c r="P386">
        <f t="shared" si="31"/>
        <v>58.55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 xml:space="preserve"> ROUNDUP(E387/D387,2)*100</f>
        <v>106</v>
      </c>
      <c r="P387">
        <f t="shared" ref="P387:P450" si="37" xml:space="preserve"> ROUNDUP((E387/L387),2)</f>
        <v>111.80000000000001</v>
      </c>
      <c r="Q387" t="str">
        <f t="shared" ref="Q387:Q450" si="38" xml:space="preserve"> 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 xml:space="preserve"> (((J387/60)/60)/24)+DATE(1970,1,1)</f>
        <v>41934.584502314814</v>
      </c>
      <c r="T387" s="9">
        <f t="shared" ref="T387:T450" si="41" xml:space="preserve"> 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101</v>
      </c>
      <c r="P388">
        <f t="shared" si="37"/>
        <v>46.239999999999995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213.99999999999997</v>
      </c>
      <c r="P389">
        <f t="shared" si="37"/>
        <v>144.69999999999999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127</v>
      </c>
      <c r="P390">
        <f t="shared" si="37"/>
        <v>88.850000000000009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81.760000000000005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111.00000000000001</v>
      </c>
      <c r="P395">
        <f t="shared" si="37"/>
        <v>157.34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112.00000000000001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109.00000000000001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81.64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56.47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126</v>
      </c>
      <c r="P400">
        <f t="shared" si="37"/>
        <v>140.10999999999999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224.85999999999999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113.00000000000001</v>
      </c>
      <c r="P402">
        <f t="shared" si="37"/>
        <v>181.14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711.05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65.89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106</v>
      </c>
      <c r="P405">
        <f t="shared" si="37"/>
        <v>75.190000000000012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104</v>
      </c>
      <c r="P406">
        <f t="shared" si="37"/>
        <v>133.14999999999998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86.17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92.320000000000007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102</v>
      </c>
      <c r="P410">
        <f t="shared" si="37"/>
        <v>160.16999999999999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102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106</v>
      </c>
      <c r="P415">
        <f t="shared" si="37"/>
        <v>78.67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91.490000000000009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103</v>
      </c>
      <c r="P417">
        <f t="shared" si="37"/>
        <v>68.100000000000009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121</v>
      </c>
      <c r="P418">
        <f t="shared" si="37"/>
        <v>48.089999999999996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101</v>
      </c>
      <c r="P419">
        <f t="shared" si="37"/>
        <v>202.42999999999998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101</v>
      </c>
      <c r="P421">
        <f t="shared" si="37"/>
        <v>110.07000000000001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1</v>
      </c>
      <c r="P422">
        <f t="shared" si="37"/>
        <v>4.84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3</v>
      </c>
      <c r="P423">
        <f t="shared" si="37"/>
        <v>50.169999999999995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2</v>
      </c>
      <c r="P424">
        <f t="shared" si="37"/>
        <v>35.839999999999996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6.9999999999999991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2</v>
      </c>
      <c r="P428">
        <f t="shared" si="37"/>
        <v>16.630000000000003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6.0000000000000009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3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14.000000000000002</v>
      </c>
      <c r="P433">
        <f t="shared" si="37"/>
        <v>51.879999999999995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10</v>
      </c>
      <c r="P440">
        <f t="shared" si="37"/>
        <v>170.54999999999998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40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8</v>
      </c>
      <c r="P448">
        <f t="shared" si="37"/>
        <v>47.879999999999995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4</v>
      </c>
      <c r="P450">
        <f t="shared" si="37"/>
        <v>20.51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 xml:space="preserve"> ROUNDUP(E451/D451,2)*100</f>
        <v>3</v>
      </c>
      <c r="P451">
        <f t="shared" ref="P451:P514" si="43" xml:space="preserve"> ROUNDUP((E451/L451),2)</f>
        <v>9</v>
      </c>
      <c r="Q451" t="str">
        <f t="shared" ref="Q451:Q514" si="44" xml:space="preserve"> 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 xml:space="preserve"> (((J451/60)/60)/24)+DATE(1970,1,1)</f>
        <v>41534.568113425928</v>
      </c>
      <c r="T451" s="9">
        <f t="shared" ref="T451:T514" si="47" xml:space="preserve"> 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56.58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1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1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20.34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1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1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3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110.65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18.000000000000004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1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3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20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6.9999999999999991</v>
      </c>
      <c r="P483">
        <f t="shared" si="43"/>
        <v>87.15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51</v>
      </c>
      <c r="P485">
        <f t="shared" si="43"/>
        <v>51.23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1</v>
      </c>
      <c r="P486">
        <f t="shared" si="43"/>
        <v>13.549999999999999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66.53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1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1</v>
      </c>
      <c r="P496">
        <f t="shared" si="43"/>
        <v>10.34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136.1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4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1</v>
      </c>
      <c r="P507">
        <f t="shared" si="43"/>
        <v>3.7199999999999998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1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4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1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 xml:space="preserve"> ROUNDUP(E515/D515,2)*100</f>
        <v>14.000000000000002</v>
      </c>
      <c r="P515">
        <f t="shared" ref="P515:P578" si="49" xml:space="preserve"> ROUNDUP((E515/L515),2)</f>
        <v>102.39</v>
      </c>
      <c r="Q515" t="str">
        <f t="shared" ref="Q515:Q578" si="50" xml:space="preserve"> 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 xml:space="preserve"> (((J515/60)/60)/24)+DATE(1970,1,1)</f>
        <v>42552.653993055559</v>
      </c>
      <c r="T515" s="9">
        <f t="shared" ref="T515:T578" si="53" xml:space="preserve"> 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4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26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2</v>
      </c>
      <c r="P519">
        <f t="shared" si="49"/>
        <v>68.34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103</v>
      </c>
      <c r="P522">
        <f t="shared" si="49"/>
        <v>150.14999999999998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114.99999999999999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109.00000000000001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74.350000000000009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115.99999999999999</v>
      </c>
      <c r="P530">
        <f t="shared" si="49"/>
        <v>44.339999999999996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131</v>
      </c>
      <c r="P531">
        <f t="shared" si="49"/>
        <v>86.95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126.56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129.04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124</v>
      </c>
      <c r="P534">
        <f t="shared" si="49"/>
        <v>71.25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101</v>
      </c>
      <c r="P535">
        <f t="shared" si="49"/>
        <v>117.89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327.08999999999997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119</v>
      </c>
      <c r="P538">
        <f t="shared" si="49"/>
        <v>100.07000000000001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303</v>
      </c>
      <c r="P540">
        <f t="shared" si="49"/>
        <v>252.01999999999998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25.17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1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1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28.000000000000004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1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1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6.0000000000000009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1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64.37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1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1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1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1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1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1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1</v>
      </c>
      <c r="P575">
        <f t="shared" si="49"/>
        <v>38.449999999999996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1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 xml:space="preserve"> ROUNDUP(E579/D579,2)*100</f>
        <v>1</v>
      </c>
      <c r="P579">
        <f t="shared" ref="P579:P642" si="55" xml:space="preserve"> ROUNDUP((E579/L579),2)</f>
        <v>10</v>
      </c>
      <c r="Q579" t="str">
        <f t="shared" ref="Q579:Q642" si="56" xml:space="preserve"> 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 xml:space="preserve"> (((J579/60)/60)/24)+DATE(1970,1,1)</f>
        <v>42450.589143518519</v>
      </c>
      <c r="T579" s="9">
        <f t="shared" ref="T579:T642" si="59" xml:space="preserve"> 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1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10</v>
      </c>
      <c r="P589">
        <f t="shared" si="55"/>
        <v>389.28999999999996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4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5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1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4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16.430000000000003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1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1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1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1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2</v>
      </c>
      <c r="P603">
        <f t="shared" si="55"/>
        <v>23.34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16.380000000000003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1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22</v>
      </c>
      <c r="P615">
        <f t="shared" si="55"/>
        <v>105.94000000000001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1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6.0000000000000009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18.000000000000004</v>
      </c>
      <c r="P628">
        <f t="shared" si="55"/>
        <v>111.42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1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1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1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2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13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1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1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145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 xml:space="preserve"> ROUNDUP(E643/D643,2)*100</f>
        <v>120</v>
      </c>
      <c r="P643">
        <f t="shared" ref="P643:P706" si="61" xml:space="preserve"> ROUNDUP((E643/L643),2)</f>
        <v>151.32</v>
      </c>
      <c r="Q643" t="str">
        <f t="shared" ref="Q643:Q706" si="62" xml:space="preserve"> 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 xml:space="preserve"> (((J643/60)/60)/24)+DATE(1970,1,1)</f>
        <v>42199.57</v>
      </c>
      <c r="T643" s="9">
        <f t="shared" ref="T643:T706" si="65" xml:space="preserve"> 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1461</v>
      </c>
      <c r="P644">
        <f t="shared" si="61"/>
        <v>134.35999999999999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301</v>
      </c>
      <c r="P646">
        <f t="shared" si="61"/>
        <v>73.490000000000009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278.99999999999994</v>
      </c>
      <c r="P647">
        <f t="shared" si="61"/>
        <v>23.520000000000003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39.08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108</v>
      </c>
      <c r="P649">
        <f t="shared" si="61"/>
        <v>125.95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42.68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113.00000000000001</v>
      </c>
      <c r="P652">
        <f t="shared" si="61"/>
        <v>35.129999999999995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239.35999999999999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101</v>
      </c>
      <c r="P654">
        <f t="shared" si="61"/>
        <v>107.65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142</v>
      </c>
      <c r="P655">
        <f t="shared" si="61"/>
        <v>95.84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268</v>
      </c>
      <c r="P656">
        <f t="shared" si="61"/>
        <v>31.67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213.99999999999997</v>
      </c>
      <c r="P658">
        <f t="shared" si="61"/>
        <v>122.74000000000001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190.45999999999998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105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4</v>
      </c>
      <c r="P662">
        <f t="shared" si="61"/>
        <v>84.95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1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1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31.180000000000003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1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11</v>
      </c>
      <c r="P669">
        <f t="shared" si="61"/>
        <v>178.92999999999998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30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40</v>
      </c>
      <c r="P673">
        <f t="shared" si="61"/>
        <v>788.54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1</v>
      </c>
      <c r="P675">
        <f t="shared" si="61"/>
        <v>68.34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1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15.000000000000002</v>
      </c>
      <c r="P677">
        <f t="shared" si="61"/>
        <v>34.269999999999996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2</v>
      </c>
      <c r="P678">
        <f t="shared" si="61"/>
        <v>61.3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16</v>
      </c>
      <c r="P681">
        <f t="shared" si="61"/>
        <v>93.910000000000011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150.66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1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99.34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8</v>
      </c>
      <c r="P686">
        <f t="shared" si="61"/>
        <v>177.39999999999998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28.000000000000004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57.999999999999993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13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6.9999999999999991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36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1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2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1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47</v>
      </c>
      <c r="P699">
        <f t="shared" si="61"/>
        <v>20.350000000000001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16</v>
      </c>
      <c r="P700">
        <f t="shared" si="61"/>
        <v>530.68999999999994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83</v>
      </c>
      <c r="P701">
        <f t="shared" si="61"/>
        <v>120.4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291.33999999999997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6.0000000000000009</v>
      </c>
      <c r="P705">
        <f t="shared" si="61"/>
        <v>119.58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 xml:space="preserve"> ROUNDUP(E707/D707,2)*100</f>
        <v>1</v>
      </c>
      <c r="P707">
        <f t="shared" ref="P707:P770" si="67" xml:space="preserve"> ROUNDUP((E707/L707),2)</f>
        <v>195.4</v>
      </c>
      <c r="Q707" t="str">
        <f t="shared" ref="Q707:Q770" si="68" xml:space="preserve"> 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 xml:space="preserve"> (((J707/60)/60)/24)+DATE(1970,1,1)</f>
        <v>42726.491643518515</v>
      </c>
      <c r="T707" s="9">
        <f t="shared" ref="T707:T770" si="71" xml:space="preserve"> 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23</v>
      </c>
      <c r="P710">
        <f t="shared" si="67"/>
        <v>23.950000000000003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1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99.98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1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15.000000000000002</v>
      </c>
      <c r="P716">
        <f t="shared" si="67"/>
        <v>80.33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6.0000000000000009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66.710000000000008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123</v>
      </c>
      <c r="P723">
        <f t="shared" si="67"/>
        <v>84.15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133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110.00000000000001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106</v>
      </c>
      <c r="P726">
        <f t="shared" si="67"/>
        <v>51.629999999999995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101</v>
      </c>
      <c r="P727">
        <f t="shared" si="67"/>
        <v>143.35999999999999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102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36.54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60.91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133</v>
      </c>
      <c r="P732">
        <f t="shared" si="67"/>
        <v>99.77000000000001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88.740000000000009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4.93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121</v>
      </c>
      <c r="P735">
        <f t="shared" si="67"/>
        <v>17.830000000000002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187.2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114.99999999999999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315.99999999999994</v>
      </c>
      <c r="P738">
        <f t="shared" si="67"/>
        <v>105.05000000000001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123</v>
      </c>
      <c r="P739">
        <f t="shared" si="67"/>
        <v>56.669999999999995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159</v>
      </c>
      <c r="P741">
        <f t="shared" si="67"/>
        <v>68.350000000000009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108</v>
      </c>
      <c r="P742">
        <f t="shared" si="67"/>
        <v>169.57999999999998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103</v>
      </c>
      <c r="P743">
        <f t="shared" si="67"/>
        <v>141.42999999999998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111.00000000000001</v>
      </c>
      <c r="P744">
        <f t="shared" si="67"/>
        <v>67.400000000000006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54.269999999999996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103</v>
      </c>
      <c r="P746">
        <f t="shared" si="67"/>
        <v>82.52000000000001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180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112.00000000000001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101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101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95.97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77.28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57.339999999999996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112.00000000000001</v>
      </c>
      <c r="P754">
        <f t="shared" si="67"/>
        <v>53.199999999999996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37.46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33.059999999999995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134.22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51.48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39.169999999999995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1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37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 xml:space="preserve"> ROUNDUP(E771/D771,2)*100</f>
        <v>42</v>
      </c>
      <c r="P771">
        <f t="shared" ref="P771:P834" si="73" xml:space="preserve"> ROUNDUP((E771/L771),2)</f>
        <v>31.85</v>
      </c>
      <c r="Q771" t="str">
        <f t="shared" ref="Q771:Q834" si="74" xml:space="preserve"> 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 xml:space="preserve"> (((J771/60)/60)/24)+DATE(1970,1,1)</f>
        <v>41604.996458333335</v>
      </c>
      <c r="T771" s="9">
        <f t="shared" ref="T771:T834" si="77" xml:space="preserve"> 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1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4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71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52</v>
      </c>
      <c r="P778">
        <f t="shared" si="73"/>
        <v>63.129999999999995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1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38.519999999999996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134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149</v>
      </c>
      <c r="P785">
        <f t="shared" si="73"/>
        <v>63.489999999999995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31.150000000000002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114.99999999999999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203.99999999999997</v>
      </c>
      <c r="P790">
        <f t="shared" si="73"/>
        <v>59.86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110.00000000000001</v>
      </c>
      <c r="P791">
        <f t="shared" si="73"/>
        <v>132.85999999999999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145</v>
      </c>
      <c r="P792">
        <f t="shared" si="73"/>
        <v>92.550000000000011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101</v>
      </c>
      <c r="P794">
        <f t="shared" si="73"/>
        <v>41.86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106</v>
      </c>
      <c r="P796">
        <f t="shared" si="73"/>
        <v>158.97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112.00000000000001</v>
      </c>
      <c r="P797">
        <f t="shared" si="73"/>
        <v>85.06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102</v>
      </c>
      <c r="P798">
        <f t="shared" si="73"/>
        <v>112.62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114.99999999999999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101</v>
      </c>
      <c r="P801">
        <f t="shared" si="73"/>
        <v>178.60999999999999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112.00000000000001</v>
      </c>
      <c r="P803">
        <f t="shared" si="73"/>
        <v>43.739999999999995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102</v>
      </c>
      <c r="P804">
        <f t="shared" si="73"/>
        <v>81.070000000000007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58.339999999999996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105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106</v>
      </c>
      <c r="P809">
        <f t="shared" si="73"/>
        <v>73.78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104.66000000000001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58.339999999999996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27.610000000000003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128</v>
      </c>
      <c r="P816">
        <f t="shared" si="73"/>
        <v>45.47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99.54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115.99999999999999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138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28.69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109.00000000000001</v>
      </c>
      <c r="P821">
        <f t="shared" si="73"/>
        <v>31.080000000000002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135</v>
      </c>
      <c r="P822">
        <f t="shared" si="73"/>
        <v>70.56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120</v>
      </c>
      <c r="P824">
        <f t="shared" si="73"/>
        <v>51.82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43.519999999999996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135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102</v>
      </c>
      <c r="P828">
        <f t="shared" si="73"/>
        <v>113.88000000000001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104</v>
      </c>
      <c r="P829">
        <f t="shared" si="73"/>
        <v>28.19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 xml:space="preserve"> ROUNDUP(E835/D835,2)*100</f>
        <v>102</v>
      </c>
      <c r="P835">
        <f t="shared" ref="P835:P898" si="79" xml:space="preserve"> ROUNDUP((E835/L835),2)</f>
        <v>148.79</v>
      </c>
      <c r="Q835" t="str">
        <f t="shared" ref="Q835:Q898" si="80" xml:space="preserve"> 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 xml:space="preserve"> (((J835/60)/60)/24)+DATE(1970,1,1)</f>
        <v>41718.878182870372</v>
      </c>
      <c r="T835" s="9">
        <f t="shared" ref="T835:T898" si="83" xml:space="preserve"> 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132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118</v>
      </c>
      <c r="P837">
        <f t="shared" si="79"/>
        <v>58.629999999999995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109.71000000000001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49.12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146</v>
      </c>
      <c r="P840">
        <f t="shared" si="79"/>
        <v>47.68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60.739999999999995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121</v>
      </c>
      <c r="P842">
        <f t="shared" si="79"/>
        <v>63.379999999999995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102</v>
      </c>
      <c r="P843">
        <f t="shared" si="79"/>
        <v>53.9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105</v>
      </c>
      <c r="P844">
        <f t="shared" si="79"/>
        <v>66.88000000000001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268</v>
      </c>
      <c r="P845">
        <f t="shared" si="79"/>
        <v>63.11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195</v>
      </c>
      <c r="P846">
        <f t="shared" si="79"/>
        <v>36.629999999999995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121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123</v>
      </c>
      <c r="P848">
        <f t="shared" si="79"/>
        <v>28.560000000000002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41.71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156</v>
      </c>
      <c r="P852">
        <f t="shared" si="79"/>
        <v>46.669999999999995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131</v>
      </c>
      <c r="P853">
        <f t="shared" si="79"/>
        <v>37.28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119</v>
      </c>
      <c r="P856">
        <f t="shared" si="79"/>
        <v>65.87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104</v>
      </c>
      <c r="P857">
        <f t="shared" si="79"/>
        <v>31.92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19.470000000000002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145</v>
      </c>
      <c r="P860">
        <f t="shared" si="79"/>
        <v>22.740000000000002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42.73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19</v>
      </c>
      <c r="P862">
        <f t="shared" si="79"/>
        <v>52.919999999999995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3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1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3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19</v>
      </c>
      <c r="P868">
        <f t="shared" si="79"/>
        <v>58.19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25</v>
      </c>
      <c r="P869">
        <f t="shared" si="79"/>
        <v>109.19000000000001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6.0000000000000009</v>
      </c>
      <c r="P873">
        <f t="shared" si="79"/>
        <v>27.09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25</v>
      </c>
      <c r="P876">
        <f t="shared" si="79"/>
        <v>34.769999999999996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28.580000000000002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46.589999999999996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21.470000000000002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14.129999999999999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21.000000000000004</v>
      </c>
      <c r="P884">
        <f t="shared" si="79"/>
        <v>21.580000000000002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41</v>
      </c>
      <c r="P885">
        <f t="shared" si="79"/>
        <v>83.38000000000001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35.72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29.290000000000003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8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10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5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4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143.82999999999998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40</v>
      </c>
      <c r="P896">
        <f t="shared" si="79"/>
        <v>147.82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3</v>
      </c>
      <c r="P897">
        <f t="shared" si="79"/>
        <v>27.860000000000003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44.449999999999996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 xml:space="preserve"> ROUNDUP(E899/D899,2)*100</f>
        <v>0</v>
      </c>
      <c r="P899" t="e">
        <f t="shared" ref="P899:P962" si="85" xml:space="preserve"> ROUNDUP((E899/L899),2)</f>
        <v>#DIV/0!</v>
      </c>
      <c r="Q899" t="str">
        <f t="shared" ref="Q899:Q962" si="86" xml:space="preserve"> LEFT(N899,SEARCH("/",N899,1)-1)</f>
        <v>music</v>
      </c>
      <c r="R899" t="str">
        <f t="shared" ref="R899:R962" si="87">RIGHT(N899,LEN(N899)-SEARCH("/",N899,1))</f>
        <v>indie rock</v>
      </c>
      <c r="S899" s="9">
        <f t="shared" ref="S899:S962" si="88" xml:space="preserve"> (((J899/60)/60)/24)+DATE(1970,1,1)</f>
        <v>41211.688750000001</v>
      </c>
      <c r="T899" s="9">
        <f t="shared" ref="T899:T962" si="89" xml:space="preserve"> 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38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1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1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4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1</v>
      </c>
      <c r="P906">
        <f t="shared" si="85"/>
        <v>50.339999999999996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4</v>
      </c>
      <c r="P907">
        <f t="shared" si="85"/>
        <v>32.669999999999995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4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6.9999999999999991</v>
      </c>
      <c r="P915">
        <f t="shared" si="85"/>
        <v>82.59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6.0000000000000009</v>
      </c>
      <c r="P917">
        <f t="shared" si="85"/>
        <v>41.669999999999995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6.0000000000000009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22</v>
      </c>
      <c r="P924">
        <f t="shared" si="85"/>
        <v>189.34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3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39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6.9999999999999991</v>
      </c>
      <c r="P933">
        <f t="shared" si="85"/>
        <v>18.720000000000002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15.000000000000002</v>
      </c>
      <c r="P934">
        <f t="shared" si="85"/>
        <v>46.04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31</v>
      </c>
      <c r="P936">
        <f t="shared" si="85"/>
        <v>50.669999999999995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1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18.000000000000004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3</v>
      </c>
      <c r="P943">
        <f t="shared" si="85"/>
        <v>37.46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24.09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14.000000000000002</v>
      </c>
      <c r="P946">
        <f t="shared" si="85"/>
        <v>69.410000000000011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3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29.000000000000004</v>
      </c>
      <c r="P952">
        <f t="shared" si="85"/>
        <v>58.419999999999995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39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44</v>
      </c>
      <c r="P956">
        <f t="shared" si="85"/>
        <v>89.2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6.0000000000000009</v>
      </c>
      <c r="P957">
        <f t="shared" si="85"/>
        <v>182.63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12</v>
      </c>
      <c r="P960">
        <f t="shared" si="85"/>
        <v>51.83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113.63000000000001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47</v>
      </c>
      <c r="P962">
        <f t="shared" si="85"/>
        <v>136.47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 xml:space="preserve"> ROUNDUP(E963/D963,2)*100</f>
        <v>43</v>
      </c>
      <c r="P963">
        <f t="shared" ref="P963:P1026" si="91" xml:space="preserve"> ROUNDUP((E963/L963),2)</f>
        <v>364.36</v>
      </c>
      <c r="Q963" t="str">
        <f t="shared" ref="Q963:Q1026" si="92" xml:space="preserve"> LEFT(N963,SEARCH("/",N963,1)-1)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 xml:space="preserve"> (((J963/60)/60)/24)+DATE(1970,1,1)</f>
        <v>42740.693692129629</v>
      </c>
      <c r="T963" s="9">
        <f t="shared" ref="T963:T1026" si="95" xml:space="preserve"> 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29.000000000000004</v>
      </c>
      <c r="P964">
        <f t="shared" si="91"/>
        <v>19.25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2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30.32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2</v>
      </c>
      <c r="P967">
        <f t="shared" si="91"/>
        <v>49.669999999999995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15.000000000000002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18.000000000000004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1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3</v>
      </c>
      <c r="P975">
        <f t="shared" si="91"/>
        <v>51.379999999999995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93.34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108.63000000000001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57.000000000000007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15.000000000000002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171.79999999999998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2</v>
      </c>
      <c r="P986">
        <f t="shared" si="91"/>
        <v>35.339999999999996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6.9999999999999991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14.000000000000002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5</v>
      </c>
      <c r="P993">
        <f t="shared" si="91"/>
        <v>30.290000000000003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1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26</v>
      </c>
      <c r="P995">
        <f t="shared" si="91"/>
        <v>89.600000000000009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3</v>
      </c>
      <c r="P996">
        <f t="shared" si="91"/>
        <v>424.46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8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2</v>
      </c>
      <c r="P999">
        <f t="shared" si="91"/>
        <v>8.129999999999999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153.42999999999998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3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134.54999999999998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17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83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76</v>
      </c>
      <c r="P1007">
        <f t="shared" si="91"/>
        <v>932.31999999999994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6.0000000000000009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45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1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14.000000000000002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1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1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21536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95.92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4</v>
      </c>
      <c r="P1020">
        <f t="shared" si="91"/>
        <v>88.72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48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205.99999999999997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351.99999999999994</v>
      </c>
      <c r="P1023">
        <f t="shared" si="91"/>
        <v>22.080000000000002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114.99999999999999</v>
      </c>
      <c r="P1024">
        <f t="shared" si="91"/>
        <v>31.060000000000002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238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 xml:space="preserve"> ROUNDUP(E1027/D1027,2)*100</f>
        <v>110.00000000000001</v>
      </c>
      <c r="P1027">
        <f t="shared" ref="P1027:P1090" si="97" xml:space="preserve"> ROUNDUP((E1027/L1027),2)</f>
        <v>71.850000000000009</v>
      </c>
      <c r="Q1027" t="str">
        <f t="shared" ref="Q1027:Q1090" si="98" xml:space="preserve"> 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 xml:space="preserve"> (((J1027/60)/60)/24)+DATE(1970,1,1)</f>
        <v>42049.833761574075</v>
      </c>
      <c r="T1027" s="9">
        <f t="shared" ref="T1027:T1090" si="101" xml:space="preserve"> 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101</v>
      </c>
      <c r="P1028">
        <f t="shared" si="97"/>
        <v>57.39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118</v>
      </c>
      <c r="P1030">
        <f t="shared" si="97"/>
        <v>45.989999999999995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112.00000000000001</v>
      </c>
      <c r="P1031">
        <f t="shared" si="97"/>
        <v>79.27000000000001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343</v>
      </c>
      <c r="P1032">
        <f t="shared" si="97"/>
        <v>43.04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108</v>
      </c>
      <c r="P1033">
        <f t="shared" si="97"/>
        <v>108.49000000000001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109.00000000000001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50.6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65.160000000000011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113.00000000000001</v>
      </c>
      <c r="P1038">
        <f t="shared" si="97"/>
        <v>23.970000000000002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103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146</v>
      </c>
      <c r="P1040">
        <f t="shared" si="97"/>
        <v>35.739999999999995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1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29.240000000000002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1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1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4</v>
      </c>
      <c r="P1068">
        <f t="shared" si="97"/>
        <v>34.129999999999995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1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1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6.9999999999999991</v>
      </c>
      <c r="P1076">
        <f t="shared" si="97"/>
        <v>113.57000000000001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48.29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30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37.669999999999995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10</v>
      </c>
      <c r="P1082">
        <f t="shared" si="97"/>
        <v>18.59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4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1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15.000000000000002</v>
      </c>
      <c r="P1090">
        <f t="shared" si="97"/>
        <v>43.419999999999995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 xml:space="preserve"> ROUNDUP(E1091/D1091,2)*100</f>
        <v>8</v>
      </c>
      <c r="P1091">
        <f t="shared" ref="P1091:P1154" si="103" xml:space="preserve"> ROUNDUP((E1091/L1091),2)</f>
        <v>23.96</v>
      </c>
      <c r="Q1091" t="str">
        <f t="shared" ref="Q1091:Q1154" si="104" xml:space="preserve"> 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 xml:space="preserve"> (((J1091/60)/60)/24)+DATE(1970,1,1)</f>
        <v>42151.189525462964</v>
      </c>
      <c r="T1091" s="9">
        <f t="shared" ref="T1091:T1154" si="107" xml:space="preserve"> 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1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15.000000000000002</v>
      </c>
      <c r="P1095">
        <f t="shared" si="103"/>
        <v>10.57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19</v>
      </c>
      <c r="P1096">
        <f t="shared" si="103"/>
        <v>122.01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6.0000000000000009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18.000000000000004</v>
      </c>
      <c r="P1098">
        <f t="shared" si="103"/>
        <v>74.210000000000008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1</v>
      </c>
      <c r="P1099">
        <f t="shared" si="103"/>
        <v>6.72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8</v>
      </c>
      <c r="P1100">
        <f t="shared" si="103"/>
        <v>81.960000000000008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1</v>
      </c>
      <c r="P1103">
        <f t="shared" si="103"/>
        <v>6.84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6.0000000000000009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80.300000000000011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1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42</v>
      </c>
      <c r="P1108">
        <f t="shared" si="103"/>
        <v>23.580000000000002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34.89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1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23.19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1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100.24000000000001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1</v>
      </c>
      <c r="P1116">
        <f t="shared" si="103"/>
        <v>3.34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1</v>
      </c>
      <c r="P1118">
        <f t="shared" si="103"/>
        <v>17.860000000000003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9</v>
      </c>
      <c r="P1119">
        <f t="shared" si="103"/>
        <v>10.379999999999999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3</v>
      </c>
      <c r="P1120">
        <f t="shared" si="103"/>
        <v>36.339999999999996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1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1</v>
      </c>
      <c r="P1126">
        <f t="shared" si="103"/>
        <v>60.72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25.44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1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15.000000000000002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1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6.9999999999999991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253.20999999999998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1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1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1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1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44.169999999999995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1</v>
      </c>
      <c r="P1150">
        <f t="shared" si="103"/>
        <v>24.34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1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11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6.0000000000000009</v>
      </c>
      <c r="P1154">
        <f t="shared" si="103"/>
        <v>60.739999999999995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 xml:space="preserve"> ROUNDUP(E1155/D1155,2)*100</f>
        <v>1</v>
      </c>
      <c r="P1155">
        <f t="shared" ref="P1155:P1218" si="109" xml:space="preserve"> ROUNDUP((E1155/L1155),2)</f>
        <v>50</v>
      </c>
      <c r="Q1155" t="str">
        <f t="shared" ref="Q1155:Q1218" si="110" xml:space="preserve"> 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 xml:space="preserve"> (((J1155/60)/60)/24)+DATE(1970,1,1)</f>
        <v>42143.714178240742</v>
      </c>
      <c r="T1155" s="9">
        <f t="shared" ref="T1155:T1218" si="113" xml:space="preserve"> 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6.9999999999999991</v>
      </c>
      <c r="P1156">
        <f t="shared" si="109"/>
        <v>108.34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50.339999999999996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1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1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21.000000000000004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20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6.0000000000000009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1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1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1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6.0000000000000009</v>
      </c>
      <c r="P1176">
        <f t="shared" si="109"/>
        <v>46.64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6.0000000000000009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1</v>
      </c>
      <c r="P1183">
        <f t="shared" si="109"/>
        <v>1.34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5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33.339999999999996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61.57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106</v>
      </c>
      <c r="P1187">
        <f t="shared" si="109"/>
        <v>118.74000000000001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65.09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105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112.80000000000001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51.93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110.00000000000001</v>
      </c>
      <c r="P1193">
        <f t="shared" si="109"/>
        <v>89.25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19.34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323</v>
      </c>
      <c r="P1196">
        <f t="shared" si="109"/>
        <v>56.419999999999995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79.42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76.440000000000012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253.99999999999997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102</v>
      </c>
      <c r="P1201">
        <f t="shared" si="109"/>
        <v>299.23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58.54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103</v>
      </c>
      <c r="P1203">
        <f t="shared" si="109"/>
        <v>55.379999999999995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200</v>
      </c>
      <c r="P1204">
        <f t="shared" si="109"/>
        <v>183.81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103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211.48999999999998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105</v>
      </c>
      <c r="P1209">
        <f t="shared" si="109"/>
        <v>123.38000000000001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156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138.26999999999998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254.99999999999997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102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130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103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787</v>
      </c>
      <c r="P1217">
        <f t="shared" si="109"/>
        <v>71.600000000000009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91.89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 xml:space="preserve"> ROUNDUP(E1219/D1219,2)*100</f>
        <v>103</v>
      </c>
      <c r="P1219">
        <f t="shared" ref="P1219:P1282" si="115" xml:space="preserve"> ROUNDUP((E1219/L1219),2)</f>
        <v>148.57999999999998</v>
      </c>
      <c r="Q1219" t="str">
        <f t="shared" ref="Q1219:Q1282" si="116" xml:space="preserve"> 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 xml:space="preserve"> (((J1219/60)/60)/24)+DATE(1970,1,1)</f>
        <v>42535.809490740736</v>
      </c>
      <c r="T1219" s="9">
        <f t="shared" ref="T1219:T1282" si="119" xml:space="preserve"> 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173</v>
      </c>
      <c r="P1220">
        <f t="shared" si="115"/>
        <v>174.22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160</v>
      </c>
      <c r="P1221">
        <f t="shared" si="115"/>
        <v>102.87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112.00000000000001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280.99999999999994</v>
      </c>
      <c r="P1224">
        <f t="shared" si="115"/>
        <v>81.27000000000001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113.00000000000001</v>
      </c>
      <c r="P1225">
        <f t="shared" si="115"/>
        <v>116.22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8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30</v>
      </c>
      <c r="P1230">
        <f t="shared" si="115"/>
        <v>61.05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19.34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18.000000000000004</v>
      </c>
      <c r="P1240">
        <f t="shared" si="115"/>
        <v>59.339999999999996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4</v>
      </c>
      <c r="P1242">
        <f t="shared" si="115"/>
        <v>30.130000000000003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15.000000000000002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46.14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121</v>
      </c>
      <c r="P1247">
        <f t="shared" si="115"/>
        <v>141.47999999999999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75.490000000000009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123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64.260000000000005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105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200.99999999999997</v>
      </c>
      <c r="P1252">
        <f t="shared" si="115"/>
        <v>118.21000000000001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82.550000000000011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34.18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303834</v>
      </c>
      <c r="P1255">
        <f t="shared" si="115"/>
        <v>42.739999999999995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94.490000000000009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202.99999999999997</v>
      </c>
      <c r="P1257">
        <f t="shared" si="115"/>
        <v>55.699999999999996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213.99999999999997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105</v>
      </c>
      <c r="P1261">
        <f t="shared" si="115"/>
        <v>27.150000000000002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113.99999999999999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102</v>
      </c>
      <c r="P1263">
        <f t="shared" si="115"/>
        <v>38.949999999999996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126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167</v>
      </c>
      <c r="P1266">
        <f t="shared" si="115"/>
        <v>31.830000000000002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120</v>
      </c>
      <c r="P1267">
        <f t="shared" si="115"/>
        <v>63.19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101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140.85999999999999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76.930000000000007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109.00000000000001</v>
      </c>
      <c r="P1271">
        <f t="shared" si="115"/>
        <v>99.160000000000011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114.99999999999999</v>
      </c>
      <c r="P1272">
        <f t="shared" si="115"/>
        <v>67.89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246.29999999999998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82.97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163</v>
      </c>
      <c r="P1277">
        <f t="shared" si="115"/>
        <v>62.53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105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107</v>
      </c>
      <c r="P1279">
        <f t="shared" si="115"/>
        <v>38.549999999999997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111.00000000000001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111.00000000000001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 xml:space="preserve"> ROUNDUP(E1283/D1283,2)*100</f>
        <v>111.00000000000001</v>
      </c>
      <c r="P1283">
        <f t="shared" ref="P1283:P1346" si="121" xml:space="preserve"> ROUNDUP((E1283/L1283),2)</f>
        <v>104.73</v>
      </c>
      <c r="Q1283" t="str">
        <f t="shared" ref="Q1283:Q1346" si="122" xml:space="preserve"> LEFT(N1283,SEARCH("/",N1283,1)-1)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 xml:space="preserve"> (((J1283/60)/60)/24)+DATE(1970,1,1)</f>
        <v>41463.743472222224</v>
      </c>
      <c r="T1283" s="9">
        <f t="shared" ref="T1283:T1346" si="125" xml:space="preserve"> 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67.680000000000007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211.99999999999997</v>
      </c>
      <c r="P1285">
        <f t="shared" si="121"/>
        <v>95.940000000000012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65.17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32.269999999999996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109.00000000000001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101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126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109.00000000000001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104.08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35.97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103</v>
      </c>
      <c r="P1295">
        <f t="shared" si="121"/>
        <v>127.80000000000001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142</v>
      </c>
      <c r="P1298">
        <f t="shared" si="121"/>
        <v>52.18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110.00000000000001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63.43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70.87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131</v>
      </c>
      <c r="P1305">
        <f t="shared" si="121"/>
        <v>42.22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152.41999999999999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66</v>
      </c>
      <c r="P1308">
        <f t="shared" si="121"/>
        <v>201.60999999999999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127.94000000000001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12</v>
      </c>
      <c r="P1310">
        <f t="shared" si="121"/>
        <v>29.900000000000002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112.00000000000001</v>
      </c>
      <c r="P1311">
        <f t="shared" si="121"/>
        <v>367.98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32</v>
      </c>
      <c r="P1315">
        <f t="shared" si="121"/>
        <v>102.02000000000001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2</v>
      </c>
      <c r="P1316">
        <f t="shared" si="121"/>
        <v>184.37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41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6.0000000000000009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16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16</v>
      </c>
      <c r="P1321">
        <f t="shared" si="121"/>
        <v>97.34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2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1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30.28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54.669999999999995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3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2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41.589999999999996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3</v>
      </c>
      <c r="P1330">
        <f t="shared" si="121"/>
        <v>116.54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45.339999999999996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51.83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50</v>
      </c>
      <c r="P1339">
        <f t="shared" si="121"/>
        <v>176.37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4</v>
      </c>
      <c r="P1340">
        <f t="shared" si="121"/>
        <v>66.070000000000007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6.9999999999999991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71</v>
      </c>
      <c r="P1343">
        <f t="shared" si="121"/>
        <v>382.4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1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103</v>
      </c>
      <c r="P1345">
        <f t="shared" si="121"/>
        <v>158.35999999999999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40.769999999999996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 xml:space="preserve"> ROUNDUP(E1347/D1347,2)*100</f>
        <v>125</v>
      </c>
      <c r="P1347">
        <f t="shared" ref="P1347:P1410" si="127" xml:space="preserve"> ROUNDUP((E1347/L1347),2)</f>
        <v>53.58</v>
      </c>
      <c r="Q1347" t="str">
        <f t="shared" ref="Q1347:Q1410" si="128" xml:space="preserve"> 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 xml:space="preserve"> (((J1347/60)/60)/24)+DATE(1970,1,1)</f>
        <v>41799.814340277779</v>
      </c>
      <c r="T1347" s="9">
        <f t="shared" ref="T1347:T1410" si="131" xml:space="preserve"> 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148</v>
      </c>
      <c r="P1348">
        <f t="shared" si="127"/>
        <v>48.449999999999996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103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230.2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204.99999999999997</v>
      </c>
      <c r="P1351">
        <f t="shared" si="127"/>
        <v>59.37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102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137</v>
      </c>
      <c r="P1354">
        <f t="shared" si="127"/>
        <v>59.98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31.810000000000002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131</v>
      </c>
      <c r="P1356">
        <f t="shared" si="127"/>
        <v>24.430000000000003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71.45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126</v>
      </c>
      <c r="P1359">
        <f t="shared" si="127"/>
        <v>38.559999999999995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112.00000000000001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115.99999999999999</v>
      </c>
      <c r="P1361">
        <f t="shared" si="127"/>
        <v>40.22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174</v>
      </c>
      <c r="P1362">
        <f t="shared" si="127"/>
        <v>32.08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28.64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110.00000000000001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346.05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101</v>
      </c>
      <c r="P1367">
        <f t="shared" si="127"/>
        <v>81.740000000000009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127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114.99999999999999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111.00000000000001</v>
      </c>
      <c r="P1370">
        <f t="shared" si="127"/>
        <v>63.629999999999995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106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108</v>
      </c>
      <c r="P1373">
        <f t="shared" si="127"/>
        <v>107.08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106</v>
      </c>
      <c r="P1375">
        <f t="shared" si="127"/>
        <v>201.95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190</v>
      </c>
      <c r="P1376">
        <f t="shared" si="127"/>
        <v>43.07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172</v>
      </c>
      <c r="P1377">
        <f t="shared" si="127"/>
        <v>62.879999999999995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252.99999999999997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117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203.99999999999997</v>
      </c>
      <c r="P1380">
        <f t="shared" si="127"/>
        <v>30.580000000000002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112.00000000000001</v>
      </c>
      <c r="P1381">
        <f t="shared" si="127"/>
        <v>73.910000000000011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108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105</v>
      </c>
      <c r="P1384">
        <f t="shared" si="127"/>
        <v>56.419999999999995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213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125</v>
      </c>
      <c r="P1386">
        <f t="shared" si="127"/>
        <v>68.940000000000012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111.00000000000001</v>
      </c>
      <c r="P1387">
        <f t="shared" si="127"/>
        <v>65.92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70.070000000000007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60.19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146</v>
      </c>
      <c r="P1391">
        <f t="shared" si="127"/>
        <v>21.39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110.00000000000001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111.00000000000001</v>
      </c>
      <c r="P1393">
        <f t="shared" si="127"/>
        <v>42.39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113.99999999999999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103</v>
      </c>
      <c r="P1395">
        <f t="shared" si="127"/>
        <v>196.82999999999998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123</v>
      </c>
      <c r="P1396">
        <f t="shared" si="127"/>
        <v>53.89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112.00000000000001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108</v>
      </c>
      <c r="P1398">
        <f t="shared" si="127"/>
        <v>88.2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113.99999999999999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110.00000000000001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127</v>
      </c>
      <c r="P1401">
        <f t="shared" si="127"/>
        <v>61.71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168</v>
      </c>
      <c r="P1402">
        <f t="shared" si="127"/>
        <v>17.240000000000002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51.73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110.00000000000001</v>
      </c>
      <c r="P1404">
        <f t="shared" si="127"/>
        <v>24.16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62.169999999999995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1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1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8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 xml:space="preserve"> ROUNDUP(E1411/D1411,2)*100</f>
        <v>0</v>
      </c>
      <c r="P1411" t="e">
        <f t="shared" ref="P1411:P1474" si="133" xml:space="preserve"> ROUNDUP((E1411/L1411),2)</f>
        <v>#DIV/0!</v>
      </c>
      <c r="Q1411" t="str">
        <f t="shared" ref="Q1411:Q1474" si="134" xml:space="preserve"> 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 xml:space="preserve"> (((J1411/60)/60)/24)+DATE(1970,1,1)</f>
        <v>41945.133506944447</v>
      </c>
      <c r="T1411" s="9">
        <f t="shared" ref="T1411:T1474" si="137" xml:space="preserve"> 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1</v>
      </c>
      <c r="P1413">
        <f t="shared" si="133"/>
        <v>2.34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1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19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1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8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1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21.000000000000004</v>
      </c>
      <c r="P1426">
        <f t="shared" si="133"/>
        <v>109.08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9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9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115.56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6.9999999999999991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36.69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6.9999999999999991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2</v>
      </c>
      <c r="P1443">
        <f t="shared" si="133"/>
        <v>673.34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48.339999999999996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102</v>
      </c>
      <c r="P1463">
        <f t="shared" si="133"/>
        <v>44.669999999999995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109.00000000000001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164</v>
      </c>
      <c r="P1466">
        <f t="shared" si="133"/>
        <v>34.879999999999995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456.99999999999994</v>
      </c>
      <c r="P1467">
        <f t="shared" si="133"/>
        <v>52.629999999999995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69.600000000000009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115.99999999999999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103</v>
      </c>
      <c r="P1470">
        <f t="shared" si="133"/>
        <v>33.199999999999996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109.00000000000001</v>
      </c>
      <c r="P1471">
        <f t="shared" si="133"/>
        <v>149.47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126</v>
      </c>
      <c r="P1472">
        <f t="shared" si="133"/>
        <v>23.180000000000003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96.88000000000001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103.21000000000001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 xml:space="preserve"> ROUNDUP(E1475/D1475,2)*100</f>
        <v>121</v>
      </c>
      <c r="P1475">
        <f t="shared" ref="P1475:P1538" si="139" xml:space="preserve"> ROUNDUP((E1475/L1475),2)</f>
        <v>38.47</v>
      </c>
      <c r="Q1475" t="str">
        <f t="shared" ref="Q1475:Q1538" si="140" xml:space="preserve"> 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 xml:space="preserve"> (((J1475/60)/60)/24)+DATE(1970,1,1)</f>
        <v>40939.979618055557</v>
      </c>
      <c r="T1475" s="9">
        <f t="shared" ref="T1475:T1538" si="143" xml:space="preserve"> 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113.00000000000001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64.180000000000007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43.339999999999996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112.00000000000001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138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118</v>
      </c>
      <c r="P1482">
        <f t="shared" si="139"/>
        <v>92.160000000000011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3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3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1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3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9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40.46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1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26</v>
      </c>
      <c r="P1502">
        <f t="shared" si="139"/>
        <v>46.739999999999995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167</v>
      </c>
      <c r="P1503">
        <f t="shared" si="139"/>
        <v>97.740000000000009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102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56.989999999999995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67.160000000000011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112.00000000000001</v>
      </c>
      <c r="P1508">
        <f t="shared" si="139"/>
        <v>38.869999999999997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78.190000000000012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111.00000000000001</v>
      </c>
      <c r="P1510">
        <f t="shared" si="139"/>
        <v>97.12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102</v>
      </c>
      <c r="P1512">
        <f t="shared" si="139"/>
        <v>39.919999999999995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112.00000000000001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58.379999999999995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151</v>
      </c>
      <c r="P1515">
        <f t="shared" si="139"/>
        <v>55.83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107</v>
      </c>
      <c r="P1516">
        <f t="shared" si="139"/>
        <v>151.25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158</v>
      </c>
      <c r="P1517">
        <f t="shared" si="139"/>
        <v>849.68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109.00000000000001</v>
      </c>
      <c r="P1518">
        <f t="shared" si="139"/>
        <v>159.25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205.99999999999997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104</v>
      </c>
      <c r="P1521">
        <f t="shared" si="139"/>
        <v>64.160000000000011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104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133.73999999999998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95.84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175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121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111.00000000000001</v>
      </c>
      <c r="P1529">
        <f t="shared" si="139"/>
        <v>55.23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52.8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56.65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484.99999999999994</v>
      </c>
      <c r="P1534">
        <f t="shared" si="139"/>
        <v>82.320000000000007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146</v>
      </c>
      <c r="P1535">
        <f t="shared" si="139"/>
        <v>88.27000000000001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84.910000000000011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133</v>
      </c>
      <c r="P1537">
        <f t="shared" si="139"/>
        <v>48.16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250.99999999999997</v>
      </c>
      <c r="P1538">
        <f t="shared" si="139"/>
        <v>66.02000000000001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 xml:space="preserve"> ROUNDUP(E1539/D1539,2)*100</f>
        <v>180</v>
      </c>
      <c r="P1539">
        <f t="shared" ref="P1539:P1602" si="145" xml:space="preserve"> ROUNDUP((E1539/L1539),2)</f>
        <v>96.38000000000001</v>
      </c>
      <c r="Q1539" t="str">
        <f t="shared" ref="Q1539:Q1602" si="146" xml:space="preserve"> 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 xml:space="preserve"> (((J1539/60)/60)/24)+DATE(1970,1,1)</f>
        <v>42552.315127314811</v>
      </c>
      <c r="T1539" s="9">
        <f t="shared" ref="T1539:T1602" si="149" xml:space="preserve"> 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156.17999999999998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95.77000000000001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1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1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1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29.000000000000004</v>
      </c>
      <c r="P1548">
        <f t="shared" si="145"/>
        <v>26.28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28.34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14.000000000000002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50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46</v>
      </c>
      <c r="P1558">
        <f t="shared" si="145"/>
        <v>56.419999999999995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1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22</v>
      </c>
      <c r="P1568">
        <f t="shared" si="145"/>
        <v>108.06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5</v>
      </c>
      <c r="P1569">
        <f t="shared" si="145"/>
        <v>26.930000000000003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14.000000000000002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42</v>
      </c>
      <c r="P1572">
        <f t="shared" si="145"/>
        <v>47.769999999999996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41.669999999999995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3</v>
      </c>
      <c r="P1575">
        <f t="shared" si="145"/>
        <v>74.34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6.0000000000000009</v>
      </c>
      <c r="P1576">
        <f t="shared" si="145"/>
        <v>84.34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65.460000000000008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10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1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30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21.000000000000004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1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3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1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8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 xml:space="preserve"> ROUNDUP(E1603/D1603,2)*100</f>
        <v>109.00000000000001</v>
      </c>
      <c r="P1603">
        <f t="shared" ref="P1603:P1666" si="151" xml:space="preserve"> ROUNDUP((E1603/L1603),2)</f>
        <v>48.33</v>
      </c>
      <c r="Q1603" t="str">
        <f t="shared" ref="Q1603:Q1666" si="152" xml:space="preserve"> LEFT(N1603,SEARCH("/",N1603,1)-1)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 xml:space="preserve"> (((J1603/60)/60)/24)+DATE(1970,1,1)</f>
        <v>40638.092974537038</v>
      </c>
      <c r="T1603" s="9">
        <f t="shared" ref="T1603:T1666" si="155" xml:space="preserve"> 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101</v>
      </c>
      <c r="P1604">
        <f t="shared" si="151"/>
        <v>46.96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101</v>
      </c>
      <c r="P1605">
        <f t="shared" si="151"/>
        <v>66.690000000000012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123</v>
      </c>
      <c r="P1606">
        <f t="shared" si="151"/>
        <v>48.85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102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146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102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119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48.55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126</v>
      </c>
      <c r="P1613">
        <f t="shared" si="151"/>
        <v>37.08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66.690000000000012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114.99999999999999</v>
      </c>
      <c r="P1617">
        <f t="shared" si="151"/>
        <v>67.14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105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64.63000000000001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106</v>
      </c>
      <c r="P1620">
        <f t="shared" si="151"/>
        <v>58.379999999999995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134</v>
      </c>
      <c r="P1621">
        <f t="shared" si="151"/>
        <v>86.960000000000008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66.48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122</v>
      </c>
      <c r="P1623">
        <f t="shared" si="151"/>
        <v>163.79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107.99000000000001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102</v>
      </c>
      <c r="P1625">
        <f t="shared" si="151"/>
        <v>42.12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156</v>
      </c>
      <c r="P1627">
        <f t="shared" si="151"/>
        <v>112.02000000000001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102</v>
      </c>
      <c r="P1628">
        <f t="shared" si="151"/>
        <v>74.960000000000008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45.879999999999995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75.86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265.99999999999994</v>
      </c>
      <c r="P1632">
        <f t="shared" si="151"/>
        <v>84.210000000000008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86.490000000000009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172.42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62.82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126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53.57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94.740000000000009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102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168.51999999999998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110.00000000000001</v>
      </c>
      <c r="P1646">
        <f t="shared" si="151"/>
        <v>85.550000000000011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111.00000000000001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111.00000000000001</v>
      </c>
      <c r="P1648">
        <f t="shared" si="151"/>
        <v>26.560000000000002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126</v>
      </c>
      <c r="P1650">
        <f t="shared" si="151"/>
        <v>32.019999999999996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64.72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175</v>
      </c>
      <c r="P1655">
        <f t="shared" si="151"/>
        <v>51.86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38.799999999999997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101</v>
      </c>
      <c r="P1658">
        <f t="shared" si="151"/>
        <v>156.78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118.71000000000001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133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113.00000000000001</v>
      </c>
      <c r="P1661">
        <f t="shared" si="151"/>
        <v>12.54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27.87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123</v>
      </c>
      <c r="P1666">
        <f t="shared" si="151"/>
        <v>34.39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 xml:space="preserve"> ROUNDUP(E1667/D1667,2)*100</f>
        <v>120</v>
      </c>
      <c r="P1667">
        <f t="shared" ref="P1667:P1730" si="157" xml:space="preserve"> ROUNDUP((E1667/L1667),2)</f>
        <v>44.96</v>
      </c>
      <c r="Q1667" t="str">
        <f t="shared" ref="Q1667:Q1730" si="158" xml:space="preserve"> LEFT(N1667,SEARCH("/",N1667,1)-1)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 xml:space="preserve"> (((J1667/60)/60)/24)+DATE(1970,1,1)</f>
        <v>40564.649456018517</v>
      </c>
      <c r="T1667" s="9">
        <f t="shared" ref="T1667:T1730" si="161" xml:space="preserve"> 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41.05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70.790000000000006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26.150000000000002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113.00000000000001</v>
      </c>
      <c r="P1674">
        <f t="shared" si="157"/>
        <v>39.19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129</v>
      </c>
      <c r="P1675">
        <f t="shared" si="157"/>
        <v>45.6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201.99999999999994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138</v>
      </c>
      <c r="P1677">
        <f t="shared" si="157"/>
        <v>40.419999999999995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115.99999999999999</v>
      </c>
      <c r="P1678">
        <f t="shared" si="157"/>
        <v>82.39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112.00000000000001</v>
      </c>
      <c r="P1679">
        <f t="shared" si="157"/>
        <v>159.53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119</v>
      </c>
      <c r="P1680">
        <f t="shared" si="157"/>
        <v>36.25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102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110.00000000000001</v>
      </c>
      <c r="P1686">
        <f t="shared" si="157"/>
        <v>86.440000000000012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1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32</v>
      </c>
      <c r="P1689">
        <f t="shared" si="157"/>
        <v>80.13000000000001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45</v>
      </c>
      <c r="P1690">
        <f t="shared" si="157"/>
        <v>253.14999999999998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171.42999999999998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26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34</v>
      </c>
      <c r="P1693">
        <f t="shared" si="157"/>
        <v>264.27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10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1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61.089999999999996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21.000000000000004</v>
      </c>
      <c r="P1699">
        <f t="shared" si="157"/>
        <v>114.82000000000001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27</v>
      </c>
      <c r="P1702">
        <f t="shared" si="157"/>
        <v>65.98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1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66</v>
      </c>
      <c r="P1706">
        <f t="shared" si="157"/>
        <v>118.37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54.12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115.71000000000001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1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1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6.0000000000000009</v>
      </c>
      <c r="P1722">
        <f t="shared" si="157"/>
        <v>28.130000000000003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1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6.9999999999999991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11</v>
      </c>
      <c r="P1727">
        <f t="shared" si="157"/>
        <v>62.23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1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69</v>
      </c>
      <c r="P1730">
        <f t="shared" si="157"/>
        <v>122.15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 xml:space="preserve"> ROUNDUP(E1731/D1731,2)*100</f>
        <v>0</v>
      </c>
      <c r="P1731" t="e">
        <f t="shared" ref="P1731:P1794" si="163" xml:space="preserve"> ROUNDUP((E1731/L1731),2)</f>
        <v>#DIV/0!</v>
      </c>
      <c r="Q1731" t="str">
        <f t="shared" ref="Q1731:Q1794" si="164" xml:space="preserve"> LEFT(N1731,SEARCH("/",N1731,1)-1)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 xml:space="preserve"> (((J1731/60)/60)/24)+DATE(1970,1,1)</f>
        <v>42471.052152777775</v>
      </c>
      <c r="T1731" s="9">
        <f t="shared" ref="T1731:T1794" si="167" xml:space="preserve"> 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1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22</v>
      </c>
      <c r="P1739">
        <f t="shared" si="163"/>
        <v>56.669999999999995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1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111.00000000000001</v>
      </c>
      <c r="P1743">
        <f t="shared" si="163"/>
        <v>25.580000000000002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109.00000000000001</v>
      </c>
      <c r="P1744">
        <f t="shared" si="163"/>
        <v>63.98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101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119</v>
      </c>
      <c r="P1746">
        <f t="shared" si="163"/>
        <v>93.08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114.99999999999999</v>
      </c>
      <c r="P1747">
        <f t="shared" si="163"/>
        <v>89.68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149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358.98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124</v>
      </c>
      <c r="P1751">
        <f t="shared" si="163"/>
        <v>94.740000000000009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201.99999999999994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261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111.00000000000001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414.28999999999996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114.99999999999999</v>
      </c>
      <c r="P1760">
        <f t="shared" si="163"/>
        <v>42.489999999999995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166</v>
      </c>
      <c r="P1762">
        <f t="shared" si="163"/>
        <v>81.100000000000009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51.669999999999995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55.29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60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57.000000000000007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22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6.9999999999999991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66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6.9999999999999991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14.000000000000002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66.34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37</v>
      </c>
      <c r="P1781">
        <f t="shared" si="163"/>
        <v>104.9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59.05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16</v>
      </c>
      <c r="P1784">
        <f t="shared" si="163"/>
        <v>71.350000000000009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24.000000000000004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60.25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21.000000000000004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16</v>
      </c>
      <c r="P1789">
        <f t="shared" si="163"/>
        <v>63.879999999999995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109.07000000000001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62</v>
      </c>
      <c r="P1794">
        <f t="shared" si="163"/>
        <v>109.94000000000001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 xml:space="preserve"> ROUNDUP(E1795/D1795,2)*100</f>
        <v>2</v>
      </c>
      <c r="P1795">
        <f t="shared" ref="P1795:P1858" si="169" xml:space="preserve"> ROUNDUP((E1795/L1795),2)</f>
        <v>20</v>
      </c>
      <c r="Q1795" t="str">
        <f t="shared" ref="Q1795:Q1858" si="170" xml:space="preserve"> 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 xml:space="preserve"> (((J1795/60)/60)/24)+DATE(1970,1,1)</f>
        <v>41940.89166666667</v>
      </c>
      <c r="T1795" s="9">
        <f t="shared" ref="T1795:T1858" si="173" xml:space="preserve"> 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12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133.91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23</v>
      </c>
      <c r="P1798">
        <f t="shared" si="169"/>
        <v>48.73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14.000000000000002</v>
      </c>
      <c r="P1800">
        <f t="shared" si="169"/>
        <v>58.98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21.000000000000004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14.000000000000002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49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36</v>
      </c>
      <c r="P1806">
        <f t="shared" si="169"/>
        <v>104.85000000000001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37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73.88000000000001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12</v>
      </c>
      <c r="P1809">
        <f t="shared" si="169"/>
        <v>69.13000000000001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42</v>
      </c>
      <c r="P1810">
        <f t="shared" si="169"/>
        <v>120.78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42.23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4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1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14.000000000000002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50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3</v>
      </c>
      <c r="P1818">
        <f t="shared" si="169"/>
        <v>84.84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6.9999999999999991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59.169999999999995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27.28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115.99999999999999</v>
      </c>
      <c r="P1825">
        <f t="shared" si="169"/>
        <v>24.580000000000002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106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101</v>
      </c>
      <c r="P1830">
        <f t="shared" si="169"/>
        <v>417.34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75.77000000000001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73.58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119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47.28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200.99999999999997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101</v>
      </c>
      <c r="P1840">
        <f t="shared" si="169"/>
        <v>35.769999999999996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205.99999999999997</v>
      </c>
      <c r="P1841">
        <f t="shared" si="169"/>
        <v>45.629999999999995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109.00000000000001</v>
      </c>
      <c r="P1842">
        <f t="shared" si="169"/>
        <v>75.39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50.879999999999995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126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125</v>
      </c>
      <c r="P1845">
        <f t="shared" si="169"/>
        <v>92.550000000000011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102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52.64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108</v>
      </c>
      <c r="P1850">
        <f t="shared" si="169"/>
        <v>134.20999999999998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101</v>
      </c>
      <c r="P1851">
        <f t="shared" si="169"/>
        <v>37.629999999999995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51.05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101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133.94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58.22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103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155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102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 xml:space="preserve"> ROUNDUP(E1859/D1859,2)*100</f>
        <v>100</v>
      </c>
      <c r="P1859">
        <f t="shared" ref="P1859:P1922" si="175" xml:space="preserve"> ROUNDUP((E1859/L1859),2)</f>
        <v>136.37</v>
      </c>
      <c r="Q1859" t="str">
        <f t="shared" ref="Q1859:Q1922" si="176" xml:space="preserve"> LEFT(N1859,SEARCH("/",N1859,1)-1)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 xml:space="preserve"> (((J1859/60)/60)/24)+DATE(1970,1,1)</f>
        <v>41864.76866898148</v>
      </c>
      <c r="T1859" s="9">
        <f t="shared" ref="T1859:T1922" si="179" xml:space="preserve"> 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109.00000000000001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70.63000000000001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134</v>
      </c>
      <c r="P1862">
        <f t="shared" si="175"/>
        <v>52.69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9</v>
      </c>
      <c r="P1864">
        <f t="shared" si="175"/>
        <v>90.940000000000012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1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58.089999999999996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1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1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11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2</v>
      </c>
      <c r="P1874">
        <f t="shared" si="175"/>
        <v>16.310000000000002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1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1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21.000000000000004</v>
      </c>
      <c r="P1882">
        <f t="shared" si="175"/>
        <v>41.839999999999996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49.339999999999996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136</v>
      </c>
      <c r="P1886">
        <f t="shared" si="175"/>
        <v>51.97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117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103</v>
      </c>
      <c r="P1888">
        <f t="shared" si="175"/>
        <v>42.25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112.00000000000001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167</v>
      </c>
      <c r="P1890">
        <f t="shared" si="175"/>
        <v>46.66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48.46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87.960000000000008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26.270000000000003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114.99999999999999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196.35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103</v>
      </c>
      <c r="P1899">
        <f t="shared" si="175"/>
        <v>35.559999999999995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134</v>
      </c>
      <c r="P1901">
        <f t="shared" si="175"/>
        <v>28.580000000000002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110.00000000000001</v>
      </c>
      <c r="P1902">
        <f t="shared" si="175"/>
        <v>50.64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215.95999999999998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1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15.000000000000002</v>
      </c>
      <c r="P1911">
        <f t="shared" si="175"/>
        <v>129.97999999999999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40</v>
      </c>
      <c r="P1912">
        <f t="shared" si="175"/>
        <v>117.5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1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60</v>
      </c>
      <c r="P1914">
        <f t="shared" si="175"/>
        <v>70.600000000000009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10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2928.9300000000003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2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48</v>
      </c>
      <c r="P1921">
        <f t="shared" si="175"/>
        <v>29.630000000000003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44</v>
      </c>
      <c r="P1922">
        <f t="shared" si="175"/>
        <v>40.989999999999995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 xml:space="preserve"> ROUNDUP(E1923/D1923,2)*100</f>
        <v>137</v>
      </c>
      <c r="P1923">
        <f t="shared" ref="P1923:P1986" si="181" xml:space="preserve"> ROUNDUP((E1923/L1923),2)</f>
        <v>54</v>
      </c>
      <c r="Q1923" t="str">
        <f t="shared" ref="Q1923:Q1986" si="182" xml:space="preserve"> 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 xml:space="preserve"> (((J1923/60)/60)/24)+DATE(1970,1,1)</f>
        <v>41074.221562500003</v>
      </c>
      <c r="T1923" s="9">
        <f t="shared" ref="T1923:T1986" si="185" xml:space="preserve"> 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115.99999999999999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240.99999999999997</v>
      </c>
      <c r="P1925">
        <f t="shared" si="181"/>
        <v>23.16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114.99999999999999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111.00000000000001</v>
      </c>
      <c r="P1927">
        <f t="shared" si="181"/>
        <v>31.830000000000002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196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104</v>
      </c>
      <c r="P1929">
        <f t="shared" si="181"/>
        <v>56.37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104</v>
      </c>
      <c r="P1930">
        <f t="shared" si="181"/>
        <v>77.36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48.25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70.22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173</v>
      </c>
      <c r="P1935">
        <f t="shared" si="181"/>
        <v>94.06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80.28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109.00000000000001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60.269999999999996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188</v>
      </c>
      <c r="P1939">
        <f t="shared" si="181"/>
        <v>38.75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115.99999999999999</v>
      </c>
      <c r="P1940">
        <f t="shared" si="181"/>
        <v>152.54999999999998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111.00000000000001</v>
      </c>
      <c r="P1941">
        <f t="shared" si="181"/>
        <v>115.32000000000001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35.839999999999996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127</v>
      </c>
      <c r="P1943">
        <f t="shared" si="181"/>
        <v>64.58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139</v>
      </c>
      <c r="P1944">
        <f t="shared" si="181"/>
        <v>87.440000000000012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1706.0000000000002</v>
      </c>
      <c r="P1945">
        <f t="shared" si="181"/>
        <v>68.820000000000007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789</v>
      </c>
      <c r="P1946">
        <f t="shared" si="181"/>
        <v>176.20999999999998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349</v>
      </c>
      <c r="P1947">
        <f t="shared" si="181"/>
        <v>511.8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160.44999999999999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35.01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107</v>
      </c>
      <c r="P1951">
        <f t="shared" si="181"/>
        <v>56.21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200.99999999999997</v>
      </c>
      <c r="P1952">
        <f t="shared" si="181"/>
        <v>51.309999999999995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213</v>
      </c>
      <c r="P1953">
        <f t="shared" si="181"/>
        <v>127.37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199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225.99999999999997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295</v>
      </c>
      <c r="P1958">
        <f t="shared" si="181"/>
        <v>483.34999999999997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2500.9700000000003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1106</v>
      </c>
      <c r="P1963">
        <f t="shared" si="181"/>
        <v>67.7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259.99999999999994</v>
      </c>
      <c r="P1966">
        <f t="shared" si="181"/>
        <v>180.76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263</v>
      </c>
      <c r="P1967">
        <f t="shared" si="181"/>
        <v>127.33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206.99999999999997</v>
      </c>
      <c r="P1968">
        <f t="shared" si="181"/>
        <v>136.64999999999998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371</v>
      </c>
      <c r="P1969">
        <f t="shared" si="181"/>
        <v>182.79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284.99999999999994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580</v>
      </c>
      <c r="P1971">
        <f t="shared" si="181"/>
        <v>61.379999999999995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263.99999999999994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675</v>
      </c>
      <c r="P1974">
        <f t="shared" si="181"/>
        <v>70.850000000000009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247.95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376</v>
      </c>
      <c r="P1976">
        <f t="shared" si="181"/>
        <v>186.82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131.98999999999998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29.32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402.99999999999994</v>
      </c>
      <c r="P1979">
        <f t="shared" si="181"/>
        <v>245.03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114.99999999999999</v>
      </c>
      <c r="P1981">
        <f t="shared" si="181"/>
        <v>282.65999999999997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91.22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6.0000000000000009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5</v>
      </c>
      <c r="P1985">
        <f t="shared" si="181"/>
        <v>88.690000000000012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22</v>
      </c>
      <c r="P1986">
        <f t="shared" si="181"/>
        <v>453.15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 xml:space="preserve"> ROUNDUP(E1987/D1987,2)*100</f>
        <v>4</v>
      </c>
      <c r="P1987">
        <f t="shared" ref="P1987:P2050" si="187" xml:space="preserve"> ROUNDUP((E1987/L1987),2)</f>
        <v>12.75</v>
      </c>
      <c r="Q1987" t="str">
        <f t="shared" ref="Q1987:Q2050" si="188" xml:space="preserve"> 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 xml:space="preserve"> (((J1987/60)/60)/24)+DATE(1970,1,1)</f>
        <v>42555.698738425926</v>
      </c>
      <c r="T1987" s="9">
        <f t="shared" ref="T1987:T2050" si="191" xml:space="preserve"> 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1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43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1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46.669999999999995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1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27</v>
      </c>
      <c r="P2000">
        <f t="shared" si="187"/>
        <v>218.34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33.72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382.99999999999994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78.84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91.77000000000001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234.99999999999997</v>
      </c>
      <c r="P2006">
        <f t="shared" si="187"/>
        <v>331.11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194.26999999999998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115.99999999999999</v>
      </c>
      <c r="P2009">
        <f t="shared" si="187"/>
        <v>84.460000000000008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118</v>
      </c>
      <c r="P2010">
        <f t="shared" si="187"/>
        <v>44.86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305.99999999999994</v>
      </c>
      <c r="P2011">
        <f t="shared" si="187"/>
        <v>383.37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321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819.99999999999989</v>
      </c>
      <c r="P2013">
        <f t="shared" si="187"/>
        <v>422.03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234.99999999999997</v>
      </c>
      <c r="P2014">
        <f t="shared" si="187"/>
        <v>64.190000000000012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173.57999999999998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113.99999999999999</v>
      </c>
      <c r="P2017">
        <f t="shared" si="187"/>
        <v>50.23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922.00000000000011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126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103</v>
      </c>
      <c r="P2020">
        <f t="shared" si="187"/>
        <v>147.69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484.99999999999994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193</v>
      </c>
      <c r="P2022">
        <f t="shared" si="187"/>
        <v>23.650000000000002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126</v>
      </c>
      <c r="P2024">
        <f t="shared" si="187"/>
        <v>385.03999999999996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162</v>
      </c>
      <c r="P2025">
        <f t="shared" si="187"/>
        <v>457.4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586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201.99999999999994</v>
      </c>
      <c r="P2027">
        <f t="shared" si="187"/>
        <v>220.75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134</v>
      </c>
      <c r="P2028">
        <f t="shared" si="187"/>
        <v>73.510000000000005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121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127</v>
      </c>
      <c r="P2030">
        <f t="shared" si="187"/>
        <v>47.919999999999995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361.99999999999994</v>
      </c>
      <c r="P2031">
        <f t="shared" si="187"/>
        <v>96.070000000000007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226.99999999999994</v>
      </c>
      <c r="P2032">
        <f t="shared" si="187"/>
        <v>118.62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121</v>
      </c>
      <c r="P2033">
        <f t="shared" si="187"/>
        <v>118.46000000000001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305</v>
      </c>
      <c r="P2034">
        <f t="shared" si="187"/>
        <v>143.22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282.71999999999997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386.99999999999994</v>
      </c>
      <c r="P2036">
        <f t="shared" si="187"/>
        <v>593.93999999999994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211.99999999999997</v>
      </c>
      <c r="P2037">
        <f t="shared" si="187"/>
        <v>262.15999999999997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46.589999999999996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301</v>
      </c>
      <c r="P2039">
        <f t="shared" si="187"/>
        <v>70.050000000000011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137</v>
      </c>
      <c r="P2041">
        <f t="shared" si="187"/>
        <v>449.27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248.99999999999997</v>
      </c>
      <c r="P2042">
        <f t="shared" si="187"/>
        <v>27.48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88.240000000000009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506.99999999999994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109.00000000000001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819.99999999999989</v>
      </c>
      <c r="P2047">
        <f t="shared" si="187"/>
        <v>152.63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122</v>
      </c>
      <c r="P2048">
        <f t="shared" si="187"/>
        <v>55.809999999999995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227.85999999999999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149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 xml:space="preserve"> ROUNDUP(E2051/D2051,2)*100</f>
        <v>121</v>
      </c>
      <c r="P2051">
        <f t="shared" ref="P2051:P2114" si="193" xml:space="preserve"> ROUNDUP((E2051/L2051),2)</f>
        <v>81</v>
      </c>
      <c r="Q2051" t="str">
        <f t="shared" ref="Q2051:Q2114" si="194" xml:space="preserve"> 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 xml:space="preserve"> (((J2051/60)/60)/24)+DATE(1970,1,1)</f>
        <v>41575.527349537035</v>
      </c>
      <c r="T2051" s="9">
        <f t="shared" ref="T2051:T2114" si="197" xml:space="preserve"> 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474</v>
      </c>
      <c r="P2052">
        <f t="shared" si="193"/>
        <v>278.39999999999998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131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353.99999999999994</v>
      </c>
      <c r="P2054">
        <f t="shared" si="193"/>
        <v>326.3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102</v>
      </c>
      <c r="P2055">
        <f t="shared" si="193"/>
        <v>41.75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113.99999999999999</v>
      </c>
      <c r="P2056">
        <f t="shared" si="193"/>
        <v>64.03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168</v>
      </c>
      <c r="P2057">
        <f t="shared" si="193"/>
        <v>99.460000000000008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154</v>
      </c>
      <c r="P2058">
        <f t="shared" si="193"/>
        <v>138.5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202.99999999999997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169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144</v>
      </c>
      <c r="P2061">
        <f t="shared" si="193"/>
        <v>114.77000000000001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197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154.17999999999998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114.99999999999999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149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192</v>
      </c>
      <c r="P2066">
        <f t="shared" si="193"/>
        <v>86.17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200</v>
      </c>
      <c r="P2067">
        <f t="shared" si="193"/>
        <v>51.22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67.27000000000001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106</v>
      </c>
      <c r="P2070">
        <f t="shared" si="193"/>
        <v>346.14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129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318</v>
      </c>
      <c r="P2072">
        <f t="shared" si="193"/>
        <v>259.26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280.99999999999994</v>
      </c>
      <c r="P2073">
        <f t="shared" si="193"/>
        <v>201.97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111.00000000000001</v>
      </c>
      <c r="P2074">
        <f t="shared" si="193"/>
        <v>226.20999999999998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1679.0000000000002</v>
      </c>
      <c r="P2077">
        <f t="shared" si="193"/>
        <v>20.470000000000002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544</v>
      </c>
      <c r="P2078">
        <f t="shared" si="193"/>
        <v>116.36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115.99999999999999</v>
      </c>
      <c r="P2079">
        <f t="shared" si="193"/>
        <v>307.20999999999998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132</v>
      </c>
      <c r="P2080">
        <f t="shared" si="193"/>
        <v>546.68999999999994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288.99999999999994</v>
      </c>
      <c r="P2081">
        <f t="shared" si="193"/>
        <v>47.48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114.99999999999999</v>
      </c>
      <c r="P2083">
        <f t="shared" si="193"/>
        <v>72.910000000000011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111.00000000000001</v>
      </c>
      <c r="P2084">
        <f t="shared" si="193"/>
        <v>43.72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113.99999999999999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109.00000000000001</v>
      </c>
      <c r="P2086">
        <f t="shared" si="193"/>
        <v>70.660000000000011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89.31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115.99999999999999</v>
      </c>
      <c r="P2090">
        <f t="shared" si="193"/>
        <v>46.21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115.99999999999999</v>
      </c>
      <c r="P2092">
        <f t="shared" si="193"/>
        <v>57.53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121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102</v>
      </c>
      <c r="P2094">
        <f t="shared" si="193"/>
        <v>110.5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103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43.58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101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133</v>
      </c>
      <c r="P2101">
        <f t="shared" si="193"/>
        <v>63.04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30.380000000000003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113.99999999999999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147</v>
      </c>
      <c r="P2105">
        <f t="shared" si="193"/>
        <v>98.820000000000007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51.32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108</v>
      </c>
      <c r="P2108">
        <f t="shared" si="193"/>
        <v>53.53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108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27.28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 xml:space="preserve"> ROUNDUP(E2115/D2115,2)*100</f>
        <v>105</v>
      </c>
      <c r="P2115">
        <f t="shared" ref="P2115:P2178" si="199" xml:space="preserve"> ROUNDUP((E2115/L2115),2)</f>
        <v>68.600000000000009</v>
      </c>
      <c r="Q2115" t="str">
        <f t="shared" ref="Q2115:Q2178" si="200" xml:space="preserve"> 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 xml:space="preserve"> (((J2115/60)/60)/24)+DATE(1970,1,1)</f>
        <v>41870.86546296296</v>
      </c>
      <c r="T2115" s="9">
        <f t="shared" ref="T2115:T2178" si="203" xml:space="preserve"> 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35.619999999999997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225.99999999999997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79.190000000000012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91.600000000000009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116.97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1</v>
      </c>
      <c r="P2124">
        <f t="shared" si="199"/>
        <v>103.34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11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2</v>
      </c>
      <c r="P2127">
        <f t="shared" si="199"/>
        <v>31.560000000000002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1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29.000000000000004</v>
      </c>
      <c r="P2129">
        <f t="shared" si="199"/>
        <v>34.229999999999997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1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1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8.34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3</v>
      </c>
      <c r="P2134">
        <f t="shared" si="199"/>
        <v>21.35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5.34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34.669999999999995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1</v>
      </c>
      <c r="P2138">
        <f t="shared" si="199"/>
        <v>11.93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29.000000000000004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6.0000000000000009</v>
      </c>
      <c r="P2141">
        <f t="shared" si="199"/>
        <v>29.040000000000003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1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6.0000000000000009</v>
      </c>
      <c r="P2144">
        <f t="shared" si="199"/>
        <v>50.089999999999996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12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25.3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31</v>
      </c>
      <c r="P2147">
        <f t="shared" si="199"/>
        <v>51.3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1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49.39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1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1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3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17.990000000000002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29.000000000000004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6.9999999999999991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5.3199999999999994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115.99999999999999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113.00000000000001</v>
      </c>
      <c r="P2164">
        <f t="shared" si="199"/>
        <v>87.11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133</v>
      </c>
      <c r="P2165">
        <f t="shared" si="199"/>
        <v>75.12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68.02000000000001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29.630000000000003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91.63000000000001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21.860000000000003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107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76.930000000000007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59.239999999999995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65.39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127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 xml:space="preserve"> ROUNDUP(E2179/D2179,2)*100</f>
        <v>101</v>
      </c>
      <c r="P2179">
        <f t="shared" ref="P2179:P2242" si="205" xml:space="preserve"> ROUNDUP((E2179/L2179),2)</f>
        <v>65.87</v>
      </c>
      <c r="Q2179" t="str">
        <f t="shared" ref="Q2179:Q2242" si="206" xml:space="preserve"> LEFT(N2179,SEARCH("/",N2179,1)-1)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 xml:space="preserve"> (((J2179/60)/60)/24)+DATE(1970,1,1)</f>
        <v>42502.250775462962</v>
      </c>
      <c r="T2179" s="9">
        <f t="shared" ref="T2179:T2242" si="209" xml:space="preserve"> 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162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108</v>
      </c>
      <c r="P2182">
        <f t="shared" si="205"/>
        <v>68.710000000000008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154</v>
      </c>
      <c r="P2183">
        <f t="shared" si="205"/>
        <v>57.78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525</v>
      </c>
      <c r="P2184">
        <f t="shared" si="205"/>
        <v>44.18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489.99999999999994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284.99999999999994</v>
      </c>
      <c r="P2186">
        <f t="shared" si="205"/>
        <v>107.05000000000001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149.04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110.00000000000001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413</v>
      </c>
      <c r="P2190">
        <f t="shared" si="205"/>
        <v>44.059999999999995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504</v>
      </c>
      <c r="P2191">
        <f t="shared" si="205"/>
        <v>68.63000000000001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65.320000000000007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1082</v>
      </c>
      <c r="P2194">
        <f t="shared" si="205"/>
        <v>40.08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452.99999999999994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538</v>
      </c>
      <c r="P2196">
        <f t="shared" si="205"/>
        <v>61.21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121</v>
      </c>
      <c r="P2197">
        <f t="shared" si="205"/>
        <v>48.14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113.99999999999999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952</v>
      </c>
      <c r="P2199">
        <f t="shared" si="205"/>
        <v>65.900000000000006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81.660000000000011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52.71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543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382.99999999999994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705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110.00000000000001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27.310000000000002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42.23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33.239999999999995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285.71999999999997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42.339999999999996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50.269999999999996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112.00000000000001</v>
      </c>
      <c r="P2212">
        <f t="shared" si="205"/>
        <v>61.91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114.99999999999999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73.13000000000001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157</v>
      </c>
      <c r="P2217">
        <f t="shared" si="205"/>
        <v>26.07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22.650000000000002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102</v>
      </c>
      <c r="P2219">
        <f t="shared" si="205"/>
        <v>47.23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32.33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53.43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102</v>
      </c>
      <c r="P2222">
        <f t="shared" si="205"/>
        <v>51.309999999999995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109.00000000000001</v>
      </c>
      <c r="P2223">
        <f t="shared" si="205"/>
        <v>37.199999999999996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244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944.99999999999989</v>
      </c>
      <c r="P2227">
        <f t="shared" si="205"/>
        <v>164.79999999999998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109.00000000000001</v>
      </c>
      <c r="P2228">
        <f t="shared" si="205"/>
        <v>60.83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158</v>
      </c>
      <c r="P2229">
        <f t="shared" si="205"/>
        <v>67.98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1175</v>
      </c>
      <c r="P2230">
        <f t="shared" si="205"/>
        <v>81.570000000000007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172</v>
      </c>
      <c r="P2231">
        <f t="shared" si="205"/>
        <v>25.430000000000003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1213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25.1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332.99999999999994</v>
      </c>
      <c r="P2235">
        <f t="shared" si="205"/>
        <v>21.240000000000002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154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538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64.63000000000001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138</v>
      </c>
      <c r="P2240">
        <f t="shared" si="205"/>
        <v>69.570000000000007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129</v>
      </c>
      <c r="P2241">
        <f t="shared" si="205"/>
        <v>75.14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 xml:space="preserve"> ROUNDUP(E2243/D2243,2)*100</f>
        <v>807</v>
      </c>
      <c r="P2243">
        <f t="shared" ref="P2243:P2306" si="211" xml:space="preserve"> ROUNDUP((E2243/L2243),2)</f>
        <v>49.48</v>
      </c>
      <c r="Q2243" t="str">
        <f t="shared" ref="Q2243:Q2306" si="212" xml:space="preserve"> 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 xml:space="preserve"> (((J2243/60)/60)/24)+DATE(1970,1,1)</f>
        <v>42766.827546296292</v>
      </c>
      <c r="T2243" s="9">
        <f t="shared" ref="T2243:T2306" si="215" xml:space="preserve"> 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4.58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378</v>
      </c>
      <c r="P2246">
        <f t="shared" si="211"/>
        <v>65.010000000000005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2648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101</v>
      </c>
      <c r="P2248">
        <f t="shared" si="211"/>
        <v>43.919999999999995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105</v>
      </c>
      <c r="P2249">
        <f t="shared" si="211"/>
        <v>50.86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108</v>
      </c>
      <c r="P2250">
        <f t="shared" si="211"/>
        <v>58.64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976</v>
      </c>
      <c r="P2252">
        <f t="shared" si="211"/>
        <v>426.94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135</v>
      </c>
      <c r="P2253">
        <f t="shared" si="211"/>
        <v>23.810000000000002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273</v>
      </c>
      <c r="P2254">
        <f t="shared" si="211"/>
        <v>98.42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113.00000000000001</v>
      </c>
      <c r="P2255">
        <f t="shared" si="211"/>
        <v>107.33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459.99999999999994</v>
      </c>
      <c r="P2256">
        <f t="shared" si="211"/>
        <v>11.68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286.99999999999994</v>
      </c>
      <c r="P2257">
        <f t="shared" si="211"/>
        <v>41.79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637</v>
      </c>
      <c r="P2259">
        <f t="shared" si="211"/>
        <v>94.11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15.73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1868.0000000000002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326.99999999999994</v>
      </c>
      <c r="P2262">
        <f t="shared" si="211"/>
        <v>97.300000000000011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155</v>
      </c>
      <c r="P2264">
        <f t="shared" si="211"/>
        <v>28.110000000000003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115.99999999999999</v>
      </c>
      <c r="P2265">
        <f t="shared" si="211"/>
        <v>144.44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181</v>
      </c>
      <c r="P2266">
        <f t="shared" si="211"/>
        <v>24.28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321</v>
      </c>
      <c r="P2268">
        <f t="shared" si="211"/>
        <v>24.770000000000003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380.99999999999994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148.09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1802.0000000000002</v>
      </c>
      <c r="P2271">
        <f t="shared" si="211"/>
        <v>49.94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721</v>
      </c>
      <c r="P2272">
        <f t="shared" si="211"/>
        <v>107.83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284</v>
      </c>
      <c r="P2273">
        <f t="shared" si="211"/>
        <v>42.64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14.379999999999999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221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33.559999999999995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142</v>
      </c>
      <c r="P2279">
        <f t="shared" si="211"/>
        <v>57.94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48.07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50.46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186</v>
      </c>
      <c r="P2284">
        <f t="shared" si="211"/>
        <v>115.84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63.04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107</v>
      </c>
      <c r="P2286">
        <f t="shared" si="211"/>
        <v>108.03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122</v>
      </c>
      <c r="P2287">
        <f t="shared" si="211"/>
        <v>46.089999999999996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101</v>
      </c>
      <c r="P2288">
        <f t="shared" si="211"/>
        <v>107.22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50.94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108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105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108</v>
      </c>
      <c r="P2294">
        <f t="shared" si="211"/>
        <v>46.64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109.00000000000001</v>
      </c>
      <c r="P2295">
        <f t="shared" si="211"/>
        <v>34.08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147</v>
      </c>
      <c r="P2296">
        <f t="shared" si="211"/>
        <v>65.22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126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150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52.949999999999996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106</v>
      </c>
      <c r="P2300">
        <f t="shared" si="211"/>
        <v>109.46000000000001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351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102</v>
      </c>
      <c r="P2302">
        <f t="shared" si="211"/>
        <v>115.72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110.00000000000001</v>
      </c>
      <c r="P2305">
        <f t="shared" si="211"/>
        <v>68.490000000000009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 xml:space="preserve"> ROUNDUP(E2307/D2307,2)*100</f>
        <v>102</v>
      </c>
      <c r="P2307">
        <f t="shared" ref="P2307:P2370" si="217" xml:space="preserve"> ROUNDUP((E2307/L2307),2)</f>
        <v>109.11</v>
      </c>
      <c r="Q2307" t="str">
        <f t="shared" ref="Q2307:Q2370" si="218" xml:space="preserve"> 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 xml:space="preserve"> (((J2307/60)/60)/24)+DATE(1970,1,1)</f>
        <v>41834.695277777777</v>
      </c>
      <c r="T2307" s="9">
        <f t="shared" ref="T2307:T2370" si="221" xml:space="preserve"> 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102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64.820000000000007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105</v>
      </c>
      <c r="P2313">
        <f t="shared" si="217"/>
        <v>90.100000000000009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40.97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56.01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37.68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105</v>
      </c>
      <c r="P2318">
        <f t="shared" si="217"/>
        <v>78.040000000000006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122</v>
      </c>
      <c r="P2320">
        <f t="shared" si="217"/>
        <v>37.14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41.97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109.00000000000001</v>
      </c>
      <c r="P2322">
        <f t="shared" si="217"/>
        <v>61.05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40</v>
      </c>
      <c r="P2323">
        <f t="shared" si="217"/>
        <v>64.540000000000006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4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21.000000000000004</v>
      </c>
      <c r="P2326">
        <f t="shared" si="217"/>
        <v>25.5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527</v>
      </c>
      <c r="P2329">
        <f t="shared" si="217"/>
        <v>54.89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254.99999999999997</v>
      </c>
      <c r="P2330">
        <f t="shared" si="217"/>
        <v>47.39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103</v>
      </c>
      <c r="P2332">
        <f t="shared" si="217"/>
        <v>219.92999999999998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145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107</v>
      </c>
      <c r="P2334">
        <f t="shared" si="217"/>
        <v>75.510000000000005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213</v>
      </c>
      <c r="P2335">
        <f t="shared" si="217"/>
        <v>13.549999999999999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103</v>
      </c>
      <c r="P2337">
        <f t="shared" si="217"/>
        <v>115.7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111.00000000000001</v>
      </c>
      <c r="P2339">
        <f t="shared" si="217"/>
        <v>74.190000000000012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102</v>
      </c>
      <c r="P2340">
        <f t="shared" si="217"/>
        <v>123.35000000000001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295</v>
      </c>
      <c r="P2341">
        <f t="shared" si="217"/>
        <v>66.63000000000001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1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1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1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15.000000000000002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1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29.000000000000004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97.410000000000011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2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1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 xml:space="preserve"> ROUNDUP(E2371/D2371,2)*100</f>
        <v>0</v>
      </c>
      <c r="P2371" t="e">
        <f t="shared" ref="P2371:P2434" si="223" xml:space="preserve"> ROUNDUP((E2371/L2371),2)</f>
        <v>#DIV/0!</v>
      </c>
      <c r="Q2371" t="str">
        <f t="shared" ref="Q2371:Q2434" si="224" xml:space="preserve"> LEFT(N2371,SEARCH("/",N2371,1)-1)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 xml:space="preserve"> (((J2371/60)/60)/24)+DATE(1970,1,1)</f>
        <v>42380.812627314815</v>
      </c>
      <c r="T2371" s="9">
        <f t="shared" ref="T2371:T2434" si="227" xml:space="preserve"> 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4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1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81.59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1</v>
      </c>
      <c r="P2382">
        <f t="shared" si="223"/>
        <v>18.34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224.42999999999998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5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2</v>
      </c>
      <c r="P2387">
        <f t="shared" si="223"/>
        <v>112.58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2</v>
      </c>
      <c r="P2390">
        <f t="shared" si="223"/>
        <v>57.879999999999995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1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1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1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1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1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22.34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1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16.84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42</v>
      </c>
      <c r="P2408">
        <f t="shared" si="223"/>
        <v>84.070000000000007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26</v>
      </c>
      <c r="P2409">
        <f t="shared" si="223"/>
        <v>168.39999999999998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1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50.339999999999996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8.34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4</v>
      </c>
      <c r="P2416">
        <f t="shared" si="223"/>
        <v>35.39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55.839999999999996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1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1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15.000000000000002</v>
      </c>
      <c r="P2422">
        <f t="shared" si="223"/>
        <v>69.48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1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2</v>
      </c>
      <c r="P2426">
        <f t="shared" si="223"/>
        <v>34.449999999999996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1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1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1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1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 xml:space="preserve"> ROUNDUP(E2435/D2435,2)*100</f>
        <v>0</v>
      </c>
      <c r="P2435" t="e">
        <f t="shared" ref="P2435:P2498" si="229" xml:space="preserve"> ROUNDUP((E2435/L2435),2)</f>
        <v>#DIV/0!</v>
      </c>
      <c r="Q2435" t="str">
        <f t="shared" ref="Q2435:Q2498" si="230" xml:space="preserve"> 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 xml:space="preserve"> (((J2435/60)/60)/24)+DATE(1970,1,1)</f>
        <v>42397.89980324074</v>
      </c>
      <c r="T2435" s="9">
        <f t="shared" ref="T2435:T2498" si="233" xml:space="preserve"> 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1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1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1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1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1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81.260000000000005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202.99999999999997</v>
      </c>
      <c r="P2445">
        <f t="shared" si="229"/>
        <v>130.23999999999998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109.00000000000001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75.14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427.99999999999994</v>
      </c>
      <c r="P2449">
        <f t="shared" si="229"/>
        <v>31.700000000000003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149.32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115.99999999999999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69.27000000000001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34.129999999999995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40.5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103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111.00000000000001</v>
      </c>
      <c r="P2460">
        <f t="shared" si="229"/>
        <v>68.87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103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125.99000000000001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111.00000000000001</v>
      </c>
      <c r="P2464">
        <f t="shared" si="229"/>
        <v>28.89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117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112.00000000000001</v>
      </c>
      <c r="P2466">
        <f t="shared" si="229"/>
        <v>51.68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181</v>
      </c>
      <c r="P2467">
        <f t="shared" si="229"/>
        <v>26.28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27.560000000000002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108</v>
      </c>
      <c r="P2470">
        <f t="shared" si="229"/>
        <v>36.979999999999997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113.99999999999999</v>
      </c>
      <c r="P2471">
        <f t="shared" si="229"/>
        <v>29.03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104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97.910000000000011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42.559999999999995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101</v>
      </c>
      <c r="P2476">
        <f t="shared" si="229"/>
        <v>131.59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32.33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106</v>
      </c>
      <c r="P2478">
        <f t="shared" si="229"/>
        <v>61.11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172</v>
      </c>
      <c r="P2479">
        <f t="shared" si="229"/>
        <v>31.35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129.12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134</v>
      </c>
      <c r="P2481">
        <f t="shared" si="229"/>
        <v>25.03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113.00000000000001</v>
      </c>
      <c r="P2483">
        <f t="shared" si="229"/>
        <v>47.55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113.99999999999999</v>
      </c>
      <c r="P2485">
        <f t="shared" si="229"/>
        <v>65.850000000000009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120</v>
      </c>
      <c r="P2486">
        <f t="shared" si="229"/>
        <v>46.41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104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265.99999999999994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101</v>
      </c>
      <c r="P2489">
        <f t="shared" si="229"/>
        <v>39.5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122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104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99.39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102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 xml:space="preserve"> ROUNDUP(E2499/D2499,2)*100</f>
        <v>113.00000000000001</v>
      </c>
      <c r="P2499">
        <f t="shared" ref="P2499:P2562" si="235" xml:space="preserve"> ROUNDUP((E2499/L2499),2)</f>
        <v>80.56</v>
      </c>
      <c r="Q2499" t="str">
        <f t="shared" ref="Q2499:Q2562" si="236" xml:space="preserve"> 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 xml:space="preserve"> (((J2499/60)/60)/24)+DATE(1970,1,1)</f>
        <v>40730.878912037035</v>
      </c>
      <c r="T2499" s="9">
        <f t="shared" ref="T2499:T2562" si="239" xml:space="preserve"> 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202.99999999999997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113.99999999999999</v>
      </c>
      <c r="P2502">
        <f t="shared" si="235"/>
        <v>23.450000000000003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40.15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1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2</v>
      </c>
      <c r="P2511">
        <f t="shared" si="235"/>
        <v>35.72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1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1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110.00000000000001</v>
      </c>
      <c r="P2523">
        <f t="shared" si="235"/>
        <v>103.69000000000001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157</v>
      </c>
      <c r="P2525">
        <f t="shared" si="235"/>
        <v>54.16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177.20999999999998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101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113.00000000000001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103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108</v>
      </c>
      <c r="P2530">
        <f t="shared" si="235"/>
        <v>52.97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105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101</v>
      </c>
      <c r="P2533">
        <f t="shared" si="235"/>
        <v>74.070000000000007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127</v>
      </c>
      <c r="P2534">
        <f t="shared" si="235"/>
        <v>84.09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111.00000000000001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113.99999999999999</v>
      </c>
      <c r="P2540">
        <f t="shared" si="235"/>
        <v>109.97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101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104</v>
      </c>
      <c r="P2542">
        <f t="shared" si="235"/>
        <v>95.75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108</v>
      </c>
      <c r="P2543">
        <f t="shared" si="235"/>
        <v>59.47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55.769999999999996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157</v>
      </c>
      <c r="P2545">
        <f t="shared" si="235"/>
        <v>30.080000000000002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88.440000000000012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196</v>
      </c>
      <c r="P2547">
        <f t="shared" si="235"/>
        <v>64.040000000000006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112.00000000000001</v>
      </c>
      <c r="P2548">
        <f t="shared" si="235"/>
        <v>60.16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49.199999999999996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165.17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43.629999999999995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38.89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54.989999999999995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108</v>
      </c>
      <c r="P2557">
        <f t="shared" si="235"/>
        <v>61.35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119</v>
      </c>
      <c r="P2559">
        <f t="shared" si="235"/>
        <v>29.62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109.00000000000001</v>
      </c>
      <c r="P2560">
        <f t="shared" si="235"/>
        <v>75.62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112.00000000000001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 xml:space="preserve"> ROUNDUP(E2563/D2563,2)*100</f>
        <v>0</v>
      </c>
      <c r="P2563" t="e">
        <f t="shared" ref="P2563:P2626" si="241" xml:space="preserve"> ROUNDUP((E2563/L2563),2)</f>
        <v>#DIV/0!</v>
      </c>
      <c r="Q2563" t="str">
        <f t="shared" ref="Q2563:Q2626" si="242" xml:space="preserve"> 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 xml:space="preserve"> (((J2563/60)/60)/24)+DATE(1970,1,1)</f>
        <v>42260.528807870374</v>
      </c>
      <c r="T2563" s="9">
        <f t="shared" ref="T2563:T2626" si="245" xml:space="preserve"> 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1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3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1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1</v>
      </c>
      <c r="P2581">
        <f t="shared" si="241"/>
        <v>23.09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48.19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1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1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3</v>
      </c>
      <c r="P2589">
        <f t="shared" si="241"/>
        <v>202.84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29.130000000000003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1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13</v>
      </c>
      <c r="P2597">
        <f t="shared" si="241"/>
        <v>96.06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24.000000000000004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6.0000000000000009</v>
      </c>
      <c r="P2599">
        <f t="shared" si="241"/>
        <v>12.15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83.58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6.9999999999999991</v>
      </c>
      <c r="P2602">
        <f t="shared" si="241"/>
        <v>115.54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662</v>
      </c>
      <c r="P2603">
        <f t="shared" si="241"/>
        <v>21.91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326.99999999999994</v>
      </c>
      <c r="P2604">
        <f t="shared" si="241"/>
        <v>80.03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102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105</v>
      </c>
      <c r="P2606">
        <f t="shared" si="241"/>
        <v>64.940000000000012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108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111.00000000000001</v>
      </c>
      <c r="P2608">
        <f t="shared" si="241"/>
        <v>31.450000000000003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223.99999999999997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303.99999999999994</v>
      </c>
      <c r="P2611">
        <f t="shared" si="241"/>
        <v>157.29999999999998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142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83.81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58.43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102</v>
      </c>
      <c r="P2615">
        <f t="shared" si="241"/>
        <v>270.58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47.19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114.99999999999999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877.99999999999989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106</v>
      </c>
      <c r="P2620">
        <f t="shared" si="241"/>
        <v>205.29999999999998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189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47.059999999999995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132</v>
      </c>
      <c r="P2624">
        <f t="shared" si="241"/>
        <v>26.6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36.78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1380</v>
      </c>
      <c r="P2626">
        <f t="shared" si="241"/>
        <v>31.830000000000002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 xml:space="preserve"> ROUNDUP(E2627/D2627,2)*100</f>
        <v>956</v>
      </c>
      <c r="P2627">
        <f t="shared" ref="P2627:P2690" si="247" xml:space="preserve"> ROUNDUP((E2627/L2627),2)</f>
        <v>27.580000000000002</v>
      </c>
      <c r="Q2627" t="str">
        <f t="shared" ref="Q2627:Q2690" si="248" xml:space="preserve"> 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 xml:space="preserve"> (((J2627/60)/60)/24)+DATE(1970,1,1)</f>
        <v>42658.810277777782</v>
      </c>
      <c r="T2627" s="9">
        <f t="shared" ref="T2627:T2690" si="251" xml:space="preserve"> 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21.560000000000002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111.00000000000001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38.989999999999995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114.99999999999999</v>
      </c>
      <c r="P2633">
        <f t="shared" si="247"/>
        <v>80.190000000000012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138</v>
      </c>
      <c r="P2634">
        <f t="shared" si="247"/>
        <v>34.909999999999997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107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136.91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188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167</v>
      </c>
      <c r="P2639">
        <f t="shared" si="247"/>
        <v>31.970000000000002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25.220000000000002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45.949999999999996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223.59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3</v>
      </c>
      <c r="P2646">
        <f t="shared" si="247"/>
        <v>39.489999999999995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91.31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9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1</v>
      </c>
      <c r="P2651">
        <f t="shared" si="247"/>
        <v>41.339999999999996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307.83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80.460000000000008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83.95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1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22</v>
      </c>
      <c r="P2657">
        <f t="shared" si="247"/>
        <v>73.38000000000001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12</v>
      </c>
      <c r="P2658">
        <f t="shared" si="247"/>
        <v>112.87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1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104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124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160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111.00000000000001</v>
      </c>
      <c r="P2669">
        <f t="shared" si="247"/>
        <v>92.23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60.97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126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6.9999999999999991</v>
      </c>
      <c r="P2672">
        <f t="shared" si="247"/>
        <v>41.589999999999996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12</v>
      </c>
      <c r="P2673">
        <f t="shared" si="247"/>
        <v>33.769999999999996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34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28.000000000000004</v>
      </c>
      <c r="P2675">
        <f t="shared" si="247"/>
        <v>167.16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65.42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51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18.000000000000004</v>
      </c>
      <c r="P2679">
        <f t="shared" si="247"/>
        <v>126.49000000000001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1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29.000000000000004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1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1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1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 xml:space="preserve"> ROUNDUP(E2691/D2691,2)*100</f>
        <v>1</v>
      </c>
      <c r="P2691">
        <f t="shared" ref="P2691:P2754" si="253" xml:space="preserve"> ROUNDUP((E2691/L2691),2)</f>
        <v>1</v>
      </c>
      <c r="Q2691" t="str">
        <f t="shared" ref="Q2691:Q2754" si="254" xml:space="preserve"> 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 xml:space="preserve"> (((J2691/60)/60)/24)+DATE(1970,1,1)</f>
        <v>42551.961689814809</v>
      </c>
      <c r="T2691" s="9">
        <f t="shared" ref="T2691:T2754" si="257" xml:space="preserve"> 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72.77000000000001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1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1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1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6.0000000000000009</v>
      </c>
      <c r="P2698">
        <f t="shared" si="253"/>
        <v>89.22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27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1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47</v>
      </c>
      <c r="P2703">
        <f t="shared" si="253"/>
        <v>34.14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35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922.23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6.9999999999999991</v>
      </c>
      <c r="P2706">
        <f t="shared" si="253"/>
        <v>163.57999999999998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113.00000000000001</v>
      </c>
      <c r="P2708">
        <f t="shared" si="253"/>
        <v>149.44999999999999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71.240000000000009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234</v>
      </c>
      <c r="P2710">
        <f t="shared" si="253"/>
        <v>44.47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164.95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84.88000000000001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53.949999999999996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132</v>
      </c>
      <c r="P2714">
        <f t="shared" si="253"/>
        <v>50.54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103</v>
      </c>
      <c r="P2715">
        <f t="shared" si="253"/>
        <v>108.01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117</v>
      </c>
      <c r="P2716">
        <f t="shared" si="253"/>
        <v>95.38000000000001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57.64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64.17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109.00000000000001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119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40.769999999999996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252.99999999999997</v>
      </c>
      <c r="P2724">
        <f t="shared" si="253"/>
        <v>68.260000000000005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141</v>
      </c>
      <c r="P2725">
        <f t="shared" si="253"/>
        <v>95.490000000000009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7.2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511.65999999999997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493.99999999999994</v>
      </c>
      <c r="P2729">
        <f t="shared" si="253"/>
        <v>69.77000000000001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201.99999999999994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105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171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105</v>
      </c>
      <c r="P2733">
        <f t="shared" si="253"/>
        <v>845.71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119</v>
      </c>
      <c r="P2734">
        <f t="shared" si="253"/>
        <v>97.2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451.84999999999997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978.99999999999989</v>
      </c>
      <c r="P2737">
        <f t="shared" si="253"/>
        <v>21.650000000000002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169.51999999999998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246.99999999999997</v>
      </c>
      <c r="P2739">
        <f t="shared" si="253"/>
        <v>161.88999999999999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493.14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384.99999999999994</v>
      </c>
      <c r="P2741">
        <f t="shared" si="253"/>
        <v>22.130000000000003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104</v>
      </c>
      <c r="P2742">
        <f t="shared" si="253"/>
        <v>18.240000000000002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1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30</v>
      </c>
      <c r="P2744">
        <f t="shared" si="253"/>
        <v>40.619999999999997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6.0000000000000009</v>
      </c>
      <c r="P2746">
        <f t="shared" si="253"/>
        <v>37.96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35.739999999999995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12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 xml:space="preserve"> ROUNDUP(E2755/D2755,2)*100</f>
        <v>19</v>
      </c>
      <c r="P2755">
        <f t="shared" ref="P2755:P2818" si="259" xml:space="preserve"> ROUNDUP((E2755/L2755),2)</f>
        <v>47.5</v>
      </c>
      <c r="Q2755" t="str">
        <f t="shared" ref="Q2755:Q2818" si="260" xml:space="preserve"> 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 xml:space="preserve"> (((J2755/60)/60)/24)+DATE(1970,1,1)</f>
        <v>41117.900729166664</v>
      </c>
      <c r="T2755" s="9">
        <f t="shared" ref="T2755:T2818" si="263" xml:space="preserve"> 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17.34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11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15.000000000000002</v>
      </c>
      <c r="P2770">
        <f t="shared" si="259"/>
        <v>29.48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1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11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1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15.000000000000002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45.98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1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3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106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114.99999999999999</v>
      </c>
      <c r="P2785">
        <f t="shared" si="259"/>
        <v>18.78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66.12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39.82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102</v>
      </c>
      <c r="P2791">
        <f t="shared" si="259"/>
        <v>126.46000000000001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106</v>
      </c>
      <c r="P2792">
        <f t="shared" si="259"/>
        <v>47.879999999999995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73.22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111.00000000000001</v>
      </c>
      <c r="P2795">
        <f t="shared" si="259"/>
        <v>151.47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105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115.99999999999999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102</v>
      </c>
      <c r="P2800">
        <f t="shared" si="259"/>
        <v>36.479999999999997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42.91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134</v>
      </c>
      <c r="P2803">
        <f t="shared" si="259"/>
        <v>51.239999999999995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33.949999999999996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90.75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24.450000000000003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113.00000000000001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101</v>
      </c>
      <c r="P2810">
        <f t="shared" si="259"/>
        <v>65.38000000000001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103</v>
      </c>
      <c r="P2811">
        <f t="shared" si="259"/>
        <v>121.91000000000001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109.00000000000001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101</v>
      </c>
      <c r="P2813">
        <f t="shared" si="259"/>
        <v>92.850000000000009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113.99999999999999</v>
      </c>
      <c r="P2814">
        <f t="shared" si="259"/>
        <v>68.260000000000005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43.22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25.14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 xml:space="preserve"> ROUNDUP(E2819/D2819,2)*100</f>
        <v>130</v>
      </c>
      <c r="P2819">
        <f t="shared" ref="P2819:P2882" si="265" xml:space="preserve"> ROUNDUP((E2819/L2819),2)</f>
        <v>23.64</v>
      </c>
      <c r="Q2819" t="str">
        <f t="shared" ref="Q2819:Q2882" si="266" xml:space="preserve"> LEFT(N2819,SEARCH("/",N2819,1)-1)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 xml:space="preserve"> (((J2819/60)/60)/24)+DATE(1970,1,1)</f>
        <v>42023.634976851856</v>
      </c>
      <c r="T2819" s="9">
        <f t="shared" ref="T2819:T2882" si="269" xml:space="preserve"> 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107</v>
      </c>
      <c r="P2820">
        <f t="shared" si="265"/>
        <v>103.96000000000001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50.39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28.580000000000002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50.669999999999995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104</v>
      </c>
      <c r="P2827">
        <f t="shared" si="265"/>
        <v>60.79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113.43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121</v>
      </c>
      <c r="P2829">
        <f t="shared" si="265"/>
        <v>104.57000000000001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101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111.00000000000001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114.99999999999999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109.00000000000001</v>
      </c>
      <c r="P2835">
        <f t="shared" si="265"/>
        <v>83.52000000000001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64.77000000000001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188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44.1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121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112.00000000000001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19.700000000000003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6.0000000000000009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60.669999999999995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1</v>
      </c>
      <c r="P2850">
        <f t="shared" si="265"/>
        <v>23.34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23.930000000000003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29.790000000000003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24.34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6.9999999999999991</v>
      </c>
      <c r="P2862">
        <f t="shared" si="265"/>
        <v>29.560000000000002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1</v>
      </c>
      <c r="P2864">
        <f t="shared" si="265"/>
        <v>18.34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1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21.000000000000004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43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83.34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35.93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39</v>
      </c>
      <c r="P2875">
        <f t="shared" si="265"/>
        <v>119.13000000000001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6.0000000000000009</v>
      </c>
      <c r="P2876">
        <f t="shared" si="265"/>
        <v>90.34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1</v>
      </c>
      <c r="P2877">
        <f t="shared" si="265"/>
        <v>2.34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108.34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3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1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24.000000000000004</v>
      </c>
      <c r="P2882">
        <f t="shared" si="265"/>
        <v>96.56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 xml:space="preserve"> ROUNDUP(E2883/D2883,2)*100</f>
        <v>0</v>
      </c>
      <c r="P2883" t="e">
        <f t="shared" ref="P2883:P2946" si="271" xml:space="preserve"> ROUNDUP((E2883/L2883),2)</f>
        <v>#DIV/0!</v>
      </c>
      <c r="Q2883" t="str">
        <f t="shared" ref="Q2883:Q2946" si="272" xml:space="preserve"> LEFT(N2883,SEARCH("/",N2883,1)-1)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 xml:space="preserve"> (((J2883/60)/60)/24)+DATE(1970,1,1)</f>
        <v>41916.597638888888</v>
      </c>
      <c r="T2883" s="9">
        <f t="shared" ref="T2883:T2946" si="275" xml:space="preserve"> 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20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1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39</v>
      </c>
      <c r="P2891">
        <f t="shared" si="271"/>
        <v>81.58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10</v>
      </c>
      <c r="P2894">
        <f t="shared" si="271"/>
        <v>29.42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21.000000000000004</v>
      </c>
      <c r="P2898">
        <f t="shared" si="271"/>
        <v>52.089999999999996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5</v>
      </c>
      <c r="P2900">
        <f t="shared" si="271"/>
        <v>26.34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18.000000000000004</v>
      </c>
      <c r="P2907">
        <f t="shared" si="271"/>
        <v>36.589999999999996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10</v>
      </c>
      <c r="P2908">
        <f t="shared" si="271"/>
        <v>80.72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1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1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15.000000000000002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1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1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62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20.720000000000002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48.559999999999995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28.000000000000004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83.34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104</v>
      </c>
      <c r="P2926">
        <f t="shared" si="271"/>
        <v>175.51999999999998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103</v>
      </c>
      <c r="P2927">
        <f t="shared" si="271"/>
        <v>231.67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112.15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41.669999999999995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103</v>
      </c>
      <c r="P2931">
        <f t="shared" si="271"/>
        <v>255.17999999999998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162.78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88.34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106</v>
      </c>
      <c r="P2934">
        <f t="shared" si="271"/>
        <v>85.740000000000009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47.58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134</v>
      </c>
      <c r="P2939">
        <f t="shared" si="271"/>
        <v>36.369999999999997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102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108</v>
      </c>
      <c r="P2942">
        <f t="shared" si="271"/>
        <v>81.25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1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21.000000000000004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 xml:space="preserve"> ROUNDUP(E2947/D2947,2)*100</f>
        <v>0</v>
      </c>
      <c r="P2947" t="e">
        <f t="shared" ref="P2947:P3010" si="277" xml:space="preserve"> ROUNDUP((E2947/L2947),2)</f>
        <v>#DIV/0!</v>
      </c>
      <c r="Q2947" t="str">
        <f t="shared" ref="Q2947:Q3010" si="278" xml:space="preserve"> LEFT(N2947,SEARCH("/",N2947,1)-1)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 xml:space="preserve"> (((J2947/60)/60)/24)+DATE(1970,1,1)</f>
        <v>42118.139583333337</v>
      </c>
      <c r="T2947" s="9">
        <f t="shared" ref="T2947:T3010" si="281" xml:space="preserve"> 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5</v>
      </c>
      <c r="P2949">
        <f t="shared" si="277"/>
        <v>82.47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1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3</v>
      </c>
      <c r="P2953">
        <f t="shared" si="277"/>
        <v>18.900000000000002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9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1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93.34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110.00000000000001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109.04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25.700000000000003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41.93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113.99999999999999</v>
      </c>
      <c r="P2968">
        <f t="shared" si="277"/>
        <v>88.78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113.99999999999999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78.940000000000012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69.900000000000006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101</v>
      </c>
      <c r="P2973">
        <f t="shared" si="277"/>
        <v>74.540000000000006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106</v>
      </c>
      <c r="P2974">
        <f t="shared" si="277"/>
        <v>123.95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264.84999999999997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58.629999999999995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101</v>
      </c>
      <c r="P2977">
        <f t="shared" si="277"/>
        <v>70.89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172</v>
      </c>
      <c r="P2978">
        <f t="shared" si="277"/>
        <v>8.58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113.99999999999999</v>
      </c>
      <c r="P2979">
        <f t="shared" si="277"/>
        <v>113.57000000000001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130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102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110.00000000000001</v>
      </c>
      <c r="P2982">
        <f t="shared" si="277"/>
        <v>136.45999999999998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53.169999999999995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103</v>
      </c>
      <c r="P2984">
        <f t="shared" si="277"/>
        <v>86.5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155.23999999999998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101</v>
      </c>
      <c r="P2986">
        <f t="shared" si="277"/>
        <v>115.09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109.60000000000001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45.22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111.00000000000001</v>
      </c>
      <c r="P2989">
        <f t="shared" si="277"/>
        <v>104.16000000000001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35.72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104</v>
      </c>
      <c r="P2993">
        <f t="shared" si="277"/>
        <v>94.410000000000011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48.989999999999995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101</v>
      </c>
      <c r="P2995">
        <f t="shared" si="277"/>
        <v>45.6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104</v>
      </c>
      <c r="P3000">
        <f t="shared" si="277"/>
        <v>118.98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109.00000000000001</v>
      </c>
      <c r="P3004">
        <f t="shared" si="277"/>
        <v>73.040000000000006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102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113.00000000000001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121</v>
      </c>
      <c r="P3007">
        <f t="shared" si="277"/>
        <v>108.25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102</v>
      </c>
      <c r="P3010">
        <f t="shared" si="277"/>
        <v>116.74000000000001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 xml:space="preserve"> ROUNDUP(E3011/D3011,2)*100</f>
        <v>120</v>
      </c>
      <c r="P3011">
        <f t="shared" ref="P3011:P3074" si="283" xml:space="preserve"> ROUNDUP((E3011/L3011),2)</f>
        <v>233.89999999999998</v>
      </c>
      <c r="Q3011" t="str">
        <f t="shared" ref="Q3011:Q3074" si="284" xml:space="preserve"> LEFT(N3011,SEARCH("/",N3011,1)-1)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 xml:space="preserve"> (((J3011/60)/60)/24)+DATE(1970,1,1)</f>
        <v>41939.569907407407</v>
      </c>
      <c r="T3011" s="9">
        <f t="shared" ref="T3011:T3074" si="287" xml:space="preserve"> 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118</v>
      </c>
      <c r="P3014">
        <f t="shared" si="283"/>
        <v>85.190000000000012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146.69999999999999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113.99999999999999</v>
      </c>
      <c r="P3016">
        <f t="shared" si="283"/>
        <v>50.769999999999996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104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103.18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122</v>
      </c>
      <c r="P3021">
        <f t="shared" si="283"/>
        <v>80.47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117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162.70999999999998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246.99999999999997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303</v>
      </c>
      <c r="P3027">
        <f t="shared" si="283"/>
        <v>52.11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132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169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110.00000000000001</v>
      </c>
      <c r="P3031">
        <f t="shared" si="283"/>
        <v>94.550000000000011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51.73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128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191.14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113.00000000000001</v>
      </c>
      <c r="P3036">
        <f t="shared" si="283"/>
        <v>89.320000000000007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109.00000000000001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96.31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213.99999999999997</v>
      </c>
      <c r="P3039">
        <f t="shared" si="283"/>
        <v>33.32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37.229999999999997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109.00000000000001</v>
      </c>
      <c r="P3041">
        <f t="shared" si="283"/>
        <v>92.14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111.00000000000001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111.00000000000001</v>
      </c>
      <c r="P3045">
        <f t="shared" si="283"/>
        <v>128.91999999999999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110.00000000000001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82.95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167</v>
      </c>
      <c r="P3050">
        <f t="shared" si="283"/>
        <v>177.03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74.08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24.000000000000004</v>
      </c>
      <c r="P3053">
        <f t="shared" si="283"/>
        <v>23.630000000000003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1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1</v>
      </c>
      <c r="P3055">
        <f t="shared" si="283"/>
        <v>13.34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1</v>
      </c>
      <c r="P3062">
        <f t="shared" si="283"/>
        <v>55.839999999999996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99.77000000000001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25.53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12</v>
      </c>
      <c r="P3066">
        <f t="shared" si="283"/>
        <v>117.66000000000001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1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1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15.000000000000002</v>
      </c>
      <c r="P3071">
        <f t="shared" si="283"/>
        <v>20.150000000000002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4</v>
      </c>
      <c r="P3072">
        <f t="shared" si="283"/>
        <v>20.880000000000003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61.309999999999995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 xml:space="preserve"> ROUNDUP(E3075/D3075,2)*100</f>
        <v>1</v>
      </c>
      <c r="P3075">
        <f t="shared" ref="P3075:P3138" si="289" xml:space="preserve"> ROUNDUP((E3075/L3075),2)</f>
        <v>92.15</v>
      </c>
      <c r="Q3075" t="str">
        <f t="shared" ref="Q3075:Q3138" si="290" xml:space="preserve"> LEFT(N3075,SEARCH("/",N3075,1)-1)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 xml:space="preserve"> (((J3075/60)/60)/24)+DATE(1970,1,1)</f>
        <v>42111.684027777781</v>
      </c>
      <c r="T3075" s="9">
        <f t="shared" ref="T3075:T3138" si="293" xml:space="preserve"> 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1</v>
      </c>
      <c r="P3076">
        <f t="shared" si="289"/>
        <v>7.34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1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1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</v>
      </c>
      <c r="P3082">
        <f t="shared" si="289"/>
        <v>53.72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1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1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78.34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3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1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1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24.000000000000004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6.0000000000000009</v>
      </c>
      <c r="P3092">
        <f t="shared" si="289"/>
        <v>1270.23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88.45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2</v>
      </c>
      <c r="P3094">
        <f t="shared" si="289"/>
        <v>56.35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1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1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18.000000000000004</v>
      </c>
      <c r="P3099">
        <f t="shared" si="289"/>
        <v>40.839999999999996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65.12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14.000000000000002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16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40</v>
      </c>
      <c r="P3104">
        <f t="shared" si="289"/>
        <v>69.540000000000006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1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43</v>
      </c>
      <c r="P3107">
        <f t="shared" si="289"/>
        <v>79.88000000000001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1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26</v>
      </c>
      <c r="P3111">
        <f t="shared" si="289"/>
        <v>58.19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1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5</v>
      </c>
      <c r="P3115">
        <f t="shared" si="289"/>
        <v>125.28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57.999999999999993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1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59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69</v>
      </c>
      <c r="P3125">
        <f t="shared" si="289"/>
        <v>244.81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1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5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109.00000000000001</v>
      </c>
      <c r="P3130">
        <f t="shared" si="289"/>
        <v>139.23999999999998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1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21.000000000000004</v>
      </c>
      <c r="P3137">
        <f t="shared" si="289"/>
        <v>23.150000000000002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 xml:space="preserve"> ROUNDUP(E3139/D3139,2)*100</f>
        <v>4</v>
      </c>
      <c r="P3139">
        <f t="shared" ref="P3139:P3202" si="295" xml:space="preserve"> ROUNDUP((E3139/L3139),2)</f>
        <v>50</v>
      </c>
      <c r="Q3139" t="str">
        <f t="shared" ref="Q3139:Q3202" si="296" xml:space="preserve"> LEFT(N3139,SEARCH("/",N3139,1)-1)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 xml:space="preserve"> (((J3139/60)/60)/24)+DATE(1970,1,1)</f>
        <v>42807.885057870371</v>
      </c>
      <c r="T3139" s="9">
        <f t="shared" ref="T3139:T3202" si="299" xml:space="preserve"> 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6.0000000000000009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76</v>
      </c>
      <c r="P3146">
        <f t="shared" si="295"/>
        <v>251.34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110.36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132</v>
      </c>
      <c r="P3150">
        <f t="shared" si="295"/>
        <v>41.43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101</v>
      </c>
      <c r="P3153">
        <f t="shared" si="295"/>
        <v>103.36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34.799999999999997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41.78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113.00000000000001</v>
      </c>
      <c r="P3156">
        <f t="shared" si="295"/>
        <v>64.27000000000001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62.93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134</v>
      </c>
      <c r="P3161">
        <f t="shared" si="295"/>
        <v>38.51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80.160000000000011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106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128</v>
      </c>
      <c r="P3164">
        <f t="shared" si="295"/>
        <v>80.740000000000009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112.00000000000001</v>
      </c>
      <c r="P3165">
        <f t="shared" si="295"/>
        <v>200.7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37.6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161</v>
      </c>
      <c r="P3168">
        <f t="shared" si="295"/>
        <v>60.309999999999995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117</v>
      </c>
      <c r="P3169">
        <f t="shared" si="295"/>
        <v>63.37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125</v>
      </c>
      <c r="P3170">
        <f t="shared" si="295"/>
        <v>50.91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104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113.00000000000001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109.00000000000001</v>
      </c>
      <c r="P3173">
        <f t="shared" si="295"/>
        <v>65.11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79.320000000000007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102</v>
      </c>
      <c r="P3176">
        <f t="shared" si="295"/>
        <v>131.91999999999999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110.00000000000001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114.99999999999999</v>
      </c>
      <c r="P3178">
        <f t="shared" si="295"/>
        <v>39.68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118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114.99999999999999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36.339999999999996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46.769999999999996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40.08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108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41.669999999999995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103</v>
      </c>
      <c r="P3188">
        <f t="shared" si="295"/>
        <v>46.72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117</v>
      </c>
      <c r="P3189">
        <f t="shared" si="295"/>
        <v>71.5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13</v>
      </c>
      <c r="P3191">
        <f t="shared" si="295"/>
        <v>356.84999999999997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5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60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1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12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1</v>
      </c>
      <c r="P3200">
        <f t="shared" si="295"/>
        <v>36.669999999999995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53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1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 xml:space="preserve"> ROUNDUP(E3203/D3203,2)*100</f>
        <v>2</v>
      </c>
      <c r="P3203">
        <f t="shared" ref="P3203:P3266" si="301" xml:space="preserve"> ROUNDUP((E3203/L3203),2)</f>
        <v>12.5</v>
      </c>
      <c r="Q3203" t="str">
        <f t="shared" ref="Q3203:Q3266" si="302" xml:space="preserve"> LEFT(N3203,SEARCH("/",N3203,1)-1)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 xml:space="preserve"> (((J3203/60)/60)/24)+DATE(1970,1,1)</f>
        <v>41861.767094907409</v>
      </c>
      <c r="T3203" s="9">
        <f t="shared" ref="T3203:T3266" si="305" xml:space="preserve"> 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55.000000000000007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41.669999999999995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4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47</v>
      </c>
      <c r="P3209">
        <f t="shared" si="301"/>
        <v>70.84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120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62.89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85.54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127</v>
      </c>
      <c r="P3214">
        <f t="shared" si="301"/>
        <v>53.73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101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103</v>
      </c>
      <c r="P3216">
        <f t="shared" si="301"/>
        <v>106.58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101</v>
      </c>
      <c r="P3217">
        <f t="shared" si="301"/>
        <v>262.12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101</v>
      </c>
      <c r="P3218">
        <f t="shared" si="301"/>
        <v>57.18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117</v>
      </c>
      <c r="P3219">
        <f t="shared" si="301"/>
        <v>50.21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103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101</v>
      </c>
      <c r="P3221">
        <f t="shared" si="301"/>
        <v>168.26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104</v>
      </c>
      <c r="P3223">
        <f t="shared" si="301"/>
        <v>36.619999999999997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37.15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110.00000000000001</v>
      </c>
      <c r="P3225">
        <f t="shared" si="301"/>
        <v>45.879999999999995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103</v>
      </c>
      <c r="P3226">
        <f t="shared" si="301"/>
        <v>141.72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103</v>
      </c>
      <c r="P3227">
        <f t="shared" si="301"/>
        <v>52.489999999999995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105</v>
      </c>
      <c r="P3228">
        <f t="shared" si="301"/>
        <v>59.53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103</v>
      </c>
      <c r="P3230">
        <f t="shared" si="301"/>
        <v>193.63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106.80000000000001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110.00000000000001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132</v>
      </c>
      <c r="P3234">
        <f t="shared" si="301"/>
        <v>50.47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97.38000000000001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101</v>
      </c>
      <c r="P3236">
        <f t="shared" si="301"/>
        <v>34.919999999999995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104</v>
      </c>
      <c r="P3237">
        <f t="shared" si="301"/>
        <v>85.54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113.00000000000001</v>
      </c>
      <c r="P3240">
        <f t="shared" si="301"/>
        <v>39.82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59.71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88.740000000000009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115.99999999999999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128</v>
      </c>
      <c r="P3244">
        <f t="shared" si="301"/>
        <v>69.570000000000007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115.88000000000001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105</v>
      </c>
      <c r="P3247">
        <f t="shared" si="301"/>
        <v>81.13000000000001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112.00000000000001</v>
      </c>
      <c r="P3248">
        <f t="shared" si="301"/>
        <v>57.629999999999995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119.2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111.00000000000001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102</v>
      </c>
      <c r="P3256">
        <f t="shared" si="301"/>
        <v>70.78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129</v>
      </c>
      <c r="P3258">
        <f t="shared" si="301"/>
        <v>72.77000000000001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107</v>
      </c>
      <c r="P3259">
        <f t="shared" si="301"/>
        <v>51.86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106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107</v>
      </c>
      <c r="P3261">
        <f t="shared" si="301"/>
        <v>251.73999999999998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110.00000000000001</v>
      </c>
      <c r="P3262">
        <f t="shared" si="301"/>
        <v>74.83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101</v>
      </c>
      <c r="P3263">
        <f t="shared" si="301"/>
        <v>67.660000000000011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104</v>
      </c>
      <c r="P3264">
        <f t="shared" si="301"/>
        <v>93.820000000000007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113.00000000000001</v>
      </c>
      <c r="P3265">
        <f t="shared" si="301"/>
        <v>41.239999999999995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52.559999999999995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 xml:space="preserve"> ROUNDUP(E3267/D3267,2)*100</f>
        <v>164</v>
      </c>
      <c r="P3267">
        <f t="shared" ref="P3267:P3330" si="307" xml:space="preserve"> ROUNDUP((E3267/L3267),2)</f>
        <v>70.290000000000006</v>
      </c>
      <c r="Q3267" t="str">
        <f t="shared" ref="Q3267:Q3330" si="308" xml:space="preserve"> LEFT(N3267,SEARCH("/",N3267,1)-1)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 xml:space="preserve"> (((J3267/60)/60)/24)+DATE(1970,1,1)</f>
        <v>42311.711979166663</v>
      </c>
      <c r="T3267" s="9">
        <f t="shared" ref="T3267:T3330" si="311" xml:space="preserve"> 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132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103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60.96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38.239999999999995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155</v>
      </c>
      <c r="P3274">
        <f t="shared" si="307"/>
        <v>106.51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108</v>
      </c>
      <c r="P3275">
        <f t="shared" si="307"/>
        <v>204.57999999999998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102</v>
      </c>
      <c r="P3276">
        <f t="shared" si="307"/>
        <v>54.919999999999995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101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109.00000000000001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114.99999999999999</v>
      </c>
      <c r="P3281">
        <f t="shared" si="307"/>
        <v>105.21000000000001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129.37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134.26999999999998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17.830000000000002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113.00000000000001</v>
      </c>
      <c r="P3287">
        <f t="shared" si="307"/>
        <v>69.190000000000012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125.13000000000001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101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134</v>
      </c>
      <c r="P3291">
        <f t="shared" si="307"/>
        <v>26.610000000000003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122</v>
      </c>
      <c r="P3292">
        <f t="shared" si="307"/>
        <v>33.669999999999995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40.72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286.99999999999994</v>
      </c>
      <c r="P3294">
        <f t="shared" si="307"/>
        <v>19.270000000000003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171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119</v>
      </c>
      <c r="P3296">
        <f t="shared" si="307"/>
        <v>29.59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145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101</v>
      </c>
      <c r="P3299">
        <f t="shared" si="307"/>
        <v>125.10000000000001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141.29999999999998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117</v>
      </c>
      <c r="P3301">
        <f t="shared" si="307"/>
        <v>55.339999999999996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137</v>
      </c>
      <c r="P3302">
        <f t="shared" si="307"/>
        <v>46.43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134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115.99999999999999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176</v>
      </c>
      <c r="P3308">
        <f t="shared" si="307"/>
        <v>48.71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123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160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101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110.00000000000001</v>
      </c>
      <c r="P3313">
        <f t="shared" si="307"/>
        <v>61.03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101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117</v>
      </c>
      <c r="P3315">
        <f t="shared" si="307"/>
        <v>80.040000000000006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101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107</v>
      </c>
      <c r="P3319">
        <f t="shared" si="307"/>
        <v>61.949999999999996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108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145.66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25.700000000000003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113.00000000000001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102</v>
      </c>
      <c r="P3328">
        <f t="shared" si="307"/>
        <v>142.29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102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147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 xml:space="preserve"> ROUNDUP(E3331/D3331,2)*100</f>
        <v>117</v>
      </c>
      <c r="P3331">
        <f t="shared" ref="P3331:P3394" si="313" xml:space="preserve"> ROUNDUP((E3331/L3331),2)</f>
        <v>44.93</v>
      </c>
      <c r="Q3331" t="str">
        <f t="shared" ref="Q3331:Q3394" si="314" xml:space="preserve"> LEFT(N3331,SEARCH("/",N3331,1)-1)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 xml:space="preserve"> (((J3331/60)/60)/24)+DATE(1970,1,1)</f>
        <v>41837.323009259257</v>
      </c>
      <c r="T3331" s="9">
        <f t="shared" ref="T3331:T3394" si="317" xml:space="preserve"> 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107</v>
      </c>
      <c r="P3332">
        <f t="shared" si="313"/>
        <v>23.110000000000003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32.979999999999997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116.66000000000001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111.00000000000001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103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105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139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119.65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78.210000000000008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172</v>
      </c>
      <c r="P3345">
        <f t="shared" si="313"/>
        <v>52.18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102</v>
      </c>
      <c r="P3346">
        <f t="shared" si="313"/>
        <v>114.13000000000001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120</v>
      </c>
      <c r="P3349">
        <f t="shared" si="313"/>
        <v>108.60000000000001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101</v>
      </c>
      <c r="P3350">
        <f t="shared" si="313"/>
        <v>69.83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154</v>
      </c>
      <c r="P3351">
        <f t="shared" si="313"/>
        <v>109.58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105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102</v>
      </c>
      <c r="P3353">
        <f t="shared" si="313"/>
        <v>93.62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127</v>
      </c>
      <c r="P3357">
        <f t="shared" si="313"/>
        <v>147.34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102</v>
      </c>
      <c r="P3358">
        <f t="shared" si="313"/>
        <v>56.339999999999996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96.2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63.58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107</v>
      </c>
      <c r="P3361">
        <f t="shared" si="313"/>
        <v>184.79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102</v>
      </c>
      <c r="P3362">
        <f t="shared" si="313"/>
        <v>126.73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113.99999999999999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102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96.210000000000008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67.930000000000007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38.339999999999996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101</v>
      </c>
      <c r="P3375">
        <f t="shared" si="313"/>
        <v>66.84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71.740000000000009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176.48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102</v>
      </c>
      <c r="P3379">
        <f t="shared" si="313"/>
        <v>104.99000000000001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28.200000000000003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54.559999999999995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105</v>
      </c>
      <c r="P3382">
        <f t="shared" si="313"/>
        <v>111.9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103</v>
      </c>
      <c r="P3383">
        <f t="shared" si="313"/>
        <v>85.210000000000008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76.660000000000011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112.00000000000001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101</v>
      </c>
      <c r="P3386">
        <f t="shared" si="313"/>
        <v>93.77000000000001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114.99999999999999</v>
      </c>
      <c r="P3391">
        <f t="shared" si="313"/>
        <v>184.67999999999998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103</v>
      </c>
      <c r="P3392">
        <f t="shared" si="313"/>
        <v>69.820000000000007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61.949999999999996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41.669999999999995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 xml:space="preserve"> ROUNDUP(E3395/D3395,2)*100</f>
        <v>106</v>
      </c>
      <c r="P3395">
        <f t="shared" ref="P3395:P3458" si="319" xml:space="preserve"> ROUNDUP((E3395/L3395),2)</f>
        <v>36.07</v>
      </c>
      <c r="Q3395" t="str">
        <f t="shared" ref="Q3395:Q3458" si="320" xml:space="preserve"> LEFT(N3395,SEARCH("/",N3395,1)-1)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 xml:space="preserve"> (((J3395/60)/60)/24)+DATE(1970,1,1)</f>
        <v>41923.921643518523</v>
      </c>
      <c r="T3395" s="9">
        <f t="shared" ref="T3395:T3458" si="323" xml:space="preserve"> 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143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24.220000000000002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105</v>
      </c>
      <c r="P3398">
        <f t="shared" si="319"/>
        <v>55.9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112.00000000000001</v>
      </c>
      <c r="P3400">
        <f t="shared" si="319"/>
        <v>68.36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101</v>
      </c>
      <c r="P3402">
        <f t="shared" si="319"/>
        <v>118.13000000000001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110.00000000000001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28.330000000000002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101</v>
      </c>
      <c r="P3408">
        <f t="shared" si="319"/>
        <v>110.24000000000001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108</v>
      </c>
      <c r="P3409">
        <f t="shared" si="319"/>
        <v>31.98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58.62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29.430000000000003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109.00000000000001</v>
      </c>
      <c r="P3412">
        <f t="shared" si="319"/>
        <v>81.38000000000001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70.570000000000007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22.23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72.06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63.699999999999996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28.42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102</v>
      </c>
      <c r="P3423">
        <f t="shared" si="319"/>
        <v>103.22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110.00000000000001</v>
      </c>
      <c r="P3424">
        <f t="shared" si="319"/>
        <v>71.160000000000011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109.00000000000001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51.73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40.299999999999997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109.00000000000001</v>
      </c>
      <c r="P3432">
        <f t="shared" si="319"/>
        <v>30.16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95.240000000000009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110.00000000000001</v>
      </c>
      <c r="P3434">
        <f t="shared" si="319"/>
        <v>52.22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101</v>
      </c>
      <c r="P3435">
        <f t="shared" si="319"/>
        <v>134.16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58.949999999999996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143.10999999999999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105</v>
      </c>
      <c r="P3440">
        <f t="shared" si="319"/>
        <v>186.07999999999998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106</v>
      </c>
      <c r="P3442">
        <f t="shared" si="319"/>
        <v>64.160000000000011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41.23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64.52000000000001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109.00000000000001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110.00000000000001</v>
      </c>
      <c r="P3450">
        <f t="shared" si="319"/>
        <v>51.23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19.490000000000002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102</v>
      </c>
      <c r="P3453">
        <f t="shared" si="319"/>
        <v>41.129999999999995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154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129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33.58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192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 xml:space="preserve"> ROUNDUP(E3459/D3459,2)*100</f>
        <v>141</v>
      </c>
      <c r="P3459">
        <f t="shared" ref="P3459:P3522" si="325" xml:space="preserve"> ROUNDUP((E3459/L3459),2)</f>
        <v>50.989999999999995</v>
      </c>
      <c r="Q3459" t="str">
        <f t="shared" ref="Q3459:Q3522" si="326" xml:space="preserve"> LEFT(N3459,SEARCH("/",N3459,1)-1)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 xml:space="preserve"> (((J3459/60)/60)/24)+DATE(1970,1,1)</f>
        <v>42016.706678240742</v>
      </c>
      <c r="T3459" s="9">
        <f t="shared" ref="T3459:T3522" si="329" xml:space="preserve"> 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125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127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57.919999999999995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104</v>
      </c>
      <c r="P3465">
        <f t="shared" si="325"/>
        <v>90.690000000000012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103</v>
      </c>
      <c r="P3466">
        <f t="shared" si="325"/>
        <v>55.019999999999996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57.23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128</v>
      </c>
      <c r="P3468">
        <f t="shared" si="325"/>
        <v>72.960000000000008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716.36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113.99999999999999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41.669999999999995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35.769999999999996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103</v>
      </c>
      <c r="P3474">
        <f t="shared" si="325"/>
        <v>88.740000000000009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148.48999999999998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51.8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113.99999999999999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115.99999999999999</v>
      </c>
      <c r="P3479">
        <f t="shared" si="325"/>
        <v>53.239999999999995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113.00000000000001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125.06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139</v>
      </c>
      <c r="P3484">
        <f t="shared" si="325"/>
        <v>51.879999999999995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114.99999999999999</v>
      </c>
      <c r="P3486">
        <f t="shared" si="325"/>
        <v>64.910000000000011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55.339999999999996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156</v>
      </c>
      <c r="P3488">
        <f t="shared" si="325"/>
        <v>83.15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38.72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122</v>
      </c>
      <c r="P3490">
        <f t="shared" si="325"/>
        <v>125.38000000000001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113.00000000000001</v>
      </c>
      <c r="P3491">
        <f t="shared" si="325"/>
        <v>78.27000000000001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47.23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106</v>
      </c>
      <c r="P3494">
        <f t="shared" si="325"/>
        <v>114.30000000000001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51.73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30.770000000000003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74.210000000000008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125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109.00000000000001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103</v>
      </c>
      <c r="P3500">
        <f t="shared" si="325"/>
        <v>40.239999999999995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107</v>
      </c>
      <c r="P3502">
        <f t="shared" si="325"/>
        <v>25.310000000000002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35.96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106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70.77000000000001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66.52000000000001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105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107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60.339999999999996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102</v>
      </c>
      <c r="P3513">
        <f t="shared" si="325"/>
        <v>79.900000000000006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119</v>
      </c>
      <c r="P3515">
        <f t="shared" si="325"/>
        <v>75.350000000000009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66.960000000000008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307.7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111.00000000000001</v>
      </c>
      <c r="P3520">
        <f t="shared" si="325"/>
        <v>50.03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102</v>
      </c>
      <c r="P3521">
        <f t="shared" si="325"/>
        <v>72.400000000000006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95.960000000000008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 xml:space="preserve"> ROUNDUP(E3523/D3523,2)*100</f>
        <v>170</v>
      </c>
      <c r="P3523">
        <f t="shared" ref="P3523:P3586" si="331" xml:space="preserve"> ROUNDUP((E3523/L3523),2)</f>
        <v>45.62</v>
      </c>
      <c r="Q3523" t="str">
        <f t="shared" ref="Q3523:Q3586" si="332" xml:space="preserve"> LEFT(N3523,SEARCH("/",N3523,1)-1)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 xml:space="preserve"> (((J3523/60)/60)/24)+DATE(1970,1,1)</f>
        <v>41881.361342592594</v>
      </c>
      <c r="T3523" s="9">
        <f t="shared" ref="T3523:T3586" si="335" xml:space="preserve"> 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113.99999999999999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137.25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75.72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81.570000000000007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102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36.669999999999995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49.239999999999995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127</v>
      </c>
      <c r="P3535">
        <f t="shared" si="331"/>
        <v>78.88000000000001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157</v>
      </c>
      <c r="P3536">
        <f t="shared" si="331"/>
        <v>38.29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104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181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129</v>
      </c>
      <c r="P3540">
        <f t="shared" si="331"/>
        <v>30.96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55.239999999999995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46.129999999999995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39.379999999999995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103</v>
      </c>
      <c r="P3544">
        <f t="shared" si="331"/>
        <v>66.160000000000011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101</v>
      </c>
      <c r="P3547">
        <f t="shared" si="331"/>
        <v>31.380000000000003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103</v>
      </c>
      <c r="P3548">
        <f t="shared" si="331"/>
        <v>59.22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114.99999999999999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24.290000000000003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107</v>
      </c>
      <c r="P3555">
        <f t="shared" si="331"/>
        <v>56.21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113.99999999999999</v>
      </c>
      <c r="P3556">
        <f t="shared" si="331"/>
        <v>107.01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171.42999999999998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101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43.129999999999995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109.00000000000001</v>
      </c>
      <c r="P3562">
        <f t="shared" si="331"/>
        <v>46.9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103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15.129999999999999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106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55.14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109.00000000000001</v>
      </c>
      <c r="P3569">
        <f t="shared" si="331"/>
        <v>26.540000000000003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58.43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101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114.99999999999999</v>
      </c>
      <c r="P3572">
        <f t="shared" si="331"/>
        <v>87.97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123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55.559999999999995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107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102</v>
      </c>
      <c r="P3577">
        <f t="shared" si="331"/>
        <v>99.350000000000009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35.72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113.99999999999999</v>
      </c>
      <c r="P3582">
        <f t="shared" si="331"/>
        <v>37.97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33.339999999999996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58.58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109.00000000000001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115.99999999999999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 xml:space="preserve"> ROUNDUP(E3587/D3587,2)*100</f>
        <v>120</v>
      </c>
      <c r="P3587">
        <f t="shared" ref="P3587:P3650" si="337" xml:space="preserve"> ROUNDUP((E3587/L3587),2)</f>
        <v>176.09</v>
      </c>
      <c r="Q3587" t="str">
        <f t="shared" ref="Q3587:Q3650" si="338" xml:space="preserve"> LEFT(N3587,SEARCH("/",N3587,1)-1)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 xml:space="preserve"> (((J3587/60)/60)/24)+DATE(1970,1,1)</f>
        <v>41964.716319444444</v>
      </c>
      <c r="T3587" s="9">
        <f t="shared" ref="T3587:T3650" si="341" xml:space="preserve"> 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110.00000000000001</v>
      </c>
      <c r="P3588">
        <f t="shared" si="337"/>
        <v>151.98999999999998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22.610000000000003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18.28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101</v>
      </c>
      <c r="P3592">
        <f t="shared" si="337"/>
        <v>68.540000000000006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128</v>
      </c>
      <c r="P3594">
        <f t="shared" si="337"/>
        <v>72.72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111.00000000000001</v>
      </c>
      <c r="P3595">
        <f t="shared" si="337"/>
        <v>77.190000000000012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55.98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49.699999999999996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111.00000000000001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59.419999999999995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105</v>
      </c>
      <c r="P3603">
        <f t="shared" si="337"/>
        <v>39.379999999999995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101</v>
      </c>
      <c r="P3604">
        <f t="shared" si="337"/>
        <v>81.680000000000007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44.919999999999995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113.00000000000001</v>
      </c>
      <c r="P3606">
        <f t="shared" si="337"/>
        <v>49.059999999999995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131</v>
      </c>
      <c r="P3608">
        <f t="shared" si="337"/>
        <v>61.07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106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29.630000000000003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154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163</v>
      </c>
      <c r="P3612">
        <f t="shared" si="337"/>
        <v>52.36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145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35.5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37.089999999999996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69.34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17.260000000000002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36.08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66.48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106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110.00000000000001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101</v>
      </c>
      <c r="P3624">
        <f t="shared" si="337"/>
        <v>47.669999999999995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88.240000000000009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39.489999999999995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84.86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1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52</v>
      </c>
      <c r="P3633">
        <f t="shared" si="337"/>
        <v>147.88999999999999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36</v>
      </c>
      <c r="P3635">
        <f t="shared" si="337"/>
        <v>56.839999999999996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5</v>
      </c>
      <c r="P3636">
        <f t="shared" si="337"/>
        <v>176.95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37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66.150000000000006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6.9999999999999991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1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6.0000000000000009</v>
      </c>
      <c r="P3642">
        <f t="shared" si="337"/>
        <v>18.34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3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17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60.129999999999995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101</v>
      </c>
      <c r="P3650">
        <f t="shared" si="337"/>
        <v>550.04999999999995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 xml:space="preserve"> ROUNDUP(E3651/D3651,2)*100</f>
        <v>104</v>
      </c>
      <c r="P3651">
        <f t="shared" ref="P3651:P3714" si="343" xml:space="preserve"> ROUNDUP((E3651/L3651),2)</f>
        <v>97.5</v>
      </c>
      <c r="Q3651" t="str">
        <f t="shared" ref="Q3651:Q3714" si="344" xml:space="preserve"> LEFT(N3651,SEARCH("/",N3651,1)-1)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 xml:space="preserve"> (((J3651/60)/60)/24)+DATE(1970,1,1)</f>
        <v>41780.712893518517</v>
      </c>
      <c r="T3651" s="9">
        <f t="shared" ref="T3651:T3714" si="347" xml:space="preserve"> 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29.42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250.99999999999997</v>
      </c>
      <c r="P3654">
        <f t="shared" si="343"/>
        <v>44.239999999999995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175</v>
      </c>
      <c r="P3656">
        <f t="shared" si="343"/>
        <v>68.850000000000009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117</v>
      </c>
      <c r="P3657">
        <f t="shared" si="343"/>
        <v>73.59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115.03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111.00000000000001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103</v>
      </c>
      <c r="P3661">
        <f t="shared" si="343"/>
        <v>235.47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11.37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102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110.00000000000001</v>
      </c>
      <c r="P3666">
        <f t="shared" si="343"/>
        <v>46.059999999999995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115.99999999999999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31.580000000000002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104</v>
      </c>
      <c r="P3669">
        <f t="shared" si="343"/>
        <v>53.37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36.97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139</v>
      </c>
      <c r="P3671">
        <f t="shared" si="343"/>
        <v>81.300000000000011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110.00000000000001</v>
      </c>
      <c r="P3672">
        <f t="shared" si="343"/>
        <v>20.09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113.99999999999999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145.16999999999999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23.34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64.38000000000001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62.059999999999995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66.13000000000001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111.00000000000001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113.00000000000001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112.00000000000001</v>
      </c>
      <c r="P3683">
        <f t="shared" si="343"/>
        <v>62.169999999999995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140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111.00000000000001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140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41.949999999999996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102</v>
      </c>
      <c r="P3688">
        <f t="shared" si="343"/>
        <v>59.169999999999995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110.00000000000001</v>
      </c>
      <c r="P3690">
        <f t="shared" si="343"/>
        <v>83.98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119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58.07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130</v>
      </c>
      <c r="P3695">
        <f t="shared" si="343"/>
        <v>30.720000000000002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108</v>
      </c>
      <c r="P3696">
        <f t="shared" si="343"/>
        <v>62.669999999999995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101</v>
      </c>
      <c r="P3697">
        <f t="shared" si="343"/>
        <v>121.37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111.00000000000001</v>
      </c>
      <c r="P3700">
        <f t="shared" si="343"/>
        <v>40.64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122</v>
      </c>
      <c r="P3702">
        <f t="shared" si="343"/>
        <v>33.669999999999995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101</v>
      </c>
      <c r="P3703">
        <f t="shared" si="343"/>
        <v>38.589999999999996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110.00000000000001</v>
      </c>
      <c r="P3704">
        <f t="shared" si="343"/>
        <v>155.95999999999998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124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137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104</v>
      </c>
      <c r="P3707">
        <f t="shared" si="343"/>
        <v>83.58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122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109.00000000000001</v>
      </c>
      <c r="P3711">
        <f t="shared" si="343"/>
        <v>30.930000000000003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142</v>
      </c>
      <c r="P3712">
        <f t="shared" si="343"/>
        <v>67.97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27.150000000000002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 xml:space="preserve"> ROUNDUP(E3715/D3715,2)*100</f>
        <v>102</v>
      </c>
      <c r="P3715">
        <f t="shared" ref="P3715:P3778" si="349" xml:space="preserve"> ROUNDUP((E3715/L3715),2)</f>
        <v>106.85000000000001</v>
      </c>
      <c r="Q3715" t="str">
        <f t="shared" ref="Q3715:Q3778" si="350" xml:space="preserve"> LEFT(N3715,SEARCH("/",N3715,1)-1)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 xml:space="preserve"> (((J3715/60)/60)/24)+DATE(1970,1,1)</f>
        <v>42505.738032407404</v>
      </c>
      <c r="T3715" s="9">
        <f t="shared" ref="T3715:T3778" si="353" xml:space="preserve"> 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103</v>
      </c>
      <c r="P3716">
        <f t="shared" si="349"/>
        <v>105.52000000000001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132.97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51.919999999999995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240</v>
      </c>
      <c r="P3720">
        <f t="shared" si="349"/>
        <v>26.03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114.55000000000001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112.00000000000001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103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338.99999999999994</v>
      </c>
      <c r="P3728">
        <f t="shared" si="349"/>
        <v>62.589999999999996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61.07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10</v>
      </c>
      <c r="P3730">
        <f t="shared" si="349"/>
        <v>60.07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8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12</v>
      </c>
      <c r="P3733">
        <f t="shared" si="349"/>
        <v>51.669999999999995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16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29.000000000000004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14.000000000000002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22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21.000000000000004</v>
      </c>
      <c r="P3741">
        <f t="shared" si="349"/>
        <v>100.63000000000001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18.000000000000004</v>
      </c>
      <c r="P3742">
        <f t="shared" si="349"/>
        <v>25.580000000000002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3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101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120.55000000000001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37.669999999999995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104</v>
      </c>
      <c r="P3755">
        <f t="shared" si="349"/>
        <v>172.23999999999998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111.12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25.470000000000002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102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109.00000000000001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103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111.00000000000001</v>
      </c>
      <c r="P3761">
        <f t="shared" si="349"/>
        <v>50.12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102</v>
      </c>
      <c r="P3762">
        <f t="shared" si="349"/>
        <v>55.51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107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64.940000000000012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55.559999999999995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113.99999999999999</v>
      </c>
      <c r="P3767">
        <f t="shared" si="349"/>
        <v>74.23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41.699999999999996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73.34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38.43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111.00000000000001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109.00000000000001</v>
      </c>
      <c r="P3775">
        <f t="shared" si="349"/>
        <v>94.92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101</v>
      </c>
      <c r="P3777">
        <f t="shared" si="349"/>
        <v>143.22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90.820000000000007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 xml:space="preserve"> ROUNDUP(E3779/D3779,2)*100</f>
        <v>144</v>
      </c>
      <c r="P3779">
        <f t="shared" ref="P3779:P3842" si="355" xml:space="preserve"> ROUNDUP((E3779/L3779),2)</f>
        <v>48.55</v>
      </c>
      <c r="Q3779" t="str">
        <f t="shared" ref="Q3779:Q3842" si="356" xml:space="preserve"> LEFT(N3779,SEARCH("/",N3779,1)-1)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 xml:space="preserve"> (((J3779/60)/60)/24)+DATE(1970,1,1)</f>
        <v>41887.111354166671</v>
      </c>
      <c r="T3779" s="9">
        <f t="shared" ref="T3779:T3842" si="359" xml:space="preserve"> 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106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110.00000000000001</v>
      </c>
      <c r="P3783">
        <f t="shared" si="355"/>
        <v>94.910000000000011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75.38000000000001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64.460000000000008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111.00000000000001</v>
      </c>
      <c r="P3788">
        <f t="shared" si="355"/>
        <v>93.78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101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4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1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1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5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5</v>
      </c>
      <c r="P3802">
        <f t="shared" si="355"/>
        <v>55.07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47.339999999999996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1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1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31</v>
      </c>
      <c r="P3809">
        <f t="shared" si="355"/>
        <v>50.559999999999995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41.669999999999995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102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70.240000000000009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43.43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110.00000000000001</v>
      </c>
      <c r="P3814">
        <f t="shared" si="355"/>
        <v>199.19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78.52000000000001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141</v>
      </c>
      <c r="P3816">
        <f t="shared" si="355"/>
        <v>61.83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101</v>
      </c>
      <c r="P3817">
        <f t="shared" si="355"/>
        <v>50.01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120</v>
      </c>
      <c r="P3818">
        <f t="shared" si="355"/>
        <v>48.339999999999996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108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107</v>
      </c>
      <c r="P3821">
        <f t="shared" si="355"/>
        <v>40.93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79.550000000000011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111.00000000000001</v>
      </c>
      <c r="P3824">
        <f t="shared" si="355"/>
        <v>72.39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64.64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38.58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106</v>
      </c>
      <c r="P3827">
        <f t="shared" si="355"/>
        <v>107.58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120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178.57999999999998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101</v>
      </c>
      <c r="P3831">
        <f t="shared" si="355"/>
        <v>62.629999999999995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107</v>
      </c>
      <c r="P3833">
        <f t="shared" si="355"/>
        <v>58.91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110.00000000000001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113.00000000000001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103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102</v>
      </c>
      <c r="P3841">
        <f t="shared" si="355"/>
        <v>63.29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 xml:space="preserve"> ROUNDUP(E3843/D3843,2)*100</f>
        <v>9</v>
      </c>
      <c r="P3843">
        <f t="shared" ref="P3843:P3906" si="361" xml:space="preserve"> ROUNDUP((E3843/L3843),2)</f>
        <v>25.650000000000002</v>
      </c>
      <c r="Q3843" t="str">
        <f t="shared" ref="Q3843:Q3906" si="362" xml:space="preserve"> LEFT(N3843,SEARCH("/",N3843,1)-1)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 xml:space="preserve"> (((J3843/60)/60)/24)+DATE(1970,1,1)</f>
        <v>41780.785729166666</v>
      </c>
      <c r="T3843" s="9">
        <f t="shared" ref="T3843:T3906" si="365" xml:space="preserve"> 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47.699999999999996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22</v>
      </c>
      <c r="P3845">
        <f t="shared" si="361"/>
        <v>56.059999999999995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3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23.630000000000003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17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17</v>
      </c>
      <c r="P3850">
        <f t="shared" si="361"/>
        <v>49.519999999999996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8</v>
      </c>
      <c r="P3851">
        <f t="shared" si="361"/>
        <v>75.47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35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1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1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17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1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6.0000000000000009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1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18.000000000000004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1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4</v>
      </c>
      <c r="P3871">
        <f t="shared" si="361"/>
        <v>30.14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44.769999999999996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88.65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1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14.000000000000002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28.000000000000004</v>
      </c>
      <c r="P3890">
        <f t="shared" si="361"/>
        <v>38.72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2</v>
      </c>
      <c r="P3891">
        <f t="shared" si="361"/>
        <v>13.12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37.15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128.28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4</v>
      </c>
      <c r="P3896">
        <f t="shared" si="361"/>
        <v>47.28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18.000000000000004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50.879999999999995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6.0000000000000009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1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 xml:space="preserve"> ROUNDUP(E3907/D3907,2)*100</f>
        <v>12</v>
      </c>
      <c r="P3907">
        <f t="shared" ref="P3907:P3970" si="367" xml:space="preserve"> ROUNDUP((E3907/L3907),2)</f>
        <v>24.720000000000002</v>
      </c>
      <c r="Q3907" t="str">
        <f t="shared" ref="Q3907:Q3970" si="368" xml:space="preserve"> LEFT(N3907,SEARCH("/",N3907,1)-1)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 xml:space="preserve"> (((J3907/60)/60)/24)+DATE(1970,1,1)</f>
        <v>42124.623877314814</v>
      </c>
      <c r="T3907" s="9">
        <f t="shared" ref="T3907:T3970" si="371" xml:space="preserve"> 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68</v>
      </c>
      <c r="P3908">
        <f t="shared" si="367"/>
        <v>63.129999999999995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16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1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4</v>
      </c>
      <c r="P3912">
        <f t="shared" si="367"/>
        <v>61.669999999999995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38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142.85999999999999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37</v>
      </c>
      <c r="P3916">
        <f t="shared" si="367"/>
        <v>33.669999999999995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1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1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1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6.0000000000000009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9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13</v>
      </c>
      <c r="P3925">
        <f t="shared" si="367"/>
        <v>81.42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16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1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14.000000000000002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3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91.84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45.839999999999996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87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13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1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137.07999999999998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1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4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4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49.29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1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25</v>
      </c>
      <c r="P3957">
        <f t="shared" si="367"/>
        <v>53.129999999999995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1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33</v>
      </c>
      <c r="P3960">
        <f t="shared" si="367"/>
        <v>40.07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25</v>
      </c>
      <c r="P3961">
        <f t="shared" si="367"/>
        <v>24.34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1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6.9999999999999991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15.000000000000002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25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 xml:space="preserve"> ROUNDUP(E3971/D3971,2)*100</f>
        <v>8</v>
      </c>
      <c r="P3971">
        <f t="shared" ref="P3971:P4034" si="373" xml:space="preserve"> ROUNDUP((E3971/L3971),2)</f>
        <v>35.169999999999995</v>
      </c>
      <c r="Q3971" t="str">
        <f t="shared" ref="Q3971:Q4034" si="374" xml:space="preserve"> LEFT(N3971,SEARCH("/",N3971,1)-1)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 xml:space="preserve"> (((J3971/60)/60)/24)+DATE(1970,1,1)</f>
        <v>42601.854699074072</v>
      </c>
      <c r="T3971" s="9">
        <f t="shared" ref="T3971:T4034" si="377" xml:space="preserve"> 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1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22</v>
      </c>
      <c r="P3974">
        <f t="shared" si="373"/>
        <v>26.380000000000003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79</v>
      </c>
      <c r="P3975">
        <f t="shared" si="373"/>
        <v>105.55000000000001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29.1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18.34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5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84.29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6.9999999999999991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33</v>
      </c>
      <c r="P3987">
        <f t="shared" si="373"/>
        <v>33.739999999999995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5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6.0000000000000009</v>
      </c>
      <c r="P3994">
        <f t="shared" si="373"/>
        <v>60.12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1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29.240000000000002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57.999999999999993</v>
      </c>
      <c r="P4000">
        <f t="shared" si="373"/>
        <v>59.589999999999996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82.58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1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1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1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25</v>
      </c>
      <c r="P4012">
        <f t="shared" si="373"/>
        <v>45.85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33.339999999999996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63.559999999999995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8</v>
      </c>
      <c r="P4029">
        <f t="shared" si="373"/>
        <v>30.720000000000002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29.000000000000004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6.9999999999999991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 xml:space="preserve"> ROUNDUP(E4035/D4035,2)*100</f>
        <v>26</v>
      </c>
      <c r="P4035">
        <f t="shared" ref="P4035:P4098" si="379" xml:space="preserve"> ROUNDUP((E4035/L4035),2)</f>
        <v>65.350000000000009</v>
      </c>
      <c r="Q4035" t="str">
        <f t="shared" ref="Q4035:Q4098" si="380" xml:space="preserve"> LEFT(N4035,SEARCH("/",N4035,1)-1)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 xml:space="preserve"> (((J4035/60)/60)/24)+DATE(1970,1,1)</f>
        <v>42614.268796296295</v>
      </c>
      <c r="T4035" s="9">
        <f t="shared" ref="T4035:T4098" si="383" xml:space="preserve"> 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48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12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13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32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1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1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9</v>
      </c>
      <c r="P4048">
        <f t="shared" si="379"/>
        <v>38.339999999999996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3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18.000000000000004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1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1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18.000000000000004</v>
      </c>
      <c r="P4057">
        <f t="shared" si="379"/>
        <v>41.96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88.34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23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35.72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3</v>
      </c>
      <c r="P4064">
        <f t="shared" si="379"/>
        <v>163.34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20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1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35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1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29.000000000000004</v>
      </c>
      <c r="P4077">
        <f t="shared" si="379"/>
        <v>44.309999999999995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1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1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1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4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3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12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 xml:space="preserve"> ROUNDUP(E4099/D4099,2)*100</f>
        <v>0</v>
      </c>
      <c r="P4099" t="e">
        <f t="shared" ref="P4099:P4115" si="385" xml:space="preserve"> ROUNDUP((E4099/L4099),2)</f>
        <v>#DIV/0!</v>
      </c>
      <c r="Q4099" t="str">
        <f t="shared" ref="Q4099:Q4115" si="386" xml:space="preserve"> LEFT(N4099,SEARCH("/",N4099,1)-1)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 xml:space="preserve"> (((J4099/60)/60)/24)+DATE(1970,1,1)</f>
        <v>42344.824502314819</v>
      </c>
      <c r="T4099" s="9">
        <f t="shared" ref="T4099:T4115" si="389" xml:space="preserve"> 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28.000000000000004</v>
      </c>
      <c r="P4104">
        <f t="shared" si="385"/>
        <v>22.84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22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6.9999999999999991</v>
      </c>
      <c r="P4107">
        <f t="shared" si="385"/>
        <v>383.34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29.000000000000004</v>
      </c>
      <c r="P4112">
        <f t="shared" si="385"/>
        <v>14.34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4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1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1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6" priority="7" operator="equal">
      <formula>"Successful"</formula>
    </cfRule>
    <cfRule type="cellIs" dxfId="5" priority="6" operator="equal">
      <formula>"failed"</formula>
    </cfRule>
    <cfRule type="cellIs" dxfId="4" priority="5" operator="equal">
      <formula>"canceled"</formula>
    </cfRule>
    <cfRule type="cellIs" dxfId="3" priority="4" operator="equal">
      <formula>"live"</formula>
    </cfRule>
  </conditionalFormatting>
  <conditionalFormatting sqref="O2:O1048576">
    <cfRule type="cellIs" dxfId="2" priority="3" operator="between">
      <formula>0</formula>
      <formula>99</formula>
    </cfRule>
    <cfRule type="cellIs" dxfId="1" priority="2" operator="between">
      <formula>100</formula>
      <formula>199</formula>
    </cfRule>
    <cfRule type="cellIs" dxfId="0" priority="1" operator="greaterThanOrEqual">
      <formula>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F15"/>
  <sheetViews>
    <sheetView workbookViewId="0">
      <selection activeCell="AL22" sqref="AL22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3" customWidth="1"/>
    <col min="8" max="8" width="3.140625" customWidth="1"/>
    <col min="9" max="9" width="3.5703125" customWidth="1"/>
    <col min="10" max="10" width="3.42578125" customWidth="1"/>
    <col min="11" max="12" width="2.5703125" customWidth="1"/>
    <col min="13" max="13" width="4" customWidth="1"/>
    <col min="14" max="14" width="3.28515625" customWidth="1"/>
    <col min="15" max="15" width="3.42578125" customWidth="1"/>
    <col min="16" max="16" width="3" customWidth="1"/>
    <col min="17" max="17" width="4" customWidth="1"/>
    <col min="18" max="18" width="13.85546875" bestFit="1" customWidth="1"/>
    <col min="19" max="19" width="8" customWidth="1"/>
    <col min="20" max="20" width="3.7109375" customWidth="1"/>
    <col min="21" max="21" width="3.140625" customWidth="1"/>
    <col min="22" max="23" width="3.42578125" customWidth="1"/>
    <col min="24" max="24" width="3.28515625" customWidth="1"/>
    <col min="25" max="25" width="3.42578125" customWidth="1"/>
    <col min="26" max="26" width="3" customWidth="1"/>
    <col min="27" max="27" width="3.140625" customWidth="1"/>
    <col min="28" max="28" width="4" customWidth="1"/>
    <col min="29" max="29" width="3.42578125" customWidth="1"/>
    <col min="30" max="30" width="2.5703125" customWidth="1"/>
    <col min="31" max="31" width="3" customWidth="1"/>
    <col min="32" max="32" width="4" customWidth="1"/>
    <col min="33" max="33" width="3.28515625" customWidth="1"/>
    <col min="34" max="34" width="3.85546875" customWidth="1"/>
    <col min="35" max="35" width="3.42578125" customWidth="1"/>
    <col min="36" max="36" width="3" customWidth="1"/>
    <col min="37" max="37" width="5" customWidth="1"/>
    <col min="38" max="38" width="11" bestFit="1" customWidth="1"/>
    <col min="39" max="39" width="6.140625" customWidth="1"/>
    <col min="40" max="40" width="3.42578125" customWidth="1"/>
    <col min="41" max="41" width="3.140625" customWidth="1"/>
    <col min="42" max="42" width="3.5703125" customWidth="1"/>
    <col min="43" max="43" width="2.5703125" customWidth="1"/>
    <col min="44" max="44" width="4" customWidth="1"/>
    <col min="45" max="45" width="3.28515625" customWidth="1"/>
    <col min="46" max="46" width="3.42578125" customWidth="1"/>
    <col min="48" max="48" width="11.85546875" bestFit="1" customWidth="1"/>
    <col min="49" max="49" width="3.7109375" customWidth="1"/>
    <col min="50" max="50" width="3.140625" customWidth="1"/>
    <col min="51" max="52" width="3.42578125" customWidth="1"/>
    <col min="53" max="53" width="3.28515625" customWidth="1"/>
    <col min="54" max="54" width="3.42578125" customWidth="1"/>
    <col min="55" max="55" width="3" customWidth="1"/>
    <col min="56" max="56" width="3.140625" customWidth="1"/>
    <col min="57" max="57" width="4" customWidth="1"/>
    <col min="58" max="59" width="2.5703125" customWidth="1"/>
    <col min="60" max="61" width="3.28515625" customWidth="1"/>
    <col min="62" max="62" width="3.85546875" customWidth="1"/>
    <col min="63" max="63" width="3.42578125" customWidth="1"/>
    <col min="64" max="64" width="3" customWidth="1"/>
    <col min="65" max="65" width="3.42578125" customWidth="1"/>
    <col min="66" max="66" width="5" customWidth="1"/>
    <col min="67" max="67" width="15" bestFit="1" customWidth="1"/>
    <col min="68" max="68" width="11.28515625" bestFit="1" customWidth="1"/>
  </cols>
  <sheetData>
    <row r="2" spans="1:6" x14ac:dyDescent="0.25">
      <c r="A2" s="5" t="s">
        <v>8223</v>
      </c>
      <c r="B2" t="s">
        <v>8364</v>
      </c>
    </row>
    <row r="4" spans="1:6" x14ac:dyDescent="0.25">
      <c r="A4" s="5" t="s">
        <v>8312</v>
      </c>
      <c r="B4" s="5" t="s">
        <v>8363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8313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5">
      <c r="A7" s="6" t="s">
        <v>8339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5">
      <c r="A8" s="6" t="s">
        <v>8336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5">
      <c r="A9" s="6" t="s">
        <v>8334</v>
      </c>
      <c r="B9" s="7">
        <v>24</v>
      </c>
      <c r="C9" s="7"/>
      <c r="D9" s="7"/>
      <c r="E9" s="7"/>
      <c r="F9" s="7">
        <v>24</v>
      </c>
    </row>
    <row r="10" spans="1:6" x14ac:dyDescent="0.25">
      <c r="A10" s="6" t="s">
        <v>8328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5">
      <c r="A11" s="6" t="s">
        <v>8341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5">
      <c r="A12" s="6" t="s">
        <v>8325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5">
      <c r="A13" s="6" t="s">
        <v>8322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5">
      <c r="A14" s="6" t="s">
        <v>8320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5">
      <c r="A15" s="6" t="s">
        <v>8311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Normal="100" workbookViewId="0">
      <selection activeCell="H33" sqref="H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8365</v>
      </c>
      <c r="B2" t="s">
        <v>8364</v>
      </c>
    </row>
    <row r="4" spans="1:6" x14ac:dyDescent="0.25">
      <c r="A4" s="5" t="s">
        <v>8312</v>
      </c>
      <c r="B4" s="5" t="s">
        <v>8363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8319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8347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8361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8357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8318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8317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8333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8350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8327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8340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8352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8331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8330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8338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8326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8353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8342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8321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8345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8329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8316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8315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8358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8354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8314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8344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8337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8324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8343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S25" sqref="S2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8365</v>
      </c>
      <c r="B1" t="s">
        <v>8364</v>
      </c>
    </row>
    <row r="2" spans="1:6" x14ac:dyDescent="0.25">
      <c r="A2" s="5" t="s">
        <v>8380</v>
      </c>
      <c r="B2" t="s">
        <v>8364</v>
      </c>
    </row>
    <row r="4" spans="1:6" x14ac:dyDescent="0.25">
      <c r="A4" s="5" t="s">
        <v>8312</v>
      </c>
      <c r="B4" s="5" t="s">
        <v>8363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0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0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0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0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0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0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0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0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0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0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0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0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Woo</cp:lastModifiedBy>
  <dcterms:created xsi:type="dcterms:W3CDTF">2017-04-20T15:17:24Z</dcterms:created>
  <dcterms:modified xsi:type="dcterms:W3CDTF">2019-08-25T02:16:30Z</dcterms:modified>
</cp:coreProperties>
</file>