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6" windowWidth="15120" windowHeight="4956"/>
  </bookViews>
  <sheets>
    <sheet name="Sheet5" sheetId="5" r:id="rId1"/>
  </sheets>
  <definedNames>
    <definedName name="TTEST">#REF!</definedName>
  </definedNames>
  <calcPr calcId="145621"/>
</workbook>
</file>

<file path=xl/calcChain.xml><?xml version="1.0" encoding="utf-8"?>
<calcChain xmlns="http://schemas.openxmlformats.org/spreadsheetml/2006/main">
  <c r="C26" i="5" l="1"/>
  <c r="B26" i="5"/>
  <c r="E26" i="5"/>
  <c r="E12" i="5"/>
  <c r="B12" i="5"/>
  <c r="C12" i="5"/>
  <c r="D11" i="5"/>
  <c r="D10" i="5"/>
  <c r="E25" i="5"/>
  <c r="D25" i="5"/>
  <c r="C25" i="5"/>
  <c r="B25" i="5"/>
  <c r="E24" i="5"/>
  <c r="D24" i="5"/>
  <c r="C24" i="5"/>
  <c r="B24" i="5"/>
  <c r="E17" i="5"/>
  <c r="D17" i="5"/>
  <c r="C17" i="5"/>
  <c r="B17" i="5"/>
  <c r="E16" i="5"/>
  <c r="D16" i="5"/>
  <c r="C16" i="5"/>
  <c r="B16" i="5"/>
  <c r="E11" i="5"/>
  <c r="C11" i="5"/>
  <c r="B11" i="5"/>
  <c r="E10" i="5"/>
  <c r="C10" i="5"/>
  <c r="B10" i="5"/>
</calcChain>
</file>

<file path=xl/sharedStrings.xml><?xml version="1.0" encoding="utf-8"?>
<sst xmlns="http://schemas.openxmlformats.org/spreadsheetml/2006/main" count="21" uniqueCount="12">
  <si>
    <t>LN-RANKL</t>
  </si>
  <si>
    <t>Average</t>
  </si>
  <si>
    <t>SD</t>
  </si>
  <si>
    <t>LN-RANKL+OPG</t>
  </si>
  <si>
    <t>Fig S2C</t>
  </si>
  <si>
    <t>Raw Data{Wavelength:595.0}</t>
  </si>
  <si>
    <t>Migration</t>
  </si>
  <si>
    <t>Neo</t>
  </si>
  <si>
    <t>Neo+OPG</t>
  </si>
  <si>
    <t>Invasion</t>
  </si>
  <si>
    <t>p value</t>
  </si>
  <si>
    <t xml:space="preserve">Please compare between the four different groups for both Migration and Invasion, which are two different assay.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</si>
</sst>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35" sqref="F35"/>
    </sheetView>
  </sheetViews>
  <sheetFormatPr defaultRowHeight="14.4" x14ac:dyDescent="0.3"/>
  <sheetData>
    <row r="1" spans="1:5" x14ac:dyDescent="0.3">
      <c r="A1" s="3" t="s">
        <v>4</v>
      </c>
    </row>
    <row r="3" spans="1:5" x14ac:dyDescent="0.3">
      <c r="A3" t="s">
        <v>5</v>
      </c>
    </row>
    <row r="4" spans="1:5" x14ac:dyDescent="0.3">
      <c r="A4" s="3" t="s">
        <v>6</v>
      </c>
    </row>
    <row r="6" spans="1:5" x14ac:dyDescent="0.3">
      <c r="B6" t="s">
        <v>0</v>
      </c>
      <c r="C6" t="s">
        <v>3</v>
      </c>
      <c r="D6" t="s">
        <v>7</v>
      </c>
      <c r="E6" t="s">
        <v>8</v>
      </c>
    </row>
    <row r="7" spans="1:5" x14ac:dyDescent="0.3">
      <c r="B7">
        <v>0.35599999999999998</v>
      </c>
      <c r="C7">
        <v>0.158</v>
      </c>
      <c r="D7">
        <v>9.5000000000000001E-2</v>
      </c>
      <c r="E7">
        <v>7.8E-2</v>
      </c>
    </row>
    <row r="8" spans="1:5" x14ac:dyDescent="0.3">
      <c r="B8">
        <v>0.32</v>
      </c>
      <c r="C8">
        <v>0.14199999999999999</v>
      </c>
      <c r="D8">
        <v>8.1000000000000003E-2</v>
      </c>
      <c r="E8">
        <v>6.8000000000000005E-2</v>
      </c>
    </row>
    <row r="9" spans="1:5" x14ac:dyDescent="0.3">
      <c r="B9">
        <v>0.26800000000000002</v>
      </c>
      <c r="C9">
        <v>0.12</v>
      </c>
      <c r="D9">
        <v>0.06</v>
      </c>
      <c r="E9">
        <v>7.0000000000000007E-2</v>
      </c>
    </row>
    <row r="10" spans="1:5" x14ac:dyDescent="0.3">
      <c r="A10" t="s">
        <v>1</v>
      </c>
      <c r="B10" s="4">
        <f>AVERAGE(B7:B9)</f>
        <v>0.31466666666666665</v>
      </c>
      <c r="C10" s="4">
        <f>AVERAGE(C7:C9)</f>
        <v>0.13999999999999999</v>
      </c>
      <c r="D10" s="4">
        <f>AVERAGE(D7:D9)</f>
        <v>7.8666666666666663E-2</v>
      </c>
      <c r="E10" s="4">
        <f>AVERAGE(E7:E9)</f>
        <v>7.2000000000000008E-2</v>
      </c>
    </row>
    <row r="11" spans="1:5" x14ac:dyDescent="0.3">
      <c r="A11" t="s">
        <v>2</v>
      </c>
      <c r="B11" s="1">
        <f>STDEV(B7:B9)</f>
        <v>4.4241760061432218E-2</v>
      </c>
      <c r="C11" s="1">
        <f>STDEV(C7:C9)</f>
        <v>1.9078784028338996E-2</v>
      </c>
      <c r="D11" s="1">
        <f>STDEV(D7:D9)</f>
        <v>1.7616280348965063E-2</v>
      </c>
      <c r="E11" s="1">
        <f>STDEV(E7:E9)</f>
        <v>5.291502622129178E-3</v>
      </c>
    </row>
    <row r="12" spans="1:5" x14ac:dyDescent="0.3">
      <c r="A12" t="s">
        <v>10</v>
      </c>
      <c r="B12">
        <f>TTEST(B7:B9,D7:D9,2,1)</f>
        <v>4.2164545537490576E-3</v>
      </c>
      <c r="C12">
        <f>TTEST(B7:B9,C7:C9,2,1)</f>
        <v>6.8487537456322781E-3</v>
      </c>
      <c r="E12">
        <f>TTEST(E7:E9,C7:C9,2,1)</f>
        <v>1.7685605683120994E-2</v>
      </c>
    </row>
    <row r="13" spans="1:5" x14ac:dyDescent="0.3">
      <c r="B13">
        <v>0.48499999999999999</v>
      </c>
      <c r="C13">
        <v>0.251</v>
      </c>
      <c r="D13">
        <v>0.308</v>
      </c>
      <c r="E13">
        <v>0.22900000000000001</v>
      </c>
    </row>
    <row r="14" spans="1:5" x14ac:dyDescent="0.3">
      <c r="B14">
        <v>0.41899999999999998</v>
      </c>
      <c r="C14">
        <v>0.27200000000000002</v>
      </c>
      <c r="D14">
        <v>0.27200000000000002</v>
      </c>
      <c r="E14">
        <v>0.23100000000000001</v>
      </c>
    </row>
    <row r="15" spans="1:5" x14ac:dyDescent="0.3">
      <c r="B15">
        <v>0.38800000000000001</v>
      </c>
      <c r="C15">
        <v>0.255</v>
      </c>
      <c r="D15">
        <v>0.26700000000000002</v>
      </c>
      <c r="E15">
        <v>0.25</v>
      </c>
    </row>
    <row r="16" spans="1:5" x14ac:dyDescent="0.3">
      <c r="A16" t="s">
        <v>1</v>
      </c>
      <c r="B16" s="4">
        <f>AVERAGE(B13:B15)</f>
        <v>0.43066666666666659</v>
      </c>
      <c r="C16" s="4">
        <f>AVERAGE(C13:C15)</f>
        <v>0.25933333333333336</v>
      </c>
      <c r="D16" s="4">
        <f>AVERAGE(D13:D15)</f>
        <v>0.28233333333333338</v>
      </c>
      <c r="E16" s="4">
        <f>AVERAGE(E13:E15)</f>
        <v>0.23666666666666666</v>
      </c>
    </row>
    <row r="17" spans="1:5" x14ac:dyDescent="0.3">
      <c r="A17" t="s">
        <v>2</v>
      </c>
      <c r="B17" s="1">
        <f>STDEV(B13:B15)</f>
        <v>4.9541228621556535E-2</v>
      </c>
      <c r="C17" s="1">
        <f>STDEV(C13:C15)</f>
        <v>1.1150485789118498E-2</v>
      </c>
      <c r="D17" s="1">
        <f>STDEV(D13:D15)</f>
        <v>2.2368132093076809E-2</v>
      </c>
      <c r="E17" s="1">
        <f>STDEV(E13:E15)</f>
        <v>1.1590225767142467E-2</v>
      </c>
    </row>
    <row r="19" spans="1:5" x14ac:dyDescent="0.3">
      <c r="A19" s="3" t="s">
        <v>9</v>
      </c>
    </row>
    <row r="20" spans="1:5" x14ac:dyDescent="0.3">
      <c r="B20" t="s">
        <v>0</v>
      </c>
      <c r="C20" t="s">
        <v>3</v>
      </c>
      <c r="D20" t="s">
        <v>7</v>
      </c>
      <c r="E20" t="s">
        <v>8</v>
      </c>
    </row>
    <row r="21" spans="1:5" x14ac:dyDescent="0.3">
      <c r="B21">
        <v>0.29899999999999999</v>
      </c>
      <c r="C21">
        <v>0.1</v>
      </c>
      <c r="D21">
        <v>0.06</v>
      </c>
      <c r="E21">
        <v>6.6000000000000003E-2</v>
      </c>
    </row>
    <row r="22" spans="1:5" x14ac:dyDescent="0.3">
      <c r="B22">
        <v>0.26800000000000002</v>
      </c>
      <c r="C22">
        <v>0.14799999999999999</v>
      </c>
      <c r="D22">
        <v>7.6999999999999999E-2</v>
      </c>
      <c r="E22">
        <v>6.0999999999999999E-2</v>
      </c>
    </row>
    <row r="23" spans="1:5" x14ac:dyDescent="0.3">
      <c r="B23">
        <v>0.32100000000000001</v>
      </c>
      <c r="C23">
        <v>0.185</v>
      </c>
      <c r="D23">
        <v>5.3999999999999999E-2</v>
      </c>
      <c r="E23">
        <v>5.1999999999999998E-2</v>
      </c>
    </row>
    <row r="24" spans="1:5" x14ac:dyDescent="0.3">
      <c r="A24" t="s">
        <v>1</v>
      </c>
      <c r="B24" s="4">
        <f>AVERAGE(B21:B23)</f>
        <v>0.29599999999999999</v>
      </c>
      <c r="C24" s="4">
        <f>AVERAGE(C21:C23)</f>
        <v>0.14433333333333334</v>
      </c>
      <c r="D24" s="4">
        <f>AVERAGE(D21:D23)</f>
        <v>6.3666666666666663E-2</v>
      </c>
      <c r="E24" s="4">
        <f>AVERAGE(E21:E23)</f>
        <v>5.9666666666666666E-2</v>
      </c>
    </row>
    <row r="25" spans="1:5" x14ac:dyDescent="0.3">
      <c r="A25" t="s">
        <v>2</v>
      </c>
      <c r="B25" s="1">
        <f>STDEV(B21:B23)</f>
        <v>2.6627053911388688E-2</v>
      </c>
      <c r="C25" s="1">
        <f>STDEV(C21:C23)</f>
        <v>4.2618462352991257E-2</v>
      </c>
      <c r="D25" s="1">
        <f>STDEV(D21:D23)</f>
        <v>1.1930353445448834E-2</v>
      </c>
      <c r="E25" s="1">
        <f>STDEV(E21:E23)</f>
        <v>7.0945988845975902E-3</v>
      </c>
    </row>
    <row r="26" spans="1:5" x14ac:dyDescent="0.3">
      <c r="A26" t="s">
        <v>10</v>
      </c>
      <c r="B26">
        <f>TTEST(B21:B23,D21:D23,2,1)</f>
        <v>8.9999536056143796E-3</v>
      </c>
      <c r="C26">
        <f>TTEST(B21:B23,C21:C23,2,1)</f>
        <v>2.4357407379971861E-2</v>
      </c>
      <c r="E26">
        <f>TTEST(C21:C23,E21:E23,2,1)</f>
        <v>9.7689518042468393E-2</v>
      </c>
    </row>
    <row r="30" spans="1:5" x14ac:dyDescent="0.3">
      <c r="A30" s="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CSHS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Chia-Yi</dc:creator>
  <cp:lastModifiedBy>Li, Quanlin</cp:lastModifiedBy>
  <cp:lastPrinted>2012-10-11T16:50:58Z</cp:lastPrinted>
  <dcterms:created xsi:type="dcterms:W3CDTF">2012-10-07T14:56:28Z</dcterms:created>
  <dcterms:modified xsi:type="dcterms:W3CDTF">2016-04-18T22:08:43Z</dcterms:modified>
</cp:coreProperties>
</file>