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te\Downloads\"/>
    </mc:Choice>
  </mc:AlternateContent>
  <xr:revisionPtr revIDLastSave="0" documentId="13_ncr:1_{B26399C9-5403-4CBC-8313-45B6C60978E5}" xr6:coauthVersionLast="47" xr6:coauthVersionMax="47" xr10:uidLastSave="{00000000-0000-0000-0000-000000000000}"/>
  <bookViews>
    <workbookView xWindow="360" yWindow="1875" windowWidth="13725" windowHeight="13335" xr2:uid="{50D78ECA-8826-4770-B016-232C98FAA2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" l="1"/>
  <c r="C29" i="2"/>
  <c r="C33" i="2"/>
  <c r="C37" i="2"/>
  <c r="C35" i="2"/>
  <c r="C43" i="2"/>
  <c r="C47" i="2"/>
  <c r="C51" i="2"/>
  <c r="C24" i="2"/>
  <c r="C32" i="2"/>
  <c r="C34" i="2"/>
  <c r="C44" i="2"/>
  <c r="C31" i="2"/>
  <c r="C41" i="2"/>
  <c r="C39" i="2"/>
  <c r="C45" i="2"/>
  <c r="C48" i="2"/>
  <c r="C30" i="2"/>
  <c r="C38" i="2"/>
  <c r="C27" i="2"/>
  <c r="C49" i="2"/>
  <c r="C36" i="2"/>
  <c r="C23" i="2"/>
  <c r="C22" i="2"/>
  <c r="C42" i="2"/>
  <c r="C26" i="2"/>
  <c r="C28" i="2"/>
  <c r="C40" i="2"/>
  <c r="C25" i="2"/>
  <c r="C46" i="2"/>
  <c r="C50" i="2"/>
  <c r="D23" i="2"/>
  <c r="D50" i="2"/>
  <c r="E23" i="2"/>
  <c r="E39" i="2"/>
  <c r="D47" i="2"/>
  <c r="D43" i="2"/>
  <c r="E28" i="2"/>
  <c r="D46" i="2"/>
  <c r="D36" i="2"/>
  <c r="D41" i="2"/>
  <c r="E43" i="2"/>
  <c r="E25" i="2"/>
  <c r="E35" i="2"/>
  <c r="D34" i="2"/>
  <c r="D32" i="2"/>
  <c r="D21" i="2"/>
  <c r="D51" i="2"/>
  <c r="E46" i="2"/>
  <c r="E36" i="2"/>
  <c r="E41" i="2"/>
  <c r="D35" i="2"/>
  <c r="E49" i="2"/>
  <c r="E44" i="2"/>
  <c r="E34" i="2"/>
  <c r="D24" i="2"/>
  <c r="E51" i="2"/>
  <c r="D25" i="2"/>
  <c r="D49" i="2"/>
  <c r="E31" i="2"/>
  <c r="D31" i="2"/>
  <c r="D37" i="2"/>
  <c r="D38" i="2"/>
  <c r="E21" i="2"/>
  <c r="E45" i="2"/>
  <c r="E40" i="2"/>
  <c r="D27" i="2"/>
  <c r="E24" i="2"/>
  <c r="E50" i="2"/>
  <c r="D40" i="2"/>
  <c r="E27" i="2"/>
  <c r="D44" i="2"/>
  <c r="E37" i="2"/>
  <c r="D33" i="2"/>
  <c r="E33" i="2"/>
  <c r="D48" i="2"/>
  <c r="E22" i="2"/>
  <c r="D28" i="2"/>
  <c r="E38" i="2"/>
  <c r="E48" i="2"/>
  <c r="D26" i="2"/>
  <c r="E30" i="2"/>
  <c r="E32" i="2"/>
  <c r="D29" i="2"/>
  <c r="D30" i="2"/>
  <c r="E29" i="2"/>
  <c r="D45" i="2"/>
  <c r="E47" i="2"/>
  <c r="E26" i="2"/>
  <c r="E42" i="2"/>
  <c r="D39" i="2"/>
  <c r="D42" i="2"/>
  <c r="D22" i="2"/>
</calcChain>
</file>

<file path=xl/sharedStrings.xml><?xml version="1.0" encoding="utf-8"?>
<sst xmlns="http://schemas.openxmlformats.org/spreadsheetml/2006/main" count="9" uniqueCount="8">
  <si>
    <t>Gen</t>
  </si>
  <si>
    <t>Tansistors (M)</t>
  </si>
  <si>
    <t>Num</t>
  </si>
  <si>
    <t>การพยากรณ์(Tansistors (M))</t>
  </si>
  <si>
    <t>ขีดจำกัดความเชื่อมั่นระดับล่าง(Tansistors (M))</t>
  </si>
  <si>
    <t>ขีดจำกัดความเชื่อมั่นระดับบน(Tansistors (M))</t>
  </si>
  <si>
    <t>Intel Core I Series Transistors (M)</t>
  </si>
  <si>
    <t>Transistors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</si>
</sst>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ปกติ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Tansistors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Sheet2!$B$2:$B$51</c:f>
              <c:numCache>
                <c:formatCode>General</c:formatCode>
                <c:ptCount val="50"/>
                <c:pt idx="0">
                  <c:v>731</c:v>
                </c:pt>
                <c:pt idx="1">
                  <c:v>774</c:v>
                </c:pt>
                <c:pt idx="2">
                  <c:v>1170</c:v>
                </c:pt>
                <c:pt idx="3">
                  <c:v>1160</c:v>
                </c:pt>
                <c:pt idx="4">
                  <c:v>1270</c:v>
                </c:pt>
                <c:pt idx="5">
                  <c:v>2270</c:v>
                </c:pt>
                <c:pt idx="6">
                  <c:v>1400</c:v>
                </c:pt>
                <c:pt idx="7">
                  <c:v>1860</c:v>
                </c:pt>
                <c:pt idx="8">
                  <c:v>1400</c:v>
                </c:pt>
                <c:pt idx="9">
                  <c:v>2600</c:v>
                </c:pt>
                <c:pt idx="10">
                  <c:v>1300</c:v>
                </c:pt>
                <c:pt idx="11">
                  <c:v>1900</c:v>
                </c:pt>
                <c:pt idx="12">
                  <c:v>1750</c:v>
                </c:pt>
                <c:pt idx="13">
                  <c:v>2160</c:v>
                </c:pt>
                <c:pt idx="14">
                  <c:v>2170</c:v>
                </c:pt>
                <c:pt idx="15">
                  <c:v>8000</c:v>
                </c:pt>
                <c:pt idx="16">
                  <c:v>3000</c:v>
                </c:pt>
                <c:pt idx="17">
                  <c:v>6000</c:v>
                </c:pt>
                <c:pt idx="1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D-4E82-AECB-2607325A396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การพยากรณ์(Tansistors (M))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Sheet2!$C$2:$C$51</c:f>
              <c:numCache>
                <c:formatCode>General</c:formatCode>
                <c:ptCount val="50"/>
                <c:pt idx="18">
                  <c:v>10000</c:v>
                </c:pt>
                <c:pt idx="19">
                  <c:v>6154.0118958400981</c:v>
                </c:pt>
                <c:pt idx="20">
                  <c:v>6472.2782730118079</c:v>
                </c:pt>
                <c:pt idx="21">
                  <c:v>6790.5446501835213</c:v>
                </c:pt>
                <c:pt idx="22">
                  <c:v>7108.8110273552311</c:v>
                </c:pt>
                <c:pt idx="23">
                  <c:v>7427.0774045269454</c:v>
                </c:pt>
                <c:pt idx="24">
                  <c:v>7745.3437816986552</c:v>
                </c:pt>
                <c:pt idx="25">
                  <c:v>8063.6101588703687</c:v>
                </c:pt>
                <c:pt idx="26">
                  <c:v>8381.8765360420803</c:v>
                </c:pt>
                <c:pt idx="27">
                  <c:v>8700.142913213791</c:v>
                </c:pt>
                <c:pt idx="28">
                  <c:v>9018.4092903855017</c:v>
                </c:pt>
                <c:pt idx="29">
                  <c:v>9336.6756675572142</c:v>
                </c:pt>
                <c:pt idx="30">
                  <c:v>9654.9420447289267</c:v>
                </c:pt>
                <c:pt idx="31">
                  <c:v>9973.2084219006392</c:v>
                </c:pt>
                <c:pt idx="32">
                  <c:v>10291.47479907235</c:v>
                </c:pt>
                <c:pt idx="33">
                  <c:v>10609.741176244061</c:v>
                </c:pt>
                <c:pt idx="34">
                  <c:v>10928.007553415773</c:v>
                </c:pt>
                <c:pt idx="35">
                  <c:v>11246.273930587486</c:v>
                </c:pt>
                <c:pt idx="36">
                  <c:v>11564.540307759196</c:v>
                </c:pt>
                <c:pt idx="37">
                  <c:v>11882.806684930907</c:v>
                </c:pt>
                <c:pt idx="38">
                  <c:v>12201.07306210262</c:v>
                </c:pt>
                <c:pt idx="39">
                  <c:v>12519.339439274332</c:v>
                </c:pt>
                <c:pt idx="40">
                  <c:v>12837.605816446045</c:v>
                </c:pt>
                <c:pt idx="41">
                  <c:v>13155.872193617755</c:v>
                </c:pt>
                <c:pt idx="42">
                  <c:v>13474.138570789466</c:v>
                </c:pt>
                <c:pt idx="43">
                  <c:v>13792.404947961179</c:v>
                </c:pt>
                <c:pt idx="44">
                  <c:v>14110.671325132891</c:v>
                </c:pt>
                <c:pt idx="45">
                  <c:v>14428.937702304602</c:v>
                </c:pt>
                <c:pt idx="46">
                  <c:v>14747.204079476314</c:v>
                </c:pt>
                <c:pt idx="47">
                  <c:v>15065.470456648025</c:v>
                </c:pt>
                <c:pt idx="48">
                  <c:v>15383.736833819738</c:v>
                </c:pt>
                <c:pt idx="49">
                  <c:v>15702.003210991448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D-4E82-AECB-2607325A396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ขีดจำกัดความเชื่อมั่นระดับล่าง(Tansistors (M))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Sheet2!$D$2:$D$51</c:f>
              <c:numCache>
                <c:formatCode>General</c:formatCode>
                <c:ptCount val="50"/>
                <c:pt idx="18" formatCode="0.00">
                  <c:v>10000</c:v>
                </c:pt>
                <c:pt idx="19" formatCode="0.00">
                  <c:v>2591.3836321284161</c:v>
                </c:pt>
                <c:pt idx="20" formatCode="0.00">
                  <c:v>2881.034118540766</c:v>
                </c:pt>
                <c:pt idx="21" formatCode="0.00">
                  <c:v>3170.4637739758346</c:v>
                </c:pt>
                <c:pt idx="22" formatCode="0.00">
                  <c:v>3459.6743555074681</c:v>
                </c:pt>
                <c:pt idx="23" formatCode="0.00">
                  <c:v>3748.667604045032</c:v>
                </c:pt>
                <c:pt idx="24" formatCode="0.00">
                  <c:v>4037.4452439421871</c:v>
                </c:pt>
                <c:pt idx="25" formatCode="0.00">
                  <c:v>4326.0089826465119</c:v>
                </c:pt>
                <c:pt idx="26" formatCode="0.00">
                  <c:v>4614.3605103877908</c:v>
                </c:pt>
                <c:pt idx="27" formatCode="0.00">
                  <c:v>4902.5014999030718</c:v>
                </c:pt>
                <c:pt idx="28" formatCode="0.00">
                  <c:v>5190.4336061964668</c:v>
                </c:pt>
                <c:pt idx="29" formatCode="0.00">
                  <c:v>5478.1584663318808</c:v>
                </c:pt>
                <c:pt idx="30" formatCode="0.00">
                  <c:v>5765.6776992567993</c:v>
                </c:pt>
                <c:pt idx="31" formatCode="0.00">
                  <c:v>6052.9929056554301</c:v>
                </c:pt>
                <c:pt idx="32" formatCode="0.00">
                  <c:v>6340.1056678294954</c:v>
                </c:pt>
                <c:pt idx="33" formatCode="0.00">
                  <c:v>6627.0175496050379</c:v>
                </c:pt>
                <c:pt idx="34" formatCode="0.00">
                  <c:v>6913.7300962636964</c:v>
                </c:pt>
                <c:pt idx="35" formatCode="0.00">
                  <c:v>7200.244834496958</c:v>
                </c:pt>
                <c:pt idx="36" formatCode="0.00">
                  <c:v>7486.5632723819299</c:v>
                </c:pt>
                <c:pt idx="37" formatCode="0.00">
                  <c:v>7772.6868993772887</c:v>
                </c:pt>
                <c:pt idx="38" formatCode="0.00">
                  <c:v>8058.6171863380632</c:v>
                </c:pt>
                <c:pt idx="39" formatCode="0.00">
                  <c:v>8344.3555855479972</c:v>
                </c:pt>
                <c:pt idx="40" formatCode="0.00">
                  <c:v>8629.9035307683298</c:v>
                </c:pt>
                <c:pt idx="41" formatCode="0.00">
                  <c:v>8915.2624373017752</c:v>
                </c:pt>
                <c:pt idx="42" formatCode="0.00">
                  <c:v>9200.4337020707299</c:v>
                </c:pt>
                <c:pt idx="43" formatCode="0.00">
                  <c:v>9485.4187037085139</c:v>
                </c:pt>
                <c:pt idx="44" formatCode="0.00">
                  <c:v>9770.2188026628119</c:v>
                </c:pt>
                <c:pt idx="45" formatCode="0.00">
                  <c:v>10054.835341310276</c:v>
                </c:pt>
                <c:pt idx="46" formatCode="0.00">
                  <c:v>10339.269644081462</c:v>
                </c:pt>
                <c:pt idx="47" formatCode="0.00">
                  <c:v>10623.523017595195</c:v>
                </c:pt>
                <c:pt idx="48" formatCode="0.00">
                  <c:v>10907.596750801651</c:v>
                </c:pt>
                <c:pt idx="49" formatCode="0.00">
                  <c:v>11191.492115133293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D-4E82-AECB-2607325A396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ขีดจำกัดความเชื่อมั่นระดับบน(Tansistors (M))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Sheet2!$E$2:$E$51</c:f>
              <c:numCache>
                <c:formatCode>General</c:formatCode>
                <c:ptCount val="50"/>
                <c:pt idx="18" formatCode="0.00">
                  <c:v>10000</c:v>
                </c:pt>
                <c:pt idx="19" formatCode="0.00">
                  <c:v>9716.64015955178</c:v>
                </c:pt>
                <c:pt idx="20" formatCode="0.00">
                  <c:v>10063.522427482851</c:v>
                </c:pt>
                <c:pt idx="21" formatCode="0.00">
                  <c:v>10410.625526391208</c:v>
                </c:pt>
                <c:pt idx="22" formatCode="0.00">
                  <c:v>10757.947699202994</c:v>
                </c:pt>
                <c:pt idx="23" formatCode="0.00">
                  <c:v>11105.48720500886</c:v>
                </c:pt>
                <c:pt idx="24" formatCode="0.00">
                  <c:v>11453.242319455123</c:v>
                </c:pt>
                <c:pt idx="25" formatCode="0.00">
                  <c:v>11801.211335094225</c:v>
                </c:pt>
                <c:pt idx="26" formatCode="0.00">
                  <c:v>12149.39256169637</c:v>
                </c:pt>
                <c:pt idx="27" formatCode="0.00">
                  <c:v>12497.78432652451</c:v>
                </c:pt>
                <c:pt idx="28" formatCode="0.00">
                  <c:v>12846.384974574536</c:v>
                </c:pt>
                <c:pt idx="29" formatCode="0.00">
                  <c:v>13195.192868782548</c:v>
                </c:pt>
                <c:pt idx="30" formatCode="0.00">
                  <c:v>13544.206390201054</c:v>
                </c:pt>
                <c:pt idx="31" formatCode="0.00">
                  <c:v>13893.423938145848</c:v>
                </c:pt>
                <c:pt idx="32" formatCode="0.00">
                  <c:v>14242.843930315204</c:v>
                </c:pt>
                <c:pt idx="33" formatCode="0.00">
                  <c:v>14592.464802883083</c:v>
                </c:pt>
                <c:pt idx="34" formatCode="0.00">
                  <c:v>14942.28501056785</c:v>
                </c:pt>
                <c:pt idx="35" formatCode="0.00">
                  <c:v>15292.303026678013</c:v>
                </c:pt>
                <c:pt idx="36" formatCode="0.00">
                  <c:v>15642.517343136464</c:v>
                </c:pt>
                <c:pt idx="37" formatCode="0.00">
                  <c:v>15992.926470484526</c:v>
                </c:pt>
                <c:pt idx="38" formatCode="0.00">
                  <c:v>16343.528937867177</c:v>
                </c:pt>
                <c:pt idx="39" formatCode="0.00">
                  <c:v>16694.323293000667</c:v>
                </c:pt>
                <c:pt idx="40" formatCode="0.00">
                  <c:v>17045.308102123759</c:v>
                </c:pt>
                <c:pt idx="41" formatCode="0.00">
                  <c:v>17396.481949933735</c:v>
                </c:pt>
                <c:pt idx="42" formatCode="0.00">
                  <c:v>17747.8434395082</c:v>
                </c:pt>
                <c:pt idx="43" formatCode="0.00">
                  <c:v>18099.391192213843</c:v>
                </c:pt>
                <c:pt idx="44" formatCode="0.00">
                  <c:v>18451.123847602968</c:v>
                </c:pt>
                <c:pt idx="45" formatCode="0.00">
                  <c:v>18803.040063298926</c:v>
                </c:pt>
                <c:pt idx="46" formatCode="0.00">
                  <c:v>19155.138514871167</c:v>
                </c:pt>
                <c:pt idx="47" formatCode="0.00">
                  <c:v>19507.417895700855</c:v>
                </c:pt>
                <c:pt idx="48" formatCode="0.00">
                  <c:v>19859.876916837824</c:v>
                </c:pt>
                <c:pt idx="49" formatCode="0.00">
                  <c:v>20212.514306849604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D-4E82-AECB-2607325A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06768"/>
        <c:axId val="515008080"/>
      </c:lineChart>
      <c:catAx>
        <c:axId val="515006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515008080"/>
        <c:crosses val="autoZero"/>
        <c:auto val="1"/>
        <c:lblAlgn val="ctr"/>
        <c:lblOffset val="100"/>
        <c:noMultiLvlLbl val="0"/>
      </c:catAx>
      <c:valAx>
        <c:axId val="5150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5150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H SarabunPSK" panose="020B0500040200020003" pitchFamily="34" charset="-34"/>
          <a:cs typeface="TH SarabunPSK" panose="020B0500040200020003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133350</xdr:rowOff>
    </xdr:from>
    <xdr:to>
      <xdr:col>17</xdr:col>
      <xdr:colOff>604404</xdr:colOff>
      <xdr:row>26</xdr:row>
      <xdr:rowOff>161925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76DBC47-F0F1-47A2-AD40-610B11AF3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C4970-8AE1-4F84-849A-A671DA7F00EC}" name="Table1" displayName="Table1" ref="A1:E51" totalsRowShown="0">
  <autoFilter ref="A1:E51" xr:uid="{3227CBE4-F405-4D7C-937D-2E3D6D34A1BF}"/>
  <tableColumns count="5">
    <tableColumn id="1" xr3:uid="{0E6AFE67-101E-4CC3-AD54-4F1A3E00DC7E}" name="Num"/>
    <tableColumn id="2" xr3:uid="{2D326D58-CC3D-40CB-813F-AD400496F694}" name="Tansistors (M)"/>
    <tableColumn id="3" xr3:uid="{51809998-C373-4D9B-935C-EB7CEFD7B291}" name="การพยากรณ์(Tansistors (M))">
      <calculatedColumnFormula>_xlfn.FORECAST.ETS(A2,$B$2:$B$20,$A$2:$A$20,1,1)</calculatedColumnFormula>
    </tableColumn>
    <tableColumn id="4" xr3:uid="{E3CBDACB-A511-433B-8FFD-099D95A9DE88}" name="ขีดจำกัดความเชื่อมั่นระดับล่าง(Tansistors (M))" dataDxfId="1">
      <calculatedColumnFormula>C2-_xlfn.FORECAST.ETS.CONFINT(A2,$B$2:$B$20,$A$2:$A$20,0.95,1,1)</calculatedColumnFormula>
    </tableColumn>
    <tableColumn id="5" xr3:uid="{0319A267-5B47-41D7-B564-64949AB40F9C}" name="ขีดจำกัดความเชื่อมั่นระดับบน(Tansistors (M))" dataDxfId="0">
      <calculatedColumnFormula>C2+_xlfn.FORECAST.ETS.CONFINT(A2,$B$2:$B$20,$A$2:$A$20,0.95,1,1)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8F4B-CF0E-4647-8EC5-B35233D42516}">
  <dimension ref="A1:C53"/>
  <sheetViews>
    <sheetView tabSelected="1" workbookViewId="0">
      <selection activeCell="E1" sqref="E1"/>
    </sheetView>
  </sheetViews>
  <sheetFormatPr defaultRowHeight="15"/>
  <cols>
    <col min="3" max="3" width="13" bestFit="1" customWidth="1"/>
  </cols>
  <sheetData>
    <row r="1" spans="1:3">
      <c r="A1" t="s">
        <v>6</v>
      </c>
    </row>
    <row r="3" spans="1:3">
      <c r="A3" t="s">
        <v>2</v>
      </c>
      <c r="B3" t="s">
        <v>0</v>
      </c>
      <c r="C3" t="s">
        <v>7</v>
      </c>
    </row>
    <row r="4" spans="1:3">
      <c r="A4">
        <v>1</v>
      </c>
      <c r="B4">
        <v>1</v>
      </c>
      <c r="C4">
        <v>731</v>
      </c>
    </row>
    <row r="5" spans="1:3">
      <c r="A5">
        <v>2</v>
      </c>
      <c r="B5">
        <v>1.25</v>
      </c>
      <c r="C5">
        <v>774</v>
      </c>
    </row>
    <row r="6" spans="1:3">
      <c r="A6">
        <v>3</v>
      </c>
      <c r="B6">
        <v>1.5</v>
      </c>
      <c r="C6">
        <v>1170</v>
      </c>
    </row>
    <row r="7" spans="1:3">
      <c r="A7">
        <v>4</v>
      </c>
      <c r="B7">
        <v>2</v>
      </c>
      <c r="C7">
        <v>1160</v>
      </c>
    </row>
    <row r="8" spans="1:3">
      <c r="A8">
        <v>5</v>
      </c>
      <c r="B8">
        <v>2.25</v>
      </c>
      <c r="C8">
        <v>1270</v>
      </c>
    </row>
    <row r="9" spans="1:3">
      <c r="A9">
        <v>6</v>
      </c>
      <c r="B9">
        <v>2.5</v>
      </c>
      <c r="C9">
        <v>2270</v>
      </c>
    </row>
    <row r="10" spans="1:3">
      <c r="A10">
        <v>7</v>
      </c>
      <c r="B10">
        <v>3</v>
      </c>
      <c r="C10">
        <v>1400</v>
      </c>
    </row>
    <row r="11" spans="1:3">
      <c r="A11">
        <v>8</v>
      </c>
      <c r="B11">
        <v>3.5</v>
      </c>
      <c r="C11">
        <v>1860</v>
      </c>
    </row>
    <row r="12" spans="1:3">
      <c r="A12">
        <v>9</v>
      </c>
      <c r="B12">
        <v>4</v>
      </c>
      <c r="C12">
        <v>1400</v>
      </c>
    </row>
    <row r="13" spans="1:3">
      <c r="A13">
        <v>10</v>
      </c>
      <c r="B13">
        <v>4.5</v>
      </c>
      <c r="C13">
        <v>2600</v>
      </c>
    </row>
    <row r="14" spans="1:3">
      <c r="A14">
        <v>11</v>
      </c>
      <c r="B14">
        <v>5</v>
      </c>
      <c r="C14">
        <v>1300</v>
      </c>
    </row>
    <row r="15" spans="1:3">
      <c r="A15">
        <v>12</v>
      </c>
      <c r="B15">
        <v>5.5</v>
      </c>
      <c r="C15">
        <v>1900</v>
      </c>
    </row>
    <row r="16" spans="1:3">
      <c r="A16">
        <v>13</v>
      </c>
      <c r="B16">
        <v>6</v>
      </c>
      <c r="C16">
        <v>1750</v>
      </c>
    </row>
    <row r="17" spans="1:3">
      <c r="A17">
        <v>14</v>
      </c>
      <c r="B17">
        <v>7</v>
      </c>
      <c r="C17">
        <v>2160</v>
      </c>
    </row>
    <row r="18" spans="1:3">
      <c r="A18">
        <v>15</v>
      </c>
      <c r="B18">
        <v>8</v>
      </c>
      <c r="C18">
        <v>2170</v>
      </c>
    </row>
    <row r="19" spans="1:3">
      <c r="A19">
        <v>16</v>
      </c>
      <c r="B19">
        <v>9</v>
      </c>
      <c r="C19">
        <v>8000</v>
      </c>
    </row>
    <row r="20" spans="1:3">
      <c r="A20">
        <v>17</v>
      </c>
      <c r="B20">
        <v>10</v>
      </c>
      <c r="C20">
        <v>3000</v>
      </c>
    </row>
    <row r="21" spans="1:3">
      <c r="A21">
        <v>18</v>
      </c>
      <c r="B21">
        <v>11</v>
      </c>
      <c r="C21">
        <v>6000</v>
      </c>
    </row>
    <row r="22" spans="1:3">
      <c r="A22">
        <v>19</v>
      </c>
      <c r="B22">
        <v>12</v>
      </c>
      <c r="C22">
        <v>10000</v>
      </c>
    </row>
    <row r="23" spans="1:3">
      <c r="A23">
        <v>20</v>
      </c>
      <c r="B23">
        <v>13</v>
      </c>
      <c r="C23">
        <v>9716.64</v>
      </c>
    </row>
    <row r="24" spans="1:3">
      <c r="A24">
        <v>21</v>
      </c>
      <c r="B24">
        <v>14</v>
      </c>
      <c r="C24">
        <v>10063.52</v>
      </c>
    </row>
    <row r="25" spans="1:3">
      <c r="A25">
        <v>22</v>
      </c>
      <c r="B25">
        <v>15</v>
      </c>
      <c r="C25">
        <v>10410.629999999999</v>
      </c>
    </row>
    <row r="26" spans="1:3">
      <c r="A26">
        <v>23</v>
      </c>
      <c r="B26">
        <v>16</v>
      </c>
      <c r="C26">
        <v>10757.95</v>
      </c>
    </row>
    <row r="27" spans="1:3">
      <c r="A27">
        <v>24</v>
      </c>
      <c r="B27">
        <v>17</v>
      </c>
      <c r="C27">
        <v>11105.49</v>
      </c>
    </row>
    <row r="28" spans="1:3">
      <c r="A28">
        <v>25</v>
      </c>
      <c r="B28">
        <v>18</v>
      </c>
      <c r="C28">
        <v>11453.24</v>
      </c>
    </row>
    <row r="29" spans="1:3">
      <c r="A29">
        <v>26</v>
      </c>
      <c r="B29">
        <v>19</v>
      </c>
      <c r="C29">
        <v>11801.21</v>
      </c>
    </row>
    <row r="30" spans="1:3">
      <c r="A30">
        <v>27</v>
      </c>
      <c r="B30">
        <v>20</v>
      </c>
      <c r="C30">
        <v>12149.39</v>
      </c>
    </row>
    <row r="31" spans="1:3">
      <c r="A31">
        <v>28</v>
      </c>
      <c r="B31">
        <v>21</v>
      </c>
      <c r="C31">
        <v>12497.78</v>
      </c>
    </row>
    <row r="32" spans="1:3">
      <c r="A32">
        <v>29</v>
      </c>
      <c r="B32">
        <v>22</v>
      </c>
      <c r="C32">
        <v>12846.38</v>
      </c>
    </row>
    <row r="33" spans="1:3">
      <c r="A33">
        <v>30</v>
      </c>
      <c r="B33">
        <v>23</v>
      </c>
      <c r="C33">
        <v>13195.19</v>
      </c>
    </row>
    <row r="34" spans="1:3">
      <c r="A34">
        <v>31</v>
      </c>
      <c r="B34">
        <v>24</v>
      </c>
      <c r="C34">
        <v>13544.21</v>
      </c>
    </row>
    <row r="35" spans="1:3">
      <c r="A35">
        <v>32</v>
      </c>
      <c r="B35">
        <v>25</v>
      </c>
      <c r="C35">
        <v>13893.42</v>
      </c>
    </row>
    <row r="36" spans="1:3">
      <c r="A36">
        <v>33</v>
      </c>
      <c r="B36">
        <v>26</v>
      </c>
      <c r="C36">
        <v>14242.84</v>
      </c>
    </row>
    <row r="37" spans="1:3">
      <c r="A37">
        <v>34</v>
      </c>
      <c r="B37">
        <v>27</v>
      </c>
      <c r="C37">
        <v>14592.46</v>
      </c>
    </row>
    <row r="38" spans="1:3">
      <c r="A38">
        <v>35</v>
      </c>
      <c r="B38">
        <v>28</v>
      </c>
      <c r="C38">
        <v>14942.29</v>
      </c>
    </row>
    <row r="39" spans="1:3">
      <c r="A39">
        <v>36</v>
      </c>
      <c r="B39">
        <v>29</v>
      </c>
      <c r="C39">
        <v>15292.3</v>
      </c>
    </row>
    <row r="40" spans="1:3">
      <c r="A40">
        <v>37</v>
      </c>
      <c r="B40">
        <v>30</v>
      </c>
      <c r="C40">
        <v>15642.52</v>
      </c>
    </row>
    <row r="41" spans="1:3">
      <c r="A41">
        <v>38</v>
      </c>
      <c r="B41">
        <v>31</v>
      </c>
      <c r="C41">
        <v>15992.93</v>
      </c>
    </row>
    <row r="42" spans="1:3">
      <c r="A42">
        <v>39</v>
      </c>
      <c r="B42">
        <v>32</v>
      </c>
      <c r="C42">
        <v>16343.53</v>
      </c>
    </row>
    <row r="43" spans="1:3">
      <c r="A43">
        <v>40</v>
      </c>
      <c r="B43">
        <v>33</v>
      </c>
      <c r="C43">
        <v>16694.32</v>
      </c>
    </row>
    <row r="44" spans="1:3">
      <c r="A44">
        <v>41</v>
      </c>
      <c r="B44">
        <v>34</v>
      </c>
      <c r="C44">
        <v>17045.310000000001</v>
      </c>
    </row>
    <row r="45" spans="1:3">
      <c r="A45">
        <v>42</v>
      </c>
      <c r="B45">
        <v>35</v>
      </c>
      <c r="C45">
        <v>17396.48</v>
      </c>
    </row>
    <row r="46" spans="1:3">
      <c r="A46">
        <v>43</v>
      </c>
      <c r="B46">
        <v>36</v>
      </c>
      <c r="C46">
        <v>17747.84</v>
      </c>
    </row>
    <row r="47" spans="1:3">
      <c r="A47">
        <v>44</v>
      </c>
      <c r="B47">
        <v>37</v>
      </c>
      <c r="C47">
        <v>18099.39</v>
      </c>
    </row>
    <row r="48" spans="1:3">
      <c r="A48">
        <v>45</v>
      </c>
      <c r="B48">
        <v>38</v>
      </c>
      <c r="C48">
        <v>18451.12</v>
      </c>
    </row>
    <row r="49" spans="1:3">
      <c r="A49">
        <v>46</v>
      </c>
      <c r="B49">
        <v>39</v>
      </c>
      <c r="C49">
        <v>18803.04</v>
      </c>
    </row>
    <row r="50" spans="1:3">
      <c r="A50">
        <v>47</v>
      </c>
      <c r="B50">
        <v>40</v>
      </c>
      <c r="C50">
        <v>19155.14</v>
      </c>
    </row>
    <row r="51" spans="1:3">
      <c r="A51">
        <v>48</v>
      </c>
      <c r="B51">
        <v>41</v>
      </c>
      <c r="C51">
        <v>19507.419999999998</v>
      </c>
    </row>
    <row r="52" spans="1:3">
      <c r="A52">
        <v>49</v>
      </c>
      <c r="B52">
        <v>42</v>
      </c>
      <c r="C52">
        <v>19859.88</v>
      </c>
    </row>
    <row r="53" spans="1:3">
      <c r="A53">
        <v>50</v>
      </c>
      <c r="B53">
        <v>43</v>
      </c>
      <c r="C53">
        <v>20212.509999999998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AE32-8AA7-424B-95FB-98FFD4209487}">
  <dimension ref="A1:E51"/>
  <sheetViews>
    <sheetView topLeftCell="A7" workbookViewId="0">
      <selection activeCell="E51" sqref="E21:E51"/>
    </sheetView>
  </sheetViews>
  <sheetFormatPr defaultRowHeight="15"/>
  <cols>
    <col min="2" max="2" width="16.42578125" customWidth="1"/>
    <col min="3" max="3" width="29.28515625" customWidth="1"/>
    <col min="4" max="4" width="43.140625" customWidth="1"/>
    <col min="5" max="5" width="42.42578125" customWidth="1"/>
  </cols>
  <sheetData>
    <row r="1" spans="1:5">
      <c r="A1" t="s">
        <v>2</v>
      </c>
      <c r="B1" t="s">
        <v>1</v>
      </c>
      <c r="C1" t="s">
        <v>3</v>
      </c>
      <c r="D1" t="s">
        <v>4</v>
      </c>
      <c r="E1" t="s">
        <v>5</v>
      </c>
    </row>
    <row r="2" spans="1:5">
      <c r="A2">
        <v>1</v>
      </c>
      <c r="B2">
        <v>731</v>
      </c>
    </row>
    <row r="3" spans="1:5">
      <c r="A3">
        <v>2</v>
      </c>
      <c r="B3">
        <v>774</v>
      </c>
    </row>
    <row r="4" spans="1:5">
      <c r="A4">
        <v>3</v>
      </c>
      <c r="B4">
        <v>1170</v>
      </c>
    </row>
    <row r="5" spans="1:5">
      <c r="A5">
        <v>4</v>
      </c>
      <c r="B5">
        <v>1160</v>
      </c>
    </row>
    <row r="6" spans="1:5">
      <c r="A6">
        <v>5</v>
      </c>
      <c r="B6">
        <v>1270</v>
      </c>
    </row>
    <row r="7" spans="1:5">
      <c r="A7">
        <v>6</v>
      </c>
      <c r="B7">
        <v>2270</v>
      </c>
    </row>
    <row r="8" spans="1:5">
      <c r="A8">
        <v>7</v>
      </c>
      <c r="B8">
        <v>1400</v>
      </c>
    </row>
    <row r="9" spans="1:5">
      <c r="A9">
        <v>8</v>
      </c>
      <c r="B9">
        <v>1860</v>
      </c>
    </row>
    <row r="10" spans="1:5">
      <c r="A10">
        <v>9</v>
      </c>
      <c r="B10">
        <v>1400</v>
      </c>
    </row>
    <row r="11" spans="1:5">
      <c r="A11">
        <v>10</v>
      </c>
      <c r="B11">
        <v>2600</v>
      </c>
    </row>
    <row r="12" spans="1:5">
      <c r="A12">
        <v>11</v>
      </c>
      <c r="B12">
        <v>1300</v>
      </c>
    </row>
    <row r="13" spans="1:5">
      <c r="A13">
        <v>12</v>
      </c>
      <c r="B13">
        <v>1900</v>
      </c>
    </row>
    <row r="14" spans="1:5">
      <c r="A14">
        <v>13</v>
      </c>
      <c r="B14">
        <v>1750</v>
      </c>
    </row>
    <row r="15" spans="1:5">
      <c r="A15">
        <v>14</v>
      </c>
      <c r="B15">
        <v>2160</v>
      </c>
    </row>
    <row r="16" spans="1:5">
      <c r="A16">
        <v>15</v>
      </c>
      <c r="B16">
        <v>2170</v>
      </c>
    </row>
    <row r="17" spans="1:5">
      <c r="A17">
        <v>16</v>
      </c>
      <c r="B17">
        <v>8000</v>
      </c>
    </row>
    <row r="18" spans="1:5">
      <c r="A18">
        <v>17</v>
      </c>
      <c r="B18">
        <v>3000</v>
      </c>
    </row>
    <row r="19" spans="1:5">
      <c r="A19">
        <v>18</v>
      </c>
      <c r="B19">
        <v>6000</v>
      </c>
    </row>
    <row r="20" spans="1:5">
      <c r="A20">
        <v>19</v>
      </c>
      <c r="B20">
        <v>10000</v>
      </c>
      <c r="C20">
        <v>10000</v>
      </c>
      <c r="D20" s="1">
        <v>10000</v>
      </c>
      <c r="E20" s="1">
        <v>10000</v>
      </c>
    </row>
    <row r="21" spans="1:5">
      <c r="A21">
        <v>20</v>
      </c>
      <c r="C21">
        <f t="shared" ref="C21:C51" si="0">_xlfn.FORECAST.ETS(A21,$B$2:$B$20,$A$2:$A$20,1,1)</f>
        <v>6154.0118958400981</v>
      </c>
      <c r="D21" s="1">
        <f t="shared" ref="D21:D51" si="1">C21-_xlfn.FORECAST.ETS.CONFINT(A21,$B$2:$B$20,$A$2:$A$20,0.95,1,1)</f>
        <v>2591.3836321284161</v>
      </c>
      <c r="E21" s="1">
        <f t="shared" ref="E21:E51" si="2">C21+_xlfn.FORECAST.ETS.CONFINT(A21,$B$2:$B$20,$A$2:$A$20,0.95,1,1)</f>
        <v>9716.64015955178</v>
      </c>
    </row>
    <row r="22" spans="1:5">
      <c r="A22">
        <v>21</v>
      </c>
      <c r="C22">
        <f t="shared" si="0"/>
        <v>6472.2782730118079</v>
      </c>
      <c r="D22" s="1">
        <f t="shared" si="1"/>
        <v>2881.034118540766</v>
      </c>
      <c r="E22" s="1">
        <f t="shared" si="2"/>
        <v>10063.522427482851</v>
      </c>
    </row>
    <row r="23" spans="1:5">
      <c r="A23">
        <v>22</v>
      </c>
      <c r="C23">
        <f t="shared" si="0"/>
        <v>6790.5446501835213</v>
      </c>
      <c r="D23" s="1">
        <f t="shared" si="1"/>
        <v>3170.4637739758346</v>
      </c>
      <c r="E23" s="1">
        <f t="shared" si="2"/>
        <v>10410.625526391208</v>
      </c>
    </row>
    <row r="24" spans="1:5">
      <c r="A24">
        <v>23</v>
      </c>
      <c r="C24">
        <f t="shared" si="0"/>
        <v>7108.8110273552311</v>
      </c>
      <c r="D24" s="1">
        <f t="shared" si="1"/>
        <v>3459.6743555074681</v>
      </c>
      <c r="E24" s="1">
        <f t="shared" si="2"/>
        <v>10757.947699202994</v>
      </c>
    </row>
    <row r="25" spans="1:5">
      <c r="A25">
        <v>24</v>
      </c>
      <c r="C25">
        <f t="shared" si="0"/>
        <v>7427.0774045269454</v>
      </c>
      <c r="D25" s="1">
        <f t="shared" si="1"/>
        <v>3748.667604045032</v>
      </c>
      <c r="E25" s="1">
        <f t="shared" si="2"/>
        <v>11105.48720500886</v>
      </c>
    </row>
    <row r="26" spans="1:5">
      <c r="A26">
        <v>25</v>
      </c>
      <c r="C26">
        <f t="shared" si="0"/>
        <v>7745.3437816986552</v>
      </c>
      <c r="D26" s="1">
        <f t="shared" si="1"/>
        <v>4037.4452439421871</v>
      </c>
      <c r="E26" s="1">
        <f t="shared" si="2"/>
        <v>11453.242319455123</v>
      </c>
    </row>
    <row r="27" spans="1:5">
      <c r="A27">
        <v>26</v>
      </c>
      <c r="C27">
        <f t="shared" si="0"/>
        <v>8063.6101588703687</v>
      </c>
      <c r="D27" s="1">
        <f t="shared" si="1"/>
        <v>4326.0089826465119</v>
      </c>
      <c r="E27" s="1">
        <f t="shared" si="2"/>
        <v>11801.211335094225</v>
      </c>
    </row>
    <row r="28" spans="1:5">
      <c r="A28">
        <v>27</v>
      </c>
      <c r="C28">
        <f t="shared" si="0"/>
        <v>8381.8765360420803</v>
      </c>
      <c r="D28" s="1">
        <f t="shared" si="1"/>
        <v>4614.3605103877908</v>
      </c>
      <c r="E28" s="1">
        <f t="shared" si="2"/>
        <v>12149.39256169637</v>
      </c>
    </row>
    <row r="29" spans="1:5">
      <c r="A29">
        <v>28</v>
      </c>
      <c r="C29">
        <f t="shared" si="0"/>
        <v>8700.142913213791</v>
      </c>
      <c r="D29" s="1">
        <f t="shared" si="1"/>
        <v>4902.5014999030718</v>
      </c>
      <c r="E29" s="1">
        <f t="shared" si="2"/>
        <v>12497.78432652451</v>
      </c>
    </row>
    <row r="30" spans="1:5">
      <c r="A30">
        <v>29</v>
      </c>
      <c r="C30">
        <f t="shared" si="0"/>
        <v>9018.4092903855017</v>
      </c>
      <c r="D30" s="1">
        <f t="shared" si="1"/>
        <v>5190.4336061964668</v>
      </c>
      <c r="E30" s="1">
        <f t="shared" si="2"/>
        <v>12846.384974574536</v>
      </c>
    </row>
    <row r="31" spans="1:5">
      <c r="A31">
        <v>30</v>
      </c>
      <c r="C31">
        <f t="shared" si="0"/>
        <v>9336.6756675572142</v>
      </c>
      <c r="D31" s="1">
        <f t="shared" si="1"/>
        <v>5478.1584663318808</v>
      </c>
      <c r="E31" s="1">
        <f t="shared" si="2"/>
        <v>13195.192868782548</v>
      </c>
    </row>
    <row r="32" spans="1:5">
      <c r="A32">
        <v>31</v>
      </c>
      <c r="C32">
        <f t="shared" si="0"/>
        <v>9654.9420447289267</v>
      </c>
      <c r="D32" s="1">
        <f t="shared" si="1"/>
        <v>5765.6776992567993</v>
      </c>
      <c r="E32" s="1">
        <f t="shared" si="2"/>
        <v>13544.206390201054</v>
      </c>
    </row>
    <row r="33" spans="1:5">
      <c r="A33">
        <v>32</v>
      </c>
      <c r="C33">
        <f t="shared" si="0"/>
        <v>9973.2084219006392</v>
      </c>
      <c r="D33" s="1">
        <f t="shared" si="1"/>
        <v>6052.9929056554301</v>
      </c>
      <c r="E33" s="1">
        <f t="shared" si="2"/>
        <v>13893.423938145848</v>
      </c>
    </row>
    <row r="34" spans="1:5">
      <c r="A34">
        <v>33</v>
      </c>
      <c r="C34">
        <f t="shared" si="0"/>
        <v>10291.47479907235</v>
      </c>
      <c r="D34" s="1">
        <f t="shared" si="1"/>
        <v>6340.1056678294954</v>
      </c>
      <c r="E34" s="1">
        <f t="shared" si="2"/>
        <v>14242.843930315204</v>
      </c>
    </row>
    <row r="35" spans="1:5">
      <c r="A35">
        <v>34</v>
      </c>
      <c r="C35">
        <f t="shared" si="0"/>
        <v>10609.741176244061</v>
      </c>
      <c r="D35" s="1">
        <f t="shared" si="1"/>
        <v>6627.0175496050379</v>
      </c>
      <c r="E35" s="1">
        <f t="shared" si="2"/>
        <v>14592.464802883083</v>
      </c>
    </row>
    <row r="36" spans="1:5">
      <c r="A36">
        <v>35</v>
      </c>
      <c r="C36">
        <f t="shared" si="0"/>
        <v>10928.007553415773</v>
      </c>
      <c r="D36" s="1">
        <f t="shared" si="1"/>
        <v>6913.7300962636964</v>
      </c>
      <c r="E36" s="1">
        <f t="shared" si="2"/>
        <v>14942.28501056785</v>
      </c>
    </row>
    <row r="37" spans="1:5">
      <c r="A37">
        <v>36</v>
      </c>
      <c r="C37">
        <f t="shared" si="0"/>
        <v>11246.273930587486</v>
      </c>
      <c r="D37" s="1">
        <f t="shared" si="1"/>
        <v>7200.244834496958</v>
      </c>
      <c r="E37" s="1">
        <f t="shared" si="2"/>
        <v>15292.303026678013</v>
      </c>
    </row>
    <row r="38" spans="1:5">
      <c r="A38">
        <v>37</v>
      </c>
      <c r="C38">
        <f t="shared" si="0"/>
        <v>11564.540307759196</v>
      </c>
      <c r="D38" s="1">
        <f t="shared" si="1"/>
        <v>7486.5632723819299</v>
      </c>
      <c r="E38" s="1">
        <f t="shared" si="2"/>
        <v>15642.517343136464</v>
      </c>
    </row>
    <row r="39" spans="1:5">
      <c r="A39">
        <v>38</v>
      </c>
      <c r="C39">
        <f t="shared" si="0"/>
        <v>11882.806684930907</v>
      </c>
      <c r="D39" s="1">
        <f t="shared" si="1"/>
        <v>7772.6868993772887</v>
      </c>
      <c r="E39" s="1">
        <f t="shared" si="2"/>
        <v>15992.926470484526</v>
      </c>
    </row>
    <row r="40" spans="1:5">
      <c r="A40">
        <v>39</v>
      </c>
      <c r="C40">
        <f t="shared" si="0"/>
        <v>12201.07306210262</v>
      </c>
      <c r="D40" s="1">
        <f t="shared" si="1"/>
        <v>8058.6171863380632</v>
      </c>
      <c r="E40" s="1">
        <f t="shared" si="2"/>
        <v>16343.528937867177</v>
      </c>
    </row>
    <row r="41" spans="1:5">
      <c r="A41">
        <v>40</v>
      </c>
      <c r="C41">
        <f t="shared" si="0"/>
        <v>12519.339439274332</v>
      </c>
      <c r="D41" s="1">
        <f t="shared" si="1"/>
        <v>8344.3555855479972</v>
      </c>
      <c r="E41" s="1">
        <f t="shared" si="2"/>
        <v>16694.323293000667</v>
      </c>
    </row>
    <row r="42" spans="1:5">
      <c r="A42">
        <v>41</v>
      </c>
      <c r="C42">
        <f t="shared" si="0"/>
        <v>12837.605816446045</v>
      </c>
      <c r="D42" s="1">
        <f t="shared" si="1"/>
        <v>8629.9035307683298</v>
      </c>
      <c r="E42" s="1">
        <f t="shared" si="2"/>
        <v>17045.308102123759</v>
      </c>
    </row>
    <row r="43" spans="1:5">
      <c r="A43">
        <v>42</v>
      </c>
      <c r="C43">
        <f t="shared" si="0"/>
        <v>13155.872193617755</v>
      </c>
      <c r="D43" s="1">
        <f t="shared" si="1"/>
        <v>8915.2624373017752</v>
      </c>
      <c r="E43" s="1">
        <f t="shared" si="2"/>
        <v>17396.481949933735</v>
      </c>
    </row>
    <row r="44" spans="1:5">
      <c r="A44">
        <v>43</v>
      </c>
      <c r="C44">
        <f t="shared" si="0"/>
        <v>13474.138570789466</v>
      </c>
      <c r="D44" s="1">
        <f t="shared" si="1"/>
        <v>9200.4337020707299</v>
      </c>
      <c r="E44" s="1">
        <f t="shared" si="2"/>
        <v>17747.8434395082</v>
      </c>
    </row>
    <row r="45" spans="1:5">
      <c r="A45">
        <v>44</v>
      </c>
      <c r="C45">
        <f t="shared" si="0"/>
        <v>13792.404947961179</v>
      </c>
      <c r="D45" s="1">
        <f t="shared" si="1"/>
        <v>9485.4187037085139</v>
      </c>
      <c r="E45" s="1">
        <f t="shared" si="2"/>
        <v>18099.391192213843</v>
      </c>
    </row>
    <row r="46" spans="1:5">
      <c r="A46">
        <v>45</v>
      </c>
      <c r="C46">
        <f t="shared" si="0"/>
        <v>14110.671325132891</v>
      </c>
      <c r="D46" s="1">
        <f t="shared" si="1"/>
        <v>9770.2188026628119</v>
      </c>
      <c r="E46" s="1">
        <f t="shared" si="2"/>
        <v>18451.123847602968</v>
      </c>
    </row>
    <row r="47" spans="1:5">
      <c r="A47">
        <v>46</v>
      </c>
      <c r="C47">
        <f t="shared" si="0"/>
        <v>14428.937702304602</v>
      </c>
      <c r="D47" s="1">
        <f t="shared" si="1"/>
        <v>10054.835341310276</v>
      </c>
      <c r="E47" s="1">
        <f t="shared" si="2"/>
        <v>18803.040063298926</v>
      </c>
    </row>
    <row r="48" spans="1:5">
      <c r="A48">
        <v>47</v>
      </c>
      <c r="C48">
        <f t="shared" si="0"/>
        <v>14747.204079476314</v>
      </c>
      <c r="D48" s="1">
        <f t="shared" si="1"/>
        <v>10339.269644081462</v>
      </c>
      <c r="E48" s="1">
        <f t="shared" si="2"/>
        <v>19155.138514871167</v>
      </c>
    </row>
    <row r="49" spans="1:5">
      <c r="A49">
        <v>48</v>
      </c>
      <c r="C49">
        <f t="shared" si="0"/>
        <v>15065.470456648025</v>
      </c>
      <c r="D49" s="1">
        <f t="shared" si="1"/>
        <v>10623.523017595195</v>
      </c>
      <c r="E49" s="1">
        <f t="shared" si="2"/>
        <v>19507.417895700855</v>
      </c>
    </row>
    <row r="50" spans="1:5">
      <c r="A50">
        <v>49</v>
      </c>
      <c r="C50">
        <f t="shared" si="0"/>
        <v>15383.736833819738</v>
      </c>
      <c r="D50" s="1">
        <f t="shared" si="1"/>
        <v>10907.596750801651</v>
      </c>
      <c r="E50" s="1">
        <f t="shared" si="2"/>
        <v>19859.876916837824</v>
      </c>
    </row>
    <row r="51" spans="1:5">
      <c r="A51">
        <v>50</v>
      </c>
      <c r="C51">
        <f t="shared" si="0"/>
        <v>15702.003210991448</v>
      </c>
      <c r="D51" s="1">
        <f t="shared" si="1"/>
        <v>11191.492115133293</v>
      </c>
      <c r="E51" s="1">
        <f t="shared" si="2"/>
        <v>20212.514306849604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sumet miphokkit</dc:creator>
  <cp:lastModifiedBy>sumate</cp:lastModifiedBy>
  <dcterms:created xsi:type="dcterms:W3CDTF">2021-11-02T03:52:56Z</dcterms:created>
  <dcterms:modified xsi:type="dcterms:W3CDTF">2021-11-03T12:24:27Z</dcterms:modified>
</cp:coreProperties>
</file>