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N\Jmeter\"/>
    </mc:Choice>
  </mc:AlternateContent>
  <bookViews>
    <workbookView xWindow="-108" yWindow="-108" windowWidth="23256" windowHeight="12456" activeTab="1"/>
  </bookViews>
  <sheets>
    <sheet name="Báo cáo" sheetId="2" r:id="rId1"/>
    <sheet name="Ảnh minh chứng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5" i="2" l="1"/>
  <c r="J106" i="2"/>
  <c r="J107" i="2"/>
  <c r="J108" i="2"/>
  <c r="J104" i="2"/>
  <c r="J101" i="2"/>
  <c r="J98" i="2"/>
  <c r="J99" i="2"/>
  <c r="J100" i="2"/>
  <c r="J97" i="2"/>
  <c r="J94" i="2"/>
  <c r="J91" i="2"/>
  <c r="J92" i="2"/>
  <c r="J93" i="2"/>
  <c r="J90" i="2"/>
  <c r="J87" i="2"/>
  <c r="J84" i="2"/>
  <c r="J85" i="2"/>
  <c r="J86" i="2"/>
  <c r="J83" i="2"/>
  <c r="J80" i="2"/>
  <c r="J79" i="2"/>
  <c r="J78" i="2"/>
  <c r="J77" i="2"/>
  <c r="J76" i="2"/>
  <c r="J74" i="2"/>
  <c r="J73" i="2"/>
  <c r="J72" i="2"/>
  <c r="J71" i="2"/>
  <c r="J70" i="2"/>
  <c r="J68" i="2"/>
  <c r="J67" i="2"/>
  <c r="J66" i="2"/>
  <c r="J65" i="2"/>
  <c r="J64" i="2"/>
  <c r="J61" i="2"/>
  <c r="J60" i="2"/>
  <c r="J59" i="2"/>
  <c r="J58" i="2"/>
  <c r="J57" i="2"/>
  <c r="J55" i="2"/>
  <c r="J54" i="2"/>
  <c r="J53" i="2"/>
  <c r="J52" i="2"/>
  <c r="J51" i="2"/>
  <c r="J49" i="2"/>
  <c r="J48" i="2"/>
  <c r="J47" i="2"/>
  <c r="J46" i="2"/>
  <c r="J45" i="2"/>
  <c r="J42" i="2"/>
  <c r="J41" i="2"/>
  <c r="J40" i="2"/>
  <c r="J39" i="2"/>
  <c r="J38" i="2"/>
  <c r="J36" i="2"/>
  <c r="J35" i="2"/>
  <c r="J34" i="2"/>
  <c r="J33" i="2"/>
  <c r="J32" i="2"/>
  <c r="J30" i="2"/>
  <c r="J29" i="2"/>
  <c r="J28" i="2"/>
  <c r="J27" i="2"/>
  <c r="J26" i="2"/>
  <c r="J23" i="2"/>
  <c r="J22" i="2"/>
  <c r="J21" i="2"/>
  <c r="J20" i="2"/>
  <c r="J19" i="2"/>
  <c r="J17" i="2"/>
  <c r="J16" i="2"/>
  <c r="J15" i="2"/>
  <c r="J14" i="2"/>
  <c r="J13" i="2"/>
  <c r="J11" i="2"/>
  <c r="J10" i="2"/>
  <c r="J9" i="2"/>
  <c r="J8" i="2"/>
  <c r="J7" i="2"/>
</calcChain>
</file>

<file path=xl/sharedStrings.xml><?xml version="1.0" encoding="utf-8"?>
<sst xmlns="http://schemas.openxmlformats.org/spreadsheetml/2006/main" count="240" uniqueCount="96">
  <si>
    <t>Bảng hình ảnh</t>
  </si>
  <si>
    <t>100 ng lần 1</t>
  </si>
  <si>
    <t>100 ng lần 2</t>
  </si>
  <si>
    <t>100 ng lần 3</t>
  </si>
  <si>
    <t>10 ng lần 1</t>
  </si>
  <si>
    <t>10 ng lần 2</t>
  </si>
  <si>
    <t>10 ng lần 3</t>
  </si>
  <si>
    <t>Đăng nhập</t>
  </si>
  <si>
    <t>STT</t>
  </si>
  <si>
    <t>Tên Chức Năng</t>
  </si>
  <si>
    <t xml:space="preserve">Số Lượng  Người Dùng </t>
  </si>
  <si>
    <t>Set the ramp-up period</t>
  </si>
  <si>
    <t>Tiêu Chí Hiệu Năng</t>
  </si>
  <si>
    <t>Kết quả thực tế</t>
  </si>
  <si>
    <t>Lần 1</t>
  </si>
  <si>
    <t>Lần 2</t>
  </si>
  <si>
    <t>Lần 3</t>
  </si>
  <si>
    <t>AVG</t>
  </si>
  <si>
    <t>Min Response Time</t>
  </si>
  <si>
    <t xml:space="preserve">Max Response Time </t>
  </si>
  <si>
    <t>Averge Response time</t>
  </si>
  <si>
    <t>Throughput (KB/sec)</t>
  </si>
  <si>
    <t>Error Rate (%)</t>
  </si>
  <si>
    <t>Đăng ký</t>
  </si>
  <si>
    <t>Giỏ hàng</t>
  </si>
  <si>
    <t>Đặt hàng</t>
  </si>
  <si>
    <t>BÁO CÁO KỊCH BẢN TEST KIỂM THỬ HIỆU NĂNG CHO TRANG WEB VASCARA</t>
  </si>
  <si>
    <t>10 người truy cập 1s sau 20 người truy cập 3s sau 50 người truy cập ( cùng trang web)</t>
  </si>
  <si>
    <t>10 người truy cập trang đăng nhập 1s sau 20 người truy cập trang chủ 3s sau 50 người truy cập giò hàng</t>
  </si>
  <si>
    <t xml:space="preserve">Kiểm tra 10 ng truy cập đồng thời các trang web(đăng nhập, đăng ký, giỏ hàng, trang chủ)
</t>
  </si>
  <si>
    <t>lần 1</t>
  </si>
  <si>
    <t>lần 2</t>
  </si>
  <si>
    <t>lần 3</t>
  </si>
  <si>
    <t>Kiểm tra 10 ng truy cập đồng thời các trang web(đăng nhập, đăng ký, giỏ hàng, trang chủ)</t>
  </si>
  <si>
    <t>0s-1s-3s</t>
  </si>
  <si>
    <t>Pass</t>
  </si>
  <si>
    <t>Fail</t>
  </si>
  <si>
    <t xml:space="preserve">Performance test
</t>
  </si>
  <si>
    <t>Performance test</t>
  </si>
  <si>
    <t xml:space="preserve">Load test
</t>
  </si>
  <si>
    <t xml:space="preserve">Stress test
</t>
  </si>
  <si>
    <t>https://prnt.sc/akQs5T52ygd3</t>
  </si>
  <si>
    <t>https://prnt.sc/6npBB2H8vhnF</t>
  </si>
  <si>
    <t>https://prnt.sc/nILRwazYYYwP</t>
  </si>
  <si>
    <t>https://prnt.sc/RTz1YeXOCiYs</t>
  </si>
  <si>
    <t>https://prnt.sc/3QQdxRkYozVS</t>
  </si>
  <si>
    <t>https://prnt.sc/SJQjRsIisNqr</t>
  </si>
  <si>
    <t>https://prnt.sc/FMZ70SfNdyJF</t>
  </si>
  <si>
    <t>https://prnt.sc/AAre6MH48nn8</t>
  </si>
  <si>
    <t>https://prnt.sc/Plo-Vu7n-K9d</t>
  </si>
  <si>
    <t>https://prnt.sc/BWJPOOkbSQxg</t>
  </si>
  <si>
    <t>https://prnt.sc/-WFdLoz0UWDi</t>
  </si>
  <si>
    <t>https://prnt.sc/0vfyjl6MMXVJ</t>
  </si>
  <si>
    <t>https://prnt.sc/rTagkaOF0Syb</t>
  </si>
  <si>
    <t>https://prnt.sc/8O3Kq2nBKDOL</t>
  </si>
  <si>
    <t>https://prnt.sc/lMaDQrLc7oPs</t>
  </si>
  <si>
    <t>https://prnt.sc/LPPnFjBZoUm4</t>
  </si>
  <si>
    <t>https://prnt.sc/c-CWM0BWvAtH</t>
  </si>
  <si>
    <t>https://prnt.sc/XMufm-9mhxJH</t>
  </si>
  <si>
    <t>https://prnt.sc/QUlJfeWiR2-A</t>
  </si>
  <si>
    <t>https://prnt.sc/B8LbasgZhKXq</t>
  </si>
  <si>
    <t>https://prnt.sc/G9YpBbajRUOJ</t>
  </si>
  <si>
    <t>https://prnt.sc/oDrRznL-BL_Z</t>
  </si>
  <si>
    <t>https://prnt.sc/xM-mVbZ4gWrz</t>
  </si>
  <si>
    <t>https://prnt.sc/YybC9z7FDxJ2</t>
  </si>
  <si>
    <t>https://prnt.sc/LA8h45fHmztO</t>
  </si>
  <si>
    <t>https://prnt.sc/VQG4rN_oA7rb</t>
  </si>
  <si>
    <t>https://prnt.sc/Tt5q1BA1mxlv</t>
  </si>
  <si>
    <t>https://prnt.sc/hyclCZeskr_W</t>
  </si>
  <si>
    <t>https://prnt.sc/Qrw4AKCfoET0</t>
  </si>
  <si>
    <t>https://prnt.sc/Pueb6WA0cfSl</t>
  </si>
  <si>
    <t>https://prnt.sc/AZT56vqGST2D</t>
  </si>
  <si>
    <t>https://prnt.sc/Uf2nFk4vf5Y-</t>
  </si>
  <si>
    <t>https://prnt.sc/wttehVMyyL1k</t>
  </si>
  <si>
    <t>https://prnt.sc/QDVss_ctGPN2</t>
  </si>
  <si>
    <t>https://prnt.sc/hX5zZ-aEJ02e</t>
  </si>
  <si>
    <t>https://prnt.sc/WnA6ulICqaKC</t>
  </si>
  <si>
    <t>https://prnt.sc/x1lHfpZ4QKEg</t>
  </si>
  <si>
    <t>https://prnt.sc/6TvzOetsJJQT</t>
  </si>
  <si>
    <t>https://prnt.sc/f443ivzYhS6g</t>
  </si>
  <si>
    <t>https://prnt.sc/OFabIlqmO2Fh</t>
  </si>
  <si>
    <t>https://prnt.sc/SZZiKOYhzwew</t>
  </si>
  <si>
    <t>https://prnt.sc/VVSXtCw6ZG60</t>
  </si>
  <si>
    <t>https://prnt.sc/rM4KAZyz8H3f</t>
  </si>
  <si>
    <t>https://prnt.sc/GWvxVXndpd4W</t>
  </si>
  <si>
    <t>https://prnt.sc/1jw_yfENxfHl</t>
  </si>
  <si>
    <t>https://prnt.sc/jLAyD4YQnHqH</t>
  </si>
  <si>
    <t>https://prnt.sc/FDiUIZI3bwsg</t>
  </si>
  <si>
    <t>https://prnt.sc/WGhPVJEC68K7</t>
  </si>
  <si>
    <t>Kiểm tra 1000 ng truy cập trong 1s</t>
  </si>
  <si>
    <t>Kiểm tra 1000 ng truy cập trang chủ trong 1s</t>
  </si>
  <si>
    <t>500ng lần 1</t>
  </si>
  <si>
    <t>500ng lần 2</t>
  </si>
  <si>
    <t>500ng lần 3</t>
  </si>
  <si>
    <t>https://prnt.sc/KMukXeedNJkU</t>
  </si>
  <si>
    <t>nút thắt 100000 lượt truy cập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</si>
</sst>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8"/>
      <name val="Calibri"/>
      <family val="2"/>
      <charset val="163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color rgb="FF44546A"/>
      <name val="Times New Roman"/>
      <family val="1"/>
    </font>
    <font>
      <sz val="13"/>
      <name val="Times New Roman"/>
      <family val="1"/>
    </font>
    <font>
      <sz val="13"/>
      <color rgb="FFFF0000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charset val="163"/>
      <scheme val="minor"/>
    </font>
    <font>
      <u/>
      <sz val="11"/>
      <color theme="3"/>
      <name val="Calibri"/>
      <family val="2"/>
      <charset val="163"/>
      <scheme val="minor"/>
    </font>
    <font>
      <sz val="11"/>
      <color theme="3"/>
      <name val="Calibri"/>
      <family val="2"/>
      <charset val="163"/>
      <scheme val="minor"/>
    </font>
    <font>
      <u/>
      <sz val="11"/>
      <color theme="1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3" fillId="0" borderId="0" xfId="0" applyFont="1"/>
    <xf numFmtId="0" fontId="6" fillId="0" borderId="0" xfId="0" applyFont="1" applyBorder="1" applyAlignment="1"/>
    <xf numFmtId="0" fontId="6" fillId="0" borderId="4" xfId="0" applyFont="1" applyBorder="1" applyAlignment="1"/>
    <xf numFmtId="0" fontId="1" fillId="0" borderId="0" xfId="1"/>
    <xf numFmtId="0" fontId="0" fillId="0" borderId="1" xfId="0" applyFill="1" applyBorder="1"/>
    <xf numFmtId="0" fontId="10" fillId="0" borderId="1" xfId="1" applyFont="1" applyBorder="1"/>
    <xf numFmtId="0" fontId="11" fillId="0" borderId="1" xfId="0" applyFont="1" applyBorder="1"/>
    <xf numFmtId="0" fontId="12" fillId="0" borderId="1" xfId="1" applyFont="1" applyBorder="1"/>
    <xf numFmtId="0" fontId="9" fillId="0" borderId="1" xfId="0" applyFont="1" applyBorder="1"/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8" fillId="0" borderId="1" xfId="0" applyFont="1" applyBorder="1"/>
    <xf numFmtId="0" fontId="3" fillId="2" borderId="1" xfId="0" applyFont="1" applyFill="1" applyBorder="1"/>
    <xf numFmtId="0" fontId="6" fillId="0" borderId="1" xfId="0" applyFont="1" applyBorder="1"/>
    <xf numFmtId="0" fontId="6" fillId="6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6" fillId="0" borderId="1" xfId="0" applyFont="1" applyBorder="1"/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2" borderId="6" xfId="0" applyFill="1" applyBorder="1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prnt.sc/YybC9z7FDxJ2" TargetMode="External"/><Relationship Id="rId18" Type="http://schemas.openxmlformats.org/officeDocument/2006/relationships/hyperlink" Target="https://prnt.sc/nILRwazYYYwP" TargetMode="External"/><Relationship Id="rId26" Type="http://schemas.openxmlformats.org/officeDocument/2006/relationships/hyperlink" Target="https://prnt.sc/3QQdxRkYozVS" TargetMode="External"/><Relationship Id="rId39" Type="http://schemas.openxmlformats.org/officeDocument/2006/relationships/hyperlink" Target="https://prnt.sc/x1lHfpZ4QKEg" TargetMode="External"/><Relationship Id="rId21" Type="http://schemas.openxmlformats.org/officeDocument/2006/relationships/hyperlink" Target="https://prnt.sc/Tt5q1BA1mxlv" TargetMode="External"/><Relationship Id="rId34" Type="http://schemas.openxmlformats.org/officeDocument/2006/relationships/hyperlink" Target="https://prnt.sc/Uf2nFk4vf5Y-" TargetMode="External"/><Relationship Id="rId42" Type="http://schemas.openxmlformats.org/officeDocument/2006/relationships/hyperlink" Target="https://prnt.sc/Plo-Vu7n-K9d" TargetMode="External"/><Relationship Id="rId47" Type="http://schemas.openxmlformats.org/officeDocument/2006/relationships/hyperlink" Target="https://prnt.sc/FDiUIZI3bwsg" TargetMode="External"/><Relationship Id="rId50" Type="http://schemas.openxmlformats.org/officeDocument/2006/relationships/printerSettings" Target="../printerSettings/printerSettings2.bin"/><Relationship Id="rId7" Type="http://schemas.openxmlformats.org/officeDocument/2006/relationships/hyperlink" Target="https://prnt.sc/XMufm-9mhxJH" TargetMode="External"/><Relationship Id="rId2" Type="http://schemas.openxmlformats.org/officeDocument/2006/relationships/hyperlink" Target="https://prnt.sc/8O3Kq2nBKDOL" TargetMode="External"/><Relationship Id="rId16" Type="http://schemas.openxmlformats.org/officeDocument/2006/relationships/hyperlink" Target="https://prnt.sc/akQs5T52ygd3" TargetMode="External"/><Relationship Id="rId29" Type="http://schemas.openxmlformats.org/officeDocument/2006/relationships/hyperlink" Target="https://prnt.sc/VVSXtCw6ZG60" TargetMode="External"/><Relationship Id="rId11" Type="http://schemas.openxmlformats.org/officeDocument/2006/relationships/hyperlink" Target="https://prnt.sc/G9YpBbajRUOJ" TargetMode="External"/><Relationship Id="rId24" Type="http://schemas.openxmlformats.org/officeDocument/2006/relationships/hyperlink" Target="https://prnt.sc/OFabIlqmO2Fh" TargetMode="External"/><Relationship Id="rId32" Type="http://schemas.openxmlformats.org/officeDocument/2006/relationships/hyperlink" Target="https://prnt.sc/AZT56vqGST2D" TargetMode="External"/><Relationship Id="rId37" Type="http://schemas.openxmlformats.org/officeDocument/2006/relationships/hyperlink" Target="https://prnt.sc/WnA6ulICqaKC" TargetMode="External"/><Relationship Id="rId40" Type="http://schemas.openxmlformats.org/officeDocument/2006/relationships/hyperlink" Target="https://prnt.sc/AAre6MH48nn8" TargetMode="External"/><Relationship Id="rId45" Type="http://schemas.openxmlformats.org/officeDocument/2006/relationships/hyperlink" Target="https://prnt.sc/1jw_yfENxfHl" TargetMode="External"/><Relationship Id="rId5" Type="http://schemas.openxmlformats.org/officeDocument/2006/relationships/hyperlink" Target="https://prnt.sc/LPPnFjBZoUm4" TargetMode="External"/><Relationship Id="rId15" Type="http://schemas.openxmlformats.org/officeDocument/2006/relationships/hyperlink" Target="https://prnt.sc/VQG4rN_oA7rb" TargetMode="External"/><Relationship Id="rId23" Type="http://schemas.openxmlformats.org/officeDocument/2006/relationships/hyperlink" Target="https://prnt.sc/f443ivzYhS6g" TargetMode="External"/><Relationship Id="rId28" Type="http://schemas.openxmlformats.org/officeDocument/2006/relationships/hyperlink" Target="https://prnt.sc/SZZiKOYhzwew" TargetMode="External"/><Relationship Id="rId36" Type="http://schemas.openxmlformats.org/officeDocument/2006/relationships/hyperlink" Target="https://prnt.sc/QDVss_ctGPN2" TargetMode="External"/><Relationship Id="rId49" Type="http://schemas.openxmlformats.org/officeDocument/2006/relationships/hyperlink" Target="https://prnt.sc/KMukXeedNJkU" TargetMode="External"/><Relationship Id="rId10" Type="http://schemas.openxmlformats.org/officeDocument/2006/relationships/hyperlink" Target="https://prnt.sc/xM-mVbZ4gWrz" TargetMode="External"/><Relationship Id="rId19" Type="http://schemas.openxmlformats.org/officeDocument/2006/relationships/hyperlink" Target="https://prnt.sc/Qrw4AKCfoET0" TargetMode="External"/><Relationship Id="rId31" Type="http://schemas.openxmlformats.org/officeDocument/2006/relationships/hyperlink" Target="https://prnt.sc/Pueb6WA0cfSl" TargetMode="External"/><Relationship Id="rId44" Type="http://schemas.openxmlformats.org/officeDocument/2006/relationships/hyperlink" Target="https://prnt.sc/GWvxVXndpd4W" TargetMode="External"/><Relationship Id="rId4" Type="http://schemas.openxmlformats.org/officeDocument/2006/relationships/hyperlink" Target="https://prnt.sc/lMaDQrLc7oPs" TargetMode="External"/><Relationship Id="rId9" Type="http://schemas.openxmlformats.org/officeDocument/2006/relationships/hyperlink" Target="https://prnt.sc/QUlJfeWiR2-A" TargetMode="External"/><Relationship Id="rId14" Type="http://schemas.openxmlformats.org/officeDocument/2006/relationships/hyperlink" Target="https://prnt.sc/LA8h45fHmztO" TargetMode="External"/><Relationship Id="rId22" Type="http://schemas.openxmlformats.org/officeDocument/2006/relationships/hyperlink" Target="https://prnt.sc/6TvzOetsJJQT" TargetMode="External"/><Relationship Id="rId27" Type="http://schemas.openxmlformats.org/officeDocument/2006/relationships/hyperlink" Target="https://prnt.sc/SJQjRsIisNqr" TargetMode="External"/><Relationship Id="rId30" Type="http://schemas.openxmlformats.org/officeDocument/2006/relationships/hyperlink" Target="https://prnt.sc/rM4KAZyz8H3f" TargetMode="External"/><Relationship Id="rId35" Type="http://schemas.openxmlformats.org/officeDocument/2006/relationships/hyperlink" Target="https://prnt.sc/wttehVMyyL1k" TargetMode="External"/><Relationship Id="rId43" Type="http://schemas.openxmlformats.org/officeDocument/2006/relationships/hyperlink" Target="https://prnt.sc/-WFdLoz0UWDi" TargetMode="External"/><Relationship Id="rId48" Type="http://schemas.openxmlformats.org/officeDocument/2006/relationships/hyperlink" Target="https://prnt.sc/WGhPVJEC68K7" TargetMode="External"/><Relationship Id="rId8" Type="http://schemas.openxmlformats.org/officeDocument/2006/relationships/hyperlink" Target="https://prnt.sc/B8LbasgZhKXq" TargetMode="External"/><Relationship Id="rId3" Type="http://schemas.openxmlformats.org/officeDocument/2006/relationships/hyperlink" Target="https://prnt.sc/0vfyjl6MMXVJ" TargetMode="External"/><Relationship Id="rId12" Type="http://schemas.openxmlformats.org/officeDocument/2006/relationships/hyperlink" Target="https://prnt.sc/oDrRznL-BL_Z" TargetMode="External"/><Relationship Id="rId17" Type="http://schemas.openxmlformats.org/officeDocument/2006/relationships/hyperlink" Target="https://prnt.sc/6npBB2H8vhnF" TargetMode="External"/><Relationship Id="rId25" Type="http://schemas.openxmlformats.org/officeDocument/2006/relationships/hyperlink" Target="https://prnt.sc/RTz1YeXOCiYs" TargetMode="External"/><Relationship Id="rId33" Type="http://schemas.openxmlformats.org/officeDocument/2006/relationships/hyperlink" Target="https://prnt.sc/FMZ70SfNdyJF" TargetMode="External"/><Relationship Id="rId38" Type="http://schemas.openxmlformats.org/officeDocument/2006/relationships/hyperlink" Target="https://prnt.sc/hX5zZ-aEJ02e" TargetMode="External"/><Relationship Id="rId46" Type="http://schemas.openxmlformats.org/officeDocument/2006/relationships/hyperlink" Target="https://prnt.sc/jLAyD4YQnHqH" TargetMode="External"/><Relationship Id="rId20" Type="http://schemas.openxmlformats.org/officeDocument/2006/relationships/hyperlink" Target="https://prnt.sc/hyclCZeskr_W" TargetMode="External"/><Relationship Id="rId41" Type="http://schemas.openxmlformats.org/officeDocument/2006/relationships/hyperlink" Target="https://prnt.sc/BWJPOOkbSQxg" TargetMode="External"/><Relationship Id="rId1" Type="http://schemas.openxmlformats.org/officeDocument/2006/relationships/hyperlink" Target="https://prnt.sc/rTagkaOF0Syb" TargetMode="External"/><Relationship Id="rId6" Type="http://schemas.openxmlformats.org/officeDocument/2006/relationships/hyperlink" Target="https://prnt.sc/c-CWM0BWvAt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85"/>
  <sheetViews>
    <sheetView zoomScale="70" zoomScaleNormal="70" workbookViewId="0">
      <selection activeCell="O108" sqref="O108"/>
    </sheetView>
  </sheetViews>
  <sheetFormatPr defaultColWidth="14" defaultRowHeight="16.8" x14ac:dyDescent="0.3"/>
  <cols>
    <col min="1" max="1" width="9.5546875" style="2" customWidth="1"/>
    <col min="2" max="2" width="20.109375" style="2" customWidth="1"/>
    <col min="3" max="3" width="33.21875" style="2" customWidth="1"/>
    <col min="4" max="4" width="14.44140625" style="2" customWidth="1"/>
    <col min="5" max="5" width="14.6640625" style="2" customWidth="1"/>
    <col min="6" max="6" width="24.6640625" style="2" customWidth="1"/>
    <col min="7" max="7" width="10.6640625" style="2" customWidth="1"/>
    <col min="8" max="8" width="13" style="2" customWidth="1"/>
    <col min="9" max="9" width="10.77734375" style="2" customWidth="1"/>
    <col min="10" max="10" width="14.44140625" style="2" customWidth="1"/>
    <col min="11" max="11" width="9.5546875" style="2" customWidth="1"/>
    <col min="12" max="12" width="34.109375" style="2" customWidth="1"/>
    <col min="13" max="27" width="9.5546875" style="2" customWidth="1"/>
    <col min="28" max="16384" width="14" style="2"/>
  </cols>
  <sheetData>
    <row r="1" spans="1:49" ht="18.75" customHeight="1" x14ac:dyDescent="0.3"/>
    <row r="2" spans="1:49" ht="44.25" customHeight="1" x14ac:dyDescent="0.3">
      <c r="A2" s="32" t="s">
        <v>26</v>
      </c>
      <c r="B2" s="32"/>
      <c r="C2" s="32"/>
      <c r="D2" s="32"/>
      <c r="E2" s="32"/>
      <c r="F2" s="32"/>
      <c r="G2" s="32"/>
      <c r="H2" s="32"/>
      <c r="I2" s="32"/>
      <c r="J2" s="32"/>
    </row>
    <row r="3" spans="1:49" ht="18.75" customHeight="1" x14ac:dyDescent="0.3"/>
    <row r="4" spans="1:49" ht="20.25" customHeight="1" x14ac:dyDescent="0.3">
      <c r="A4" s="21" t="s">
        <v>8</v>
      </c>
      <c r="B4" s="21"/>
      <c r="C4" s="33" t="s">
        <v>9</v>
      </c>
      <c r="D4" s="33" t="s">
        <v>10</v>
      </c>
      <c r="E4" s="33" t="s">
        <v>11</v>
      </c>
      <c r="F4" s="21" t="s">
        <v>12</v>
      </c>
      <c r="G4" s="21" t="s">
        <v>13</v>
      </c>
      <c r="H4" s="28"/>
      <c r="I4" s="28"/>
      <c r="J4" s="28"/>
    </row>
    <row r="5" spans="1:49" ht="21.75" customHeight="1" x14ac:dyDescent="0.3">
      <c r="A5" s="28"/>
      <c r="B5" s="21"/>
      <c r="C5" s="34"/>
      <c r="D5" s="34"/>
      <c r="E5" s="34"/>
      <c r="F5" s="28"/>
      <c r="G5" s="11" t="s">
        <v>14</v>
      </c>
      <c r="H5" s="11" t="s">
        <v>15</v>
      </c>
      <c r="I5" s="11" t="s">
        <v>16</v>
      </c>
      <c r="J5" s="11" t="s">
        <v>17</v>
      </c>
    </row>
    <row r="6" spans="1:49" s="4" customFormat="1" ht="18.75" customHeight="1" x14ac:dyDescent="0.3">
      <c r="A6" s="22"/>
      <c r="B6" s="23"/>
      <c r="C6" s="23"/>
      <c r="D6" s="23"/>
      <c r="E6" s="23"/>
      <c r="F6" s="23"/>
      <c r="G6" s="23"/>
      <c r="H6" s="23"/>
      <c r="I6" s="23"/>
      <c r="J6" s="2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 ht="18.75" customHeight="1" x14ac:dyDescent="0.3">
      <c r="A7" s="18">
        <v>1</v>
      </c>
      <c r="B7" s="17" t="s">
        <v>39</v>
      </c>
      <c r="C7" s="31" t="s">
        <v>23</v>
      </c>
      <c r="D7" s="18">
        <v>10</v>
      </c>
      <c r="E7" s="18">
        <v>0</v>
      </c>
      <c r="F7" s="12" t="s">
        <v>18</v>
      </c>
      <c r="G7" s="13">
        <v>104</v>
      </c>
      <c r="H7" s="13">
        <v>110</v>
      </c>
      <c r="I7" s="13">
        <v>112</v>
      </c>
      <c r="J7" s="14">
        <f>AVERAGE(G7:I7)</f>
        <v>108.66666666666667</v>
      </c>
      <c r="L7" s="5"/>
    </row>
    <row r="8" spans="1:49" ht="18.75" customHeight="1" x14ac:dyDescent="0.3">
      <c r="A8" s="28"/>
      <c r="B8" s="18"/>
      <c r="C8" s="31"/>
      <c r="D8" s="28"/>
      <c r="E8" s="28"/>
      <c r="F8" s="12" t="s">
        <v>19</v>
      </c>
      <c r="G8" s="13">
        <v>154</v>
      </c>
      <c r="H8" s="13">
        <v>137</v>
      </c>
      <c r="I8" s="13">
        <v>322</v>
      </c>
      <c r="J8" s="14">
        <f t="shared" ref="J8:J23" si="0">AVERAGE(G8:I8)</f>
        <v>204.33333333333334</v>
      </c>
      <c r="L8" s="5"/>
    </row>
    <row r="9" spans="1:49" ht="18.75" customHeight="1" x14ac:dyDescent="0.3">
      <c r="A9" s="28"/>
      <c r="B9" s="18"/>
      <c r="C9" s="31"/>
      <c r="D9" s="28"/>
      <c r="E9" s="28"/>
      <c r="F9" s="12" t="s">
        <v>20</v>
      </c>
      <c r="G9" s="13">
        <v>129</v>
      </c>
      <c r="H9" s="13">
        <v>127</v>
      </c>
      <c r="I9" s="13">
        <v>176</v>
      </c>
      <c r="J9" s="14">
        <f t="shared" si="0"/>
        <v>144</v>
      </c>
      <c r="L9" s="5"/>
    </row>
    <row r="10" spans="1:49" ht="18.75" customHeight="1" x14ac:dyDescent="0.3">
      <c r="A10" s="28"/>
      <c r="B10" s="18"/>
      <c r="C10" s="31"/>
      <c r="D10" s="28"/>
      <c r="E10" s="28"/>
      <c r="F10" s="12" t="s">
        <v>21</v>
      </c>
      <c r="G10" s="13">
        <v>64.900000000000006</v>
      </c>
      <c r="H10" s="13">
        <v>72.5</v>
      </c>
      <c r="I10" s="13">
        <v>30.8</v>
      </c>
      <c r="J10" s="14">
        <f t="shared" si="0"/>
        <v>56.06666666666667</v>
      </c>
    </row>
    <row r="11" spans="1:49" ht="18.75" customHeight="1" x14ac:dyDescent="0.3">
      <c r="A11" s="28"/>
      <c r="B11" s="18"/>
      <c r="C11" s="31"/>
      <c r="D11" s="28"/>
      <c r="E11" s="28"/>
      <c r="F11" s="12" t="s">
        <v>22</v>
      </c>
      <c r="G11" s="13">
        <v>0</v>
      </c>
      <c r="H11" s="13">
        <v>0</v>
      </c>
      <c r="I11" s="13">
        <v>0</v>
      </c>
      <c r="J11" s="14">
        <f t="shared" si="0"/>
        <v>0</v>
      </c>
    </row>
    <row r="12" spans="1:49" ht="18.75" customHeight="1" x14ac:dyDescent="0.3">
      <c r="A12" s="15"/>
      <c r="B12" s="15"/>
      <c r="C12" s="31"/>
      <c r="D12" s="19" t="s">
        <v>35</v>
      </c>
      <c r="E12" s="19"/>
      <c r="F12" s="19"/>
      <c r="G12" s="19"/>
      <c r="H12" s="19"/>
      <c r="I12" s="19"/>
      <c r="J12" s="19"/>
    </row>
    <row r="13" spans="1:49" ht="18.75" customHeight="1" x14ac:dyDescent="0.3">
      <c r="A13" s="18">
        <v>2</v>
      </c>
      <c r="B13" s="17" t="s">
        <v>39</v>
      </c>
      <c r="C13" s="31"/>
      <c r="D13" s="18">
        <v>100</v>
      </c>
      <c r="E13" s="18">
        <v>0</v>
      </c>
      <c r="F13" s="12" t="s">
        <v>18</v>
      </c>
      <c r="G13" s="13">
        <v>234</v>
      </c>
      <c r="H13" s="13">
        <v>201</v>
      </c>
      <c r="I13" s="13">
        <v>206</v>
      </c>
      <c r="J13" s="14">
        <f t="shared" si="0"/>
        <v>213.66666666666666</v>
      </c>
    </row>
    <row r="14" spans="1:49" ht="18.75" customHeight="1" x14ac:dyDescent="0.3">
      <c r="A14" s="28"/>
      <c r="B14" s="18"/>
      <c r="C14" s="31"/>
      <c r="D14" s="28"/>
      <c r="E14" s="28"/>
      <c r="F14" s="12" t="s">
        <v>19</v>
      </c>
      <c r="G14" s="13">
        <v>4166</v>
      </c>
      <c r="H14" s="13">
        <v>1846</v>
      </c>
      <c r="I14" s="13">
        <v>1931</v>
      </c>
      <c r="J14" s="14">
        <f t="shared" si="0"/>
        <v>2647.6666666666665</v>
      </c>
    </row>
    <row r="15" spans="1:49" ht="18.75" customHeight="1" x14ac:dyDescent="0.3">
      <c r="A15" s="28"/>
      <c r="B15" s="18"/>
      <c r="C15" s="31"/>
      <c r="D15" s="28"/>
      <c r="E15" s="28"/>
      <c r="F15" s="12" t="s">
        <v>20</v>
      </c>
      <c r="G15" s="13">
        <v>585</v>
      </c>
      <c r="H15" s="13">
        <v>514</v>
      </c>
      <c r="I15" s="13">
        <v>625</v>
      </c>
      <c r="J15" s="14">
        <f t="shared" si="0"/>
        <v>574.66666666666663</v>
      </c>
    </row>
    <row r="16" spans="1:49" ht="18.75" customHeight="1" x14ac:dyDescent="0.3">
      <c r="A16" s="28"/>
      <c r="B16" s="18"/>
      <c r="C16" s="31"/>
      <c r="D16" s="28"/>
      <c r="E16" s="28"/>
      <c r="F16" s="12" t="s">
        <v>21</v>
      </c>
      <c r="G16" s="13">
        <v>23.1</v>
      </c>
      <c r="H16" s="13">
        <v>48.9</v>
      </c>
      <c r="I16" s="13">
        <v>48.9</v>
      </c>
      <c r="J16" s="14">
        <f t="shared" si="0"/>
        <v>40.300000000000004</v>
      </c>
    </row>
    <row r="17" spans="1:10" ht="18.75" customHeight="1" x14ac:dyDescent="0.3">
      <c r="A17" s="28"/>
      <c r="B17" s="18"/>
      <c r="C17" s="31"/>
      <c r="D17" s="28"/>
      <c r="E17" s="28"/>
      <c r="F17" s="12" t="s">
        <v>22</v>
      </c>
      <c r="G17" s="13">
        <v>0</v>
      </c>
      <c r="H17" s="13">
        <v>0</v>
      </c>
      <c r="I17" s="13">
        <v>0</v>
      </c>
      <c r="J17" s="14">
        <f t="shared" si="0"/>
        <v>0</v>
      </c>
    </row>
    <row r="18" spans="1:10" ht="18.75" customHeight="1" x14ac:dyDescent="0.3">
      <c r="A18" s="15"/>
      <c r="B18" s="15"/>
      <c r="C18" s="31"/>
      <c r="D18" s="19" t="s">
        <v>35</v>
      </c>
      <c r="E18" s="19"/>
      <c r="F18" s="19"/>
      <c r="G18" s="19"/>
      <c r="H18" s="19"/>
      <c r="I18" s="19"/>
      <c r="J18" s="19"/>
    </row>
    <row r="19" spans="1:10" ht="18.75" customHeight="1" x14ac:dyDescent="0.3">
      <c r="A19" s="18">
        <v>3</v>
      </c>
      <c r="B19" s="17" t="s">
        <v>40</v>
      </c>
      <c r="C19" s="31"/>
      <c r="D19" s="18">
        <v>500</v>
      </c>
      <c r="E19" s="18">
        <v>0</v>
      </c>
      <c r="F19" s="12" t="s">
        <v>18</v>
      </c>
      <c r="G19" s="13">
        <v>324</v>
      </c>
      <c r="H19" s="13">
        <v>107</v>
      </c>
      <c r="I19" s="13">
        <v>270</v>
      </c>
      <c r="J19" s="14">
        <f t="shared" si="0"/>
        <v>233.66666666666666</v>
      </c>
    </row>
    <row r="20" spans="1:10" ht="18.75" customHeight="1" x14ac:dyDescent="0.3">
      <c r="A20" s="28"/>
      <c r="B20" s="18"/>
      <c r="C20" s="31"/>
      <c r="D20" s="28"/>
      <c r="E20" s="28"/>
      <c r="F20" s="12" t="s">
        <v>19</v>
      </c>
      <c r="G20" s="13">
        <v>21060</v>
      </c>
      <c r="H20" s="13">
        <v>21075</v>
      </c>
      <c r="I20" s="13">
        <v>21048</v>
      </c>
      <c r="J20" s="14">
        <f t="shared" si="0"/>
        <v>21061</v>
      </c>
    </row>
    <row r="21" spans="1:10" ht="18.75" customHeight="1" x14ac:dyDescent="0.3">
      <c r="A21" s="28"/>
      <c r="B21" s="18"/>
      <c r="C21" s="31"/>
      <c r="D21" s="28"/>
      <c r="E21" s="28"/>
      <c r="F21" s="12" t="s">
        <v>20</v>
      </c>
      <c r="G21" s="13">
        <v>7115</v>
      </c>
      <c r="H21" s="13">
        <v>6832</v>
      </c>
      <c r="I21" s="13">
        <v>7324</v>
      </c>
      <c r="J21" s="14">
        <f t="shared" si="0"/>
        <v>7090.333333333333</v>
      </c>
    </row>
    <row r="22" spans="1:10" ht="18.75" customHeight="1" x14ac:dyDescent="0.3">
      <c r="A22" s="28"/>
      <c r="B22" s="18"/>
      <c r="C22" s="31"/>
      <c r="D22" s="28"/>
      <c r="E22" s="28"/>
      <c r="F22" s="12" t="s">
        <v>21</v>
      </c>
      <c r="G22" s="13">
        <v>23.3</v>
      </c>
      <c r="H22" s="13">
        <v>23.3</v>
      </c>
      <c r="I22" s="13">
        <v>23.3</v>
      </c>
      <c r="J22" s="14">
        <f t="shared" si="0"/>
        <v>23.3</v>
      </c>
    </row>
    <row r="23" spans="1:10" ht="18.75" customHeight="1" x14ac:dyDescent="0.3">
      <c r="A23" s="28"/>
      <c r="B23" s="18"/>
      <c r="C23" s="31"/>
      <c r="D23" s="28"/>
      <c r="E23" s="28"/>
      <c r="F23" s="12" t="s">
        <v>22</v>
      </c>
      <c r="G23" s="13">
        <v>18.2</v>
      </c>
      <c r="H23" s="13">
        <v>19.8</v>
      </c>
      <c r="I23" s="13">
        <v>17.600000000000001</v>
      </c>
      <c r="J23" s="14">
        <f t="shared" si="0"/>
        <v>18.533333333333335</v>
      </c>
    </row>
    <row r="24" spans="1:10" ht="18.75" customHeight="1" x14ac:dyDescent="0.3">
      <c r="A24" s="15"/>
      <c r="B24" s="15"/>
      <c r="C24" s="31"/>
      <c r="D24" s="16" t="s">
        <v>36</v>
      </c>
      <c r="E24" s="16"/>
      <c r="F24" s="16"/>
      <c r="G24" s="16"/>
      <c r="H24" s="16"/>
      <c r="I24" s="16"/>
      <c r="J24" s="16"/>
    </row>
    <row r="25" spans="1:10" ht="18.75" customHeight="1" x14ac:dyDescent="0.3">
      <c r="A25" s="25"/>
      <c r="B25" s="26"/>
      <c r="C25" s="26"/>
      <c r="D25" s="26"/>
      <c r="E25" s="26"/>
      <c r="F25" s="26"/>
      <c r="G25" s="26"/>
      <c r="H25" s="26"/>
      <c r="I25" s="26"/>
      <c r="J25" s="27"/>
    </row>
    <row r="26" spans="1:10" ht="18.75" customHeight="1" x14ac:dyDescent="0.3">
      <c r="A26" s="18">
        <v>4</v>
      </c>
      <c r="B26" s="17" t="s">
        <v>39</v>
      </c>
      <c r="C26" s="31" t="s">
        <v>7</v>
      </c>
      <c r="D26" s="18">
        <v>10</v>
      </c>
      <c r="E26" s="18">
        <v>0</v>
      </c>
      <c r="F26" s="12" t="s">
        <v>18</v>
      </c>
      <c r="G26" s="13">
        <v>100</v>
      </c>
      <c r="H26" s="13">
        <v>99</v>
      </c>
      <c r="I26" s="13">
        <v>96</v>
      </c>
      <c r="J26" s="14">
        <f>AVERAGE(G26:I26)</f>
        <v>98.333333333333329</v>
      </c>
    </row>
    <row r="27" spans="1:10" ht="18.75" customHeight="1" x14ac:dyDescent="0.3">
      <c r="A27" s="28"/>
      <c r="B27" s="18"/>
      <c r="C27" s="31"/>
      <c r="D27" s="28"/>
      <c r="E27" s="28"/>
      <c r="F27" s="12" t="s">
        <v>19</v>
      </c>
      <c r="G27" s="13">
        <v>332</v>
      </c>
      <c r="H27" s="13">
        <v>125</v>
      </c>
      <c r="I27" s="13">
        <v>332</v>
      </c>
      <c r="J27" s="14">
        <f t="shared" ref="J27:J42" si="1">AVERAGE(G27:I27)</f>
        <v>263</v>
      </c>
    </row>
    <row r="28" spans="1:10" ht="18.75" customHeight="1" x14ac:dyDescent="0.3">
      <c r="A28" s="28"/>
      <c r="B28" s="18"/>
      <c r="C28" s="31"/>
      <c r="D28" s="28"/>
      <c r="E28" s="28"/>
      <c r="F28" s="12" t="s">
        <v>20</v>
      </c>
      <c r="G28" s="13">
        <v>239</v>
      </c>
      <c r="H28" s="13">
        <v>118</v>
      </c>
      <c r="I28" s="13">
        <v>216</v>
      </c>
      <c r="J28" s="14">
        <f t="shared" si="1"/>
        <v>191</v>
      </c>
    </row>
    <row r="29" spans="1:10" ht="18.75" customHeight="1" x14ac:dyDescent="0.3">
      <c r="A29" s="28"/>
      <c r="B29" s="18"/>
      <c r="C29" s="31"/>
      <c r="D29" s="28"/>
      <c r="E29" s="28"/>
      <c r="F29" s="12" t="s">
        <v>21</v>
      </c>
      <c r="G29" s="13">
        <v>30.1</v>
      </c>
      <c r="H29" s="13">
        <v>78.7</v>
      </c>
      <c r="I29" s="13">
        <v>29.9</v>
      </c>
      <c r="J29" s="14">
        <f t="shared" si="1"/>
        <v>46.233333333333341</v>
      </c>
    </row>
    <row r="30" spans="1:10" ht="18.75" customHeight="1" x14ac:dyDescent="0.3">
      <c r="A30" s="28"/>
      <c r="B30" s="18"/>
      <c r="C30" s="31"/>
      <c r="D30" s="28"/>
      <c r="E30" s="28"/>
      <c r="F30" s="12" t="s">
        <v>22</v>
      </c>
      <c r="G30" s="13">
        <v>0</v>
      </c>
      <c r="H30" s="13">
        <v>0</v>
      </c>
      <c r="I30" s="13">
        <v>0</v>
      </c>
      <c r="J30" s="14">
        <f t="shared" si="1"/>
        <v>0</v>
      </c>
    </row>
    <row r="31" spans="1:10" ht="18.75" customHeight="1" x14ac:dyDescent="0.3">
      <c r="A31" s="15"/>
      <c r="B31" s="15"/>
      <c r="C31" s="31"/>
      <c r="D31" s="19" t="s">
        <v>35</v>
      </c>
      <c r="E31" s="19"/>
      <c r="F31" s="19"/>
      <c r="G31" s="19"/>
      <c r="H31" s="19"/>
      <c r="I31" s="19"/>
      <c r="J31" s="19"/>
    </row>
    <row r="32" spans="1:10" ht="18.75" customHeight="1" x14ac:dyDescent="0.3">
      <c r="A32" s="18">
        <v>5</v>
      </c>
      <c r="B32" s="17" t="s">
        <v>39</v>
      </c>
      <c r="C32" s="31"/>
      <c r="D32" s="18">
        <v>100</v>
      </c>
      <c r="E32" s="18">
        <v>0</v>
      </c>
      <c r="F32" s="12" t="s">
        <v>18</v>
      </c>
      <c r="G32" s="13">
        <v>394</v>
      </c>
      <c r="H32" s="13">
        <v>165</v>
      </c>
      <c r="I32" s="13">
        <v>92</v>
      </c>
      <c r="J32" s="14">
        <f t="shared" si="1"/>
        <v>217</v>
      </c>
    </row>
    <row r="33" spans="1:12" ht="18.75" customHeight="1" x14ac:dyDescent="0.3">
      <c r="A33" s="28"/>
      <c r="B33" s="18"/>
      <c r="C33" s="31"/>
      <c r="D33" s="28"/>
      <c r="E33" s="28"/>
      <c r="F33" s="12" t="s">
        <v>19</v>
      </c>
      <c r="G33" s="13">
        <v>1553</v>
      </c>
      <c r="H33" s="13">
        <v>1781</v>
      </c>
      <c r="I33" s="13">
        <v>4177</v>
      </c>
      <c r="J33" s="14">
        <f t="shared" si="1"/>
        <v>2503.6666666666665</v>
      </c>
    </row>
    <row r="34" spans="1:12" ht="18.75" customHeight="1" x14ac:dyDescent="0.3">
      <c r="A34" s="28"/>
      <c r="B34" s="18"/>
      <c r="C34" s="31"/>
      <c r="D34" s="28"/>
      <c r="E34" s="28"/>
      <c r="F34" s="12" t="s">
        <v>20</v>
      </c>
      <c r="G34" s="13">
        <v>939</v>
      </c>
      <c r="H34" s="13">
        <v>668</v>
      </c>
      <c r="I34" s="13">
        <v>977</v>
      </c>
      <c r="J34" s="14">
        <f t="shared" si="1"/>
        <v>861.33333333333337</v>
      </c>
    </row>
    <row r="35" spans="1:12" ht="18.75" customHeight="1" x14ac:dyDescent="0.3">
      <c r="A35" s="28"/>
      <c r="B35" s="18"/>
      <c r="C35" s="31"/>
      <c r="D35" s="28"/>
      <c r="E35" s="28"/>
      <c r="F35" s="12" t="s">
        <v>21</v>
      </c>
      <c r="G35" s="13">
        <v>63</v>
      </c>
      <c r="H35" s="13">
        <v>55.1</v>
      </c>
      <c r="I35" s="13">
        <v>23.8</v>
      </c>
      <c r="J35" s="14">
        <f t="shared" si="1"/>
        <v>47.300000000000004</v>
      </c>
    </row>
    <row r="36" spans="1:12" ht="18.75" customHeight="1" x14ac:dyDescent="0.3">
      <c r="A36" s="28"/>
      <c r="B36" s="18"/>
      <c r="C36" s="31"/>
      <c r="D36" s="28"/>
      <c r="E36" s="28"/>
      <c r="F36" s="12" t="s">
        <v>22</v>
      </c>
      <c r="G36" s="13">
        <v>3</v>
      </c>
      <c r="H36" s="13">
        <v>1</v>
      </c>
      <c r="I36" s="13">
        <v>1</v>
      </c>
      <c r="J36" s="14">
        <f t="shared" si="1"/>
        <v>1.6666666666666667</v>
      </c>
    </row>
    <row r="37" spans="1:12" ht="18.75" customHeight="1" x14ac:dyDescent="0.3">
      <c r="A37" s="15"/>
      <c r="B37" s="15"/>
      <c r="C37" s="31"/>
      <c r="D37" s="16" t="s">
        <v>36</v>
      </c>
      <c r="E37" s="16"/>
      <c r="F37" s="16"/>
      <c r="G37" s="16"/>
      <c r="H37" s="16"/>
      <c r="I37" s="16"/>
      <c r="J37" s="16"/>
    </row>
    <row r="38" spans="1:12" ht="18.75" customHeight="1" x14ac:dyDescent="0.3">
      <c r="A38" s="18">
        <v>6</v>
      </c>
      <c r="B38" s="17" t="s">
        <v>40</v>
      </c>
      <c r="C38" s="31"/>
      <c r="D38" s="18">
        <v>500</v>
      </c>
      <c r="E38" s="18">
        <v>0</v>
      </c>
      <c r="F38" s="12" t="s">
        <v>18</v>
      </c>
      <c r="G38" s="13">
        <v>289</v>
      </c>
      <c r="H38" s="13">
        <v>110</v>
      </c>
      <c r="I38" s="13">
        <v>137</v>
      </c>
      <c r="J38" s="14">
        <f t="shared" si="1"/>
        <v>178.66666666666666</v>
      </c>
      <c r="L38" s="5"/>
    </row>
    <row r="39" spans="1:12" ht="18.75" customHeight="1" x14ac:dyDescent="0.3">
      <c r="A39" s="28"/>
      <c r="B39" s="18"/>
      <c r="C39" s="31"/>
      <c r="D39" s="28"/>
      <c r="E39" s="28"/>
      <c r="F39" s="12" t="s">
        <v>19</v>
      </c>
      <c r="G39" s="13">
        <v>21044</v>
      </c>
      <c r="H39" s="13">
        <v>21052</v>
      </c>
      <c r="I39" s="13">
        <v>21056</v>
      </c>
      <c r="J39" s="14">
        <f t="shared" si="1"/>
        <v>21050.666666666668</v>
      </c>
    </row>
    <row r="40" spans="1:12" ht="18.75" customHeight="1" x14ac:dyDescent="0.3">
      <c r="A40" s="28"/>
      <c r="B40" s="18"/>
      <c r="C40" s="31"/>
      <c r="D40" s="28"/>
      <c r="E40" s="28"/>
      <c r="F40" s="12" t="s">
        <v>20</v>
      </c>
      <c r="G40" s="13">
        <v>7745</v>
      </c>
      <c r="H40" s="13">
        <v>7975</v>
      </c>
      <c r="I40" s="13">
        <v>1650</v>
      </c>
      <c r="J40" s="14">
        <f t="shared" si="1"/>
        <v>5790</v>
      </c>
    </row>
    <row r="41" spans="1:12" ht="18.75" customHeight="1" x14ac:dyDescent="0.3">
      <c r="A41" s="28"/>
      <c r="B41" s="18"/>
      <c r="C41" s="31"/>
      <c r="D41" s="28"/>
      <c r="E41" s="28"/>
      <c r="F41" s="12" t="s">
        <v>21</v>
      </c>
      <c r="G41" s="13">
        <v>23.5</v>
      </c>
      <c r="H41" s="13">
        <v>23.6</v>
      </c>
      <c r="I41" s="13">
        <v>23.4</v>
      </c>
      <c r="J41" s="14">
        <f t="shared" si="1"/>
        <v>23.5</v>
      </c>
    </row>
    <row r="42" spans="1:12" ht="18.75" customHeight="1" x14ac:dyDescent="0.3">
      <c r="A42" s="28"/>
      <c r="B42" s="18"/>
      <c r="C42" s="31"/>
      <c r="D42" s="28"/>
      <c r="E42" s="28"/>
      <c r="F42" s="12" t="s">
        <v>22</v>
      </c>
      <c r="G42" s="13">
        <v>33.200000000000003</v>
      </c>
      <c r="H42" s="13">
        <v>37.4</v>
      </c>
      <c r="I42" s="13">
        <v>33.6</v>
      </c>
      <c r="J42" s="14">
        <f t="shared" si="1"/>
        <v>34.733333333333327</v>
      </c>
    </row>
    <row r="43" spans="1:12" ht="18.75" customHeight="1" x14ac:dyDescent="0.3">
      <c r="A43" s="15"/>
      <c r="B43" s="15"/>
      <c r="C43" s="31"/>
      <c r="D43" s="16" t="s">
        <v>36</v>
      </c>
      <c r="E43" s="16"/>
      <c r="F43" s="16"/>
      <c r="G43" s="16"/>
      <c r="H43" s="16"/>
      <c r="I43" s="16"/>
      <c r="J43" s="16"/>
    </row>
    <row r="44" spans="1:12" ht="18.75" customHeight="1" x14ac:dyDescent="0.3">
      <c r="A44" s="29"/>
      <c r="B44" s="29"/>
      <c r="C44" s="29"/>
      <c r="D44" s="29"/>
      <c r="E44" s="29"/>
      <c r="F44" s="29"/>
      <c r="G44" s="29"/>
      <c r="H44" s="29"/>
      <c r="I44" s="29"/>
      <c r="J44" s="29"/>
    </row>
    <row r="45" spans="1:12" ht="18.75" customHeight="1" x14ac:dyDescent="0.3">
      <c r="A45" s="18">
        <v>8</v>
      </c>
      <c r="B45" s="17" t="s">
        <v>39</v>
      </c>
      <c r="C45" s="31" t="s">
        <v>24</v>
      </c>
      <c r="D45" s="18">
        <v>10</v>
      </c>
      <c r="E45" s="18">
        <v>0</v>
      </c>
      <c r="F45" s="12" t="s">
        <v>18</v>
      </c>
      <c r="G45" s="13">
        <v>67</v>
      </c>
      <c r="H45" s="13">
        <v>63</v>
      </c>
      <c r="I45" s="13">
        <v>66</v>
      </c>
      <c r="J45" s="14">
        <f>AVERAGE(G45:I45)</f>
        <v>65.333333333333329</v>
      </c>
    </row>
    <row r="46" spans="1:12" ht="18.75" customHeight="1" x14ac:dyDescent="0.3">
      <c r="A46" s="28"/>
      <c r="B46" s="18"/>
      <c r="C46" s="31"/>
      <c r="D46" s="28"/>
      <c r="E46" s="28"/>
      <c r="F46" s="12" t="s">
        <v>19</v>
      </c>
      <c r="G46" s="13">
        <v>88</v>
      </c>
      <c r="H46" s="13">
        <v>279</v>
      </c>
      <c r="I46" s="13">
        <v>79</v>
      </c>
      <c r="J46" s="14">
        <f t="shared" ref="J46:J49" si="2">AVERAGE(G46:I46)</f>
        <v>148.66666666666666</v>
      </c>
    </row>
    <row r="47" spans="1:12" ht="18.75" customHeight="1" x14ac:dyDescent="0.3">
      <c r="A47" s="28"/>
      <c r="B47" s="18"/>
      <c r="C47" s="31"/>
      <c r="D47" s="28"/>
      <c r="E47" s="28"/>
      <c r="F47" s="12" t="s">
        <v>20</v>
      </c>
      <c r="G47" s="13">
        <v>80</v>
      </c>
      <c r="H47" s="13">
        <v>211</v>
      </c>
      <c r="I47" s="13">
        <v>72</v>
      </c>
      <c r="J47" s="14">
        <f t="shared" si="2"/>
        <v>121</v>
      </c>
    </row>
    <row r="48" spans="1:12" ht="18.75" customHeight="1" x14ac:dyDescent="0.3">
      <c r="A48" s="28"/>
      <c r="B48" s="18"/>
      <c r="C48" s="31"/>
      <c r="D48" s="28"/>
      <c r="E48" s="28"/>
      <c r="F48" s="12" t="s">
        <v>21</v>
      </c>
      <c r="G48" s="13">
        <v>111.1</v>
      </c>
      <c r="H48" s="13">
        <v>35.700000000000003</v>
      </c>
      <c r="I48" s="13">
        <v>126.6</v>
      </c>
      <c r="J48" s="14">
        <f t="shared" si="2"/>
        <v>91.133333333333326</v>
      </c>
    </row>
    <row r="49" spans="1:10" ht="18.75" customHeight="1" x14ac:dyDescent="0.3">
      <c r="A49" s="28"/>
      <c r="B49" s="18"/>
      <c r="C49" s="31"/>
      <c r="D49" s="28"/>
      <c r="E49" s="28"/>
      <c r="F49" s="12" t="s">
        <v>22</v>
      </c>
      <c r="G49" s="13">
        <v>0</v>
      </c>
      <c r="H49" s="13">
        <v>0</v>
      </c>
      <c r="I49" s="13">
        <v>0</v>
      </c>
      <c r="J49" s="14">
        <f t="shared" si="2"/>
        <v>0</v>
      </c>
    </row>
    <row r="50" spans="1:10" ht="18.75" customHeight="1" x14ac:dyDescent="0.3">
      <c r="A50" s="15"/>
      <c r="B50" s="15"/>
      <c r="C50" s="31"/>
      <c r="D50" s="19" t="s">
        <v>35</v>
      </c>
      <c r="E50" s="19"/>
      <c r="F50" s="19"/>
      <c r="G50" s="19"/>
      <c r="H50" s="19"/>
      <c r="I50" s="19"/>
      <c r="J50" s="19"/>
    </row>
    <row r="51" spans="1:10" ht="18.75" customHeight="1" x14ac:dyDescent="0.3">
      <c r="A51" s="18">
        <v>9</v>
      </c>
      <c r="B51" s="17" t="s">
        <v>39</v>
      </c>
      <c r="C51" s="31"/>
      <c r="D51" s="18">
        <v>100</v>
      </c>
      <c r="E51" s="18">
        <v>0</v>
      </c>
      <c r="F51" s="12" t="s">
        <v>18</v>
      </c>
      <c r="G51" s="13">
        <v>164</v>
      </c>
      <c r="H51" s="13">
        <v>160</v>
      </c>
      <c r="I51" s="13">
        <v>537</v>
      </c>
      <c r="J51" s="14">
        <f t="shared" ref="J51:J55" si="3">AVERAGE(G51:I51)</f>
        <v>287</v>
      </c>
    </row>
    <row r="52" spans="1:10" ht="18.75" customHeight="1" x14ac:dyDescent="0.3">
      <c r="A52" s="28"/>
      <c r="B52" s="18"/>
      <c r="C52" s="31"/>
      <c r="D52" s="28"/>
      <c r="E52" s="28"/>
      <c r="F52" s="12" t="s">
        <v>19</v>
      </c>
      <c r="G52" s="13">
        <v>1111</v>
      </c>
      <c r="H52" s="13">
        <v>1130</v>
      </c>
      <c r="I52" s="13">
        <v>1120</v>
      </c>
      <c r="J52" s="14">
        <f t="shared" si="3"/>
        <v>1120.3333333333333</v>
      </c>
    </row>
    <row r="53" spans="1:10" ht="18.75" customHeight="1" x14ac:dyDescent="0.3">
      <c r="A53" s="28"/>
      <c r="B53" s="18"/>
      <c r="C53" s="31"/>
      <c r="D53" s="28"/>
      <c r="E53" s="28"/>
      <c r="F53" s="12" t="s">
        <v>20</v>
      </c>
      <c r="G53" s="13">
        <v>474</v>
      </c>
      <c r="H53" s="13">
        <v>420</v>
      </c>
      <c r="I53" s="13">
        <v>746</v>
      </c>
      <c r="J53" s="14">
        <f t="shared" si="3"/>
        <v>546.66666666666663</v>
      </c>
    </row>
    <row r="54" spans="1:10" ht="18.75" customHeight="1" x14ac:dyDescent="0.3">
      <c r="A54" s="28"/>
      <c r="B54" s="18"/>
      <c r="C54" s="31"/>
      <c r="D54" s="28"/>
      <c r="E54" s="28"/>
      <c r="F54" s="12" t="s">
        <v>21</v>
      </c>
      <c r="G54" s="13">
        <v>83.8</v>
      </c>
      <c r="H54" s="13">
        <v>83.1</v>
      </c>
      <c r="I54" s="13">
        <v>85.4</v>
      </c>
      <c r="J54" s="14">
        <f t="shared" si="3"/>
        <v>84.1</v>
      </c>
    </row>
    <row r="55" spans="1:10" ht="18.75" customHeight="1" x14ac:dyDescent="0.3">
      <c r="A55" s="28"/>
      <c r="B55" s="18"/>
      <c r="C55" s="31"/>
      <c r="D55" s="28"/>
      <c r="E55" s="28"/>
      <c r="F55" s="12" t="s">
        <v>22</v>
      </c>
      <c r="G55" s="13">
        <v>15</v>
      </c>
      <c r="H55" s="13">
        <v>18</v>
      </c>
      <c r="I55" s="13">
        <v>15</v>
      </c>
      <c r="J55" s="14">
        <f t="shared" si="3"/>
        <v>16</v>
      </c>
    </row>
    <row r="56" spans="1:10" ht="18.75" customHeight="1" x14ac:dyDescent="0.3">
      <c r="A56" s="15"/>
      <c r="B56" s="15"/>
      <c r="C56" s="31"/>
      <c r="D56" s="16" t="s">
        <v>36</v>
      </c>
      <c r="E56" s="16"/>
      <c r="F56" s="16"/>
      <c r="G56" s="16"/>
      <c r="H56" s="16"/>
      <c r="I56" s="16"/>
      <c r="J56" s="16"/>
    </row>
    <row r="57" spans="1:10" ht="18.75" customHeight="1" x14ac:dyDescent="0.3">
      <c r="A57" s="18">
        <v>10</v>
      </c>
      <c r="B57" s="17" t="s">
        <v>40</v>
      </c>
      <c r="C57" s="31"/>
      <c r="D57" s="18">
        <v>500</v>
      </c>
      <c r="E57" s="18">
        <v>0</v>
      </c>
      <c r="F57" s="12" t="s">
        <v>18</v>
      </c>
      <c r="G57" s="13">
        <v>256</v>
      </c>
      <c r="H57" s="13">
        <v>219</v>
      </c>
      <c r="I57" s="13">
        <v>233</v>
      </c>
      <c r="J57" s="14">
        <f t="shared" ref="J57:J61" si="4">AVERAGE(G57:I57)</f>
        <v>236</v>
      </c>
    </row>
    <row r="58" spans="1:10" ht="18.75" customHeight="1" x14ac:dyDescent="0.3">
      <c r="A58" s="28"/>
      <c r="B58" s="18"/>
      <c r="C58" s="31"/>
      <c r="D58" s="28"/>
      <c r="E58" s="28"/>
      <c r="F58" s="12" t="s">
        <v>19</v>
      </c>
      <c r="G58" s="13">
        <v>21050</v>
      </c>
      <c r="H58" s="13">
        <v>21066</v>
      </c>
      <c r="I58" s="13">
        <v>21038</v>
      </c>
      <c r="J58" s="14">
        <f t="shared" si="4"/>
        <v>21051.333333333332</v>
      </c>
    </row>
    <row r="59" spans="1:10" ht="18.75" customHeight="1" x14ac:dyDescent="0.3">
      <c r="A59" s="28"/>
      <c r="B59" s="18"/>
      <c r="C59" s="31"/>
      <c r="D59" s="28"/>
      <c r="E59" s="28"/>
      <c r="F59" s="12" t="s">
        <v>20</v>
      </c>
      <c r="G59" s="13">
        <v>7598</v>
      </c>
      <c r="H59" s="13">
        <v>7767</v>
      </c>
      <c r="I59" s="13">
        <v>7899</v>
      </c>
      <c r="J59" s="14">
        <f t="shared" si="4"/>
        <v>7754.666666666667</v>
      </c>
    </row>
    <row r="60" spans="1:10" ht="18.75" customHeight="1" x14ac:dyDescent="0.3">
      <c r="A60" s="28"/>
      <c r="B60" s="18"/>
      <c r="C60" s="31"/>
      <c r="D60" s="28"/>
      <c r="E60" s="28"/>
      <c r="F60" s="12" t="s">
        <v>21</v>
      </c>
      <c r="G60" s="13">
        <v>23.5</v>
      </c>
      <c r="H60" s="13">
        <v>23.6</v>
      </c>
      <c r="I60" s="13">
        <v>23.5</v>
      </c>
      <c r="J60" s="14">
        <f t="shared" si="4"/>
        <v>23.533333333333331</v>
      </c>
    </row>
    <row r="61" spans="1:10" ht="18.75" customHeight="1" x14ac:dyDescent="0.3">
      <c r="A61" s="28"/>
      <c r="B61" s="18"/>
      <c r="C61" s="31"/>
      <c r="D61" s="28"/>
      <c r="E61" s="28"/>
      <c r="F61" s="12" t="s">
        <v>22</v>
      </c>
      <c r="G61" s="13">
        <v>34.200000000000003</v>
      </c>
      <c r="H61" s="13">
        <v>35.200000000000003</v>
      </c>
      <c r="I61" s="13">
        <v>32.799999999999997</v>
      </c>
      <c r="J61" s="14">
        <f t="shared" si="4"/>
        <v>34.06666666666667</v>
      </c>
    </row>
    <row r="62" spans="1:10" ht="18.75" customHeight="1" x14ac:dyDescent="0.3">
      <c r="A62" s="15"/>
      <c r="B62" s="15"/>
      <c r="C62" s="31"/>
      <c r="D62" s="16" t="s">
        <v>36</v>
      </c>
      <c r="E62" s="16"/>
      <c r="F62" s="16"/>
      <c r="G62" s="16"/>
      <c r="H62" s="16"/>
      <c r="I62" s="16"/>
      <c r="J62" s="16"/>
    </row>
    <row r="63" spans="1:10" ht="18.75" customHeight="1" x14ac:dyDescent="0.3">
      <c r="A63" s="29"/>
      <c r="B63" s="29"/>
      <c r="C63" s="29"/>
      <c r="D63" s="29"/>
      <c r="E63" s="29"/>
      <c r="F63" s="29"/>
      <c r="G63" s="29"/>
      <c r="H63" s="29"/>
      <c r="I63" s="29"/>
      <c r="J63" s="29"/>
    </row>
    <row r="64" spans="1:10" ht="18.75" customHeight="1" x14ac:dyDescent="0.3">
      <c r="A64" s="18">
        <v>11</v>
      </c>
      <c r="B64" s="17" t="s">
        <v>39</v>
      </c>
      <c r="C64" s="31" t="s">
        <v>25</v>
      </c>
      <c r="D64" s="18">
        <v>10</v>
      </c>
      <c r="E64" s="18">
        <v>0</v>
      </c>
      <c r="F64" s="12" t="s">
        <v>18</v>
      </c>
      <c r="G64" s="13">
        <v>115</v>
      </c>
      <c r="H64" s="13">
        <v>97</v>
      </c>
      <c r="I64" s="13">
        <v>100</v>
      </c>
      <c r="J64" s="14">
        <f>AVERAGE(G64:I64)</f>
        <v>104</v>
      </c>
    </row>
    <row r="65" spans="1:10" ht="18.75" customHeight="1" x14ac:dyDescent="0.3">
      <c r="A65" s="28"/>
      <c r="B65" s="18"/>
      <c r="C65" s="31"/>
      <c r="D65" s="28"/>
      <c r="E65" s="28"/>
      <c r="F65" s="12" t="s">
        <v>19</v>
      </c>
      <c r="G65" s="13">
        <v>821</v>
      </c>
      <c r="H65" s="13">
        <v>110</v>
      </c>
      <c r="I65" s="13">
        <v>136</v>
      </c>
      <c r="J65" s="14">
        <f t="shared" ref="J65:J68" si="5">AVERAGE(G65:I65)</f>
        <v>355.66666666666669</v>
      </c>
    </row>
    <row r="66" spans="1:10" ht="18.75" customHeight="1" x14ac:dyDescent="0.3">
      <c r="A66" s="28"/>
      <c r="B66" s="18"/>
      <c r="C66" s="31"/>
      <c r="D66" s="28"/>
      <c r="E66" s="28"/>
      <c r="F66" s="12" t="s">
        <v>20</v>
      </c>
      <c r="G66" s="13">
        <v>198</v>
      </c>
      <c r="H66" s="13">
        <v>102</v>
      </c>
      <c r="I66" s="13">
        <v>108</v>
      </c>
      <c r="J66" s="14">
        <f t="shared" si="5"/>
        <v>136</v>
      </c>
    </row>
    <row r="67" spans="1:10" ht="18.75" customHeight="1" x14ac:dyDescent="0.3">
      <c r="A67" s="28"/>
      <c r="B67" s="18"/>
      <c r="C67" s="31"/>
      <c r="D67" s="28"/>
      <c r="E67" s="28"/>
      <c r="F67" s="12" t="s">
        <v>21</v>
      </c>
      <c r="G67" s="13">
        <v>12.2</v>
      </c>
      <c r="H67" s="13">
        <v>90.1</v>
      </c>
      <c r="I67" s="13">
        <v>73.5</v>
      </c>
      <c r="J67" s="14">
        <f t="shared" si="5"/>
        <v>58.6</v>
      </c>
    </row>
    <row r="68" spans="1:10" ht="18.75" customHeight="1" x14ac:dyDescent="0.3">
      <c r="A68" s="28"/>
      <c r="B68" s="18"/>
      <c r="C68" s="31"/>
      <c r="D68" s="28"/>
      <c r="E68" s="28"/>
      <c r="F68" s="12" t="s">
        <v>22</v>
      </c>
      <c r="G68" s="13">
        <v>0</v>
      </c>
      <c r="H68" s="13">
        <v>0</v>
      </c>
      <c r="I68" s="13">
        <v>0</v>
      </c>
      <c r="J68" s="14">
        <f t="shared" si="5"/>
        <v>0</v>
      </c>
    </row>
    <row r="69" spans="1:10" ht="18.75" customHeight="1" x14ac:dyDescent="0.3">
      <c r="A69" s="15"/>
      <c r="B69" s="15"/>
      <c r="C69" s="31"/>
      <c r="D69" s="19" t="s">
        <v>35</v>
      </c>
      <c r="E69" s="35"/>
      <c r="F69" s="35"/>
      <c r="G69" s="35"/>
      <c r="H69" s="35"/>
      <c r="I69" s="35"/>
      <c r="J69" s="35"/>
    </row>
    <row r="70" spans="1:10" ht="18.75" customHeight="1" x14ac:dyDescent="0.3">
      <c r="A70" s="18">
        <v>12</v>
      </c>
      <c r="B70" s="17" t="s">
        <v>39</v>
      </c>
      <c r="C70" s="31"/>
      <c r="D70" s="18">
        <v>100</v>
      </c>
      <c r="E70" s="18">
        <v>0</v>
      </c>
      <c r="F70" s="12" t="s">
        <v>18</v>
      </c>
      <c r="G70" s="13">
        <v>137</v>
      </c>
      <c r="H70" s="13">
        <v>144</v>
      </c>
      <c r="I70" s="13">
        <v>194</v>
      </c>
      <c r="J70" s="14">
        <f t="shared" ref="J70:J74" si="6">AVERAGE(G70:I70)</f>
        <v>158.33333333333334</v>
      </c>
    </row>
    <row r="71" spans="1:10" ht="18.75" customHeight="1" x14ac:dyDescent="0.3">
      <c r="A71" s="28"/>
      <c r="B71" s="18"/>
      <c r="C71" s="31"/>
      <c r="D71" s="28"/>
      <c r="E71" s="28"/>
      <c r="F71" s="12" t="s">
        <v>19</v>
      </c>
      <c r="G71" s="13">
        <v>1142</v>
      </c>
      <c r="H71" s="13">
        <v>1770</v>
      </c>
      <c r="I71" s="13">
        <v>1196</v>
      </c>
      <c r="J71" s="14">
        <f t="shared" si="6"/>
        <v>1369.3333333333333</v>
      </c>
    </row>
    <row r="72" spans="1:10" ht="18.75" customHeight="1" x14ac:dyDescent="0.3">
      <c r="A72" s="28"/>
      <c r="B72" s="18"/>
      <c r="C72" s="31"/>
      <c r="D72" s="28"/>
      <c r="E72" s="28"/>
      <c r="F72" s="12" t="s">
        <v>20</v>
      </c>
      <c r="G72" s="13">
        <v>555</v>
      </c>
      <c r="H72" s="13">
        <v>573</v>
      </c>
      <c r="I72" s="13">
        <v>566</v>
      </c>
      <c r="J72" s="14">
        <f t="shared" si="6"/>
        <v>564.66666666666663</v>
      </c>
    </row>
    <row r="73" spans="1:10" ht="18.75" customHeight="1" x14ac:dyDescent="0.3">
      <c r="A73" s="28"/>
      <c r="B73" s="18"/>
      <c r="C73" s="31"/>
      <c r="D73" s="28"/>
      <c r="E73" s="28"/>
      <c r="F73" s="12" t="s">
        <v>21</v>
      </c>
      <c r="G73" s="13">
        <v>80.099999999999994</v>
      </c>
      <c r="H73" s="13">
        <v>54.2</v>
      </c>
      <c r="I73" s="13">
        <v>78.8</v>
      </c>
      <c r="J73" s="14">
        <f t="shared" si="6"/>
        <v>71.033333333333346</v>
      </c>
    </row>
    <row r="74" spans="1:10" ht="18.75" customHeight="1" x14ac:dyDescent="0.3">
      <c r="A74" s="28"/>
      <c r="B74" s="18"/>
      <c r="C74" s="31"/>
      <c r="D74" s="28"/>
      <c r="E74" s="28"/>
      <c r="F74" s="12" t="s">
        <v>22</v>
      </c>
      <c r="G74" s="13">
        <v>6</v>
      </c>
      <c r="H74" s="13">
        <v>12</v>
      </c>
      <c r="I74" s="13">
        <v>9</v>
      </c>
      <c r="J74" s="14">
        <f t="shared" si="6"/>
        <v>9</v>
      </c>
    </row>
    <row r="75" spans="1:10" ht="18.75" customHeight="1" x14ac:dyDescent="0.3">
      <c r="A75" s="15"/>
      <c r="B75" s="15"/>
      <c r="C75" s="31"/>
      <c r="D75" s="16" t="s">
        <v>36</v>
      </c>
      <c r="E75" s="16"/>
      <c r="F75" s="16"/>
      <c r="G75" s="16"/>
      <c r="H75" s="16"/>
      <c r="I75" s="16"/>
      <c r="J75" s="16"/>
    </row>
    <row r="76" spans="1:10" ht="18.75" customHeight="1" x14ac:dyDescent="0.3">
      <c r="A76" s="18">
        <v>13</v>
      </c>
      <c r="B76" s="17" t="s">
        <v>40</v>
      </c>
      <c r="C76" s="31"/>
      <c r="D76" s="18">
        <v>500</v>
      </c>
      <c r="E76" s="18">
        <v>0</v>
      </c>
      <c r="F76" s="12" t="s">
        <v>18</v>
      </c>
      <c r="G76" s="13">
        <v>177</v>
      </c>
      <c r="H76" s="13">
        <v>142</v>
      </c>
      <c r="I76" s="13">
        <v>337</v>
      </c>
      <c r="J76" s="14">
        <f t="shared" ref="J76:J79" si="7">AVERAGE(G76:I76)</f>
        <v>218.66666666666666</v>
      </c>
    </row>
    <row r="77" spans="1:10" ht="18.75" customHeight="1" x14ac:dyDescent="0.3">
      <c r="A77" s="28"/>
      <c r="B77" s="18"/>
      <c r="C77" s="31"/>
      <c r="D77" s="28"/>
      <c r="E77" s="28"/>
      <c r="F77" s="12" t="s">
        <v>19</v>
      </c>
      <c r="G77" s="13">
        <v>21057</v>
      </c>
      <c r="H77" s="13">
        <v>21065</v>
      </c>
      <c r="I77" s="13">
        <v>21041</v>
      </c>
      <c r="J77" s="14">
        <f t="shared" si="7"/>
        <v>21054.333333333332</v>
      </c>
    </row>
    <row r="78" spans="1:10" ht="18.75" customHeight="1" x14ac:dyDescent="0.3">
      <c r="A78" s="28"/>
      <c r="B78" s="18"/>
      <c r="C78" s="31"/>
      <c r="D78" s="28"/>
      <c r="E78" s="28"/>
      <c r="F78" s="12" t="s">
        <v>20</v>
      </c>
      <c r="G78" s="13">
        <v>7464</v>
      </c>
      <c r="H78" s="13">
        <v>7891</v>
      </c>
      <c r="I78" s="13">
        <v>7396</v>
      </c>
      <c r="J78" s="14">
        <f t="shared" si="7"/>
        <v>7583.666666666667</v>
      </c>
    </row>
    <row r="79" spans="1:10" ht="18.75" customHeight="1" x14ac:dyDescent="0.3">
      <c r="A79" s="28"/>
      <c r="B79" s="18"/>
      <c r="C79" s="31"/>
      <c r="D79" s="28"/>
      <c r="E79" s="28"/>
      <c r="F79" s="12" t="s">
        <v>21</v>
      </c>
      <c r="G79" s="13">
        <v>23.4</v>
      </c>
      <c r="H79" s="13">
        <v>23.5</v>
      </c>
      <c r="I79" s="13">
        <v>23.5</v>
      </c>
      <c r="J79" s="14">
        <f t="shared" si="7"/>
        <v>23.466666666666669</v>
      </c>
    </row>
    <row r="80" spans="1:10" ht="18.75" customHeight="1" x14ac:dyDescent="0.3">
      <c r="A80" s="28"/>
      <c r="B80" s="18"/>
      <c r="C80" s="31"/>
      <c r="D80" s="28"/>
      <c r="E80" s="28"/>
      <c r="F80" s="12" t="s">
        <v>22</v>
      </c>
      <c r="G80" s="13">
        <v>29.6</v>
      </c>
      <c r="H80" s="13">
        <v>30.4</v>
      </c>
      <c r="I80" s="13">
        <v>29.2</v>
      </c>
      <c r="J80" s="14">
        <f>AVERAGE(G80:I80)</f>
        <v>29.733333333333334</v>
      </c>
    </row>
    <row r="81" spans="1:12" ht="18.75" customHeight="1" x14ac:dyDescent="0.3">
      <c r="A81" s="15"/>
      <c r="B81" s="15"/>
      <c r="C81" s="31"/>
      <c r="D81" s="16" t="s">
        <v>36</v>
      </c>
      <c r="E81" s="16"/>
      <c r="F81" s="16"/>
      <c r="G81" s="16"/>
      <c r="H81" s="16"/>
      <c r="I81" s="16"/>
      <c r="J81" s="16"/>
    </row>
    <row r="82" spans="1:12" ht="18.75" customHeight="1" x14ac:dyDescent="0.3">
      <c r="A82" s="29"/>
      <c r="B82" s="29"/>
      <c r="C82" s="29"/>
      <c r="D82" s="29"/>
      <c r="E82" s="29"/>
      <c r="F82" s="29"/>
      <c r="G82" s="29"/>
      <c r="H82" s="29"/>
      <c r="I82" s="29"/>
      <c r="J82" s="29"/>
    </row>
    <row r="83" spans="1:12" ht="18.75" customHeight="1" x14ac:dyDescent="0.3">
      <c r="A83" s="18">
        <v>16</v>
      </c>
      <c r="B83" s="17" t="s">
        <v>37</v>
      </c>
      <c r="C83" s="20" t="s">
        <v>27</v>
      </c>
      <c r="D83" s="18">
        <v>80</v>
      </c>
      <c r="E83" s="18" t="s">
        <v>34</v>
      </c>
      <c r="F83" s="12" t="s">
        <v>18</v>
      </c>
      <c r="G83" s="13">
        <v>149</v>
      </c>
      <c r="H83" s="13">
        <v>141</v>
      </c>
      <c r="I83" s="13">
        <v>167</v>
      </c>
      <c r="J83" s="14">
        <f>AVERAGE(G83:I83)</f>
        <v>152.33333333333334</v>
      </c>
      <c r="L83" s="5"/>
    </row>
    <row r="84" spans="1:12" ht="18.75" customHeight="1" x14ac:dyDescent="0.3">
      <c r="A84" s="18"/>
      <c r="B84" s="17"/>
      <c r="C84" s="20"/>
      <c r="D84" s="28"/>
      <c r="E84" s="28"/>
      <c r="F84" s="12" t="s">
        <v>19</v>
      </c>
      <c r="G84" s="13">
        <v>1992</v>
      </c>
      <c r="H84" s="13">
        <v>15389</v>
      </c>
      <c r="I84" s="13">
        <v>15892</v>
      </c>
      <c r="J84" s="14">
        <f t="shared" ref="J84:J86" si="8">AVERAGE(G84:I84)</f>
        <v>11091</v>
      </c>
      <c r="L84" s="5"/>
    </row>
    <row r="85" spans="1:12" ht="18.75" customHeight="1" x14ac:dyDescent="0.3">
      <c r="A85" s="18"/>
      <c r="B85" s="17"/>
      <c r="C85" s="20"/>
      <c r="D85" s="28"/>
      <c r="E85" s="28"/>
      <c r="F85" s="12" t="s">
        <v>20</v>
      </c>
      <c r="G85" s="13">
        <v>755</v>
      </c>
      <c r="H85" s="13">
        <v>2336</v>
      </c>
      <c r="I85" s="13">
        <v>1495</v>
      </c>
      <c r="J85" s="14">
        <f t="shared" si="8"/>
        <v>1528.6666666666667</v>
      </c>
    </row>
    <row r="86" spans="1:12" ht="18.75" customHeight="1" x14ac:dyDescent="0.3">
      <c r="A86" s="18"/>
      <c r="B86" s="17"/>
      <c r="C86" s="20"/>
      <c r="D86" s="28"/>
      <c r="E86" s="28"/>
      <c r="F86" s="12" t="s">
        <v>21</v>
      </c>
      <c r="G86" s="13">
        <v>17.100000000000001</v>
      </c>
      <c r="H86" s="13">
        <v>4.3</v>
      </c>
      <c r="I86" s="13">
        <v>4.7</v>
      </c>
      <c r="J86" s="14">
        <f t="shared" si="8"/>
        <v>8.7000000000000011</v>
      </c>
    </row>
    <row r="87" spans="1:12" ht="18.75" customHeight="1" x14ac:dyDescent="0.3">
      <c r="A87" s="18"/>
      <c r="B87" s="17"/>
      <c r="C87" s="20"/>
      <c r="D87" s="28"/>
      <c r="E87" s="28"/>
      <c r="F87" s="12" t="s">
        <v>22</v>
      </c>
      <c r="G87" s="13">
        <v>0</v>
      </c>
      <c r="H87" s="13">
        <v>0</v>
      </c>
      <c r="I87" s="13">
        <v>0</v>
      </c>
      <c r="J87" s="14">
        <f>AVERAGE(G87:I87)</f>
        <v>0</v>
      </c>
    </row>
    <row r="88" spans="1:12" ht="18.75" customHeight="1" x14ac:dyDescent="0.3">
      <c r="A88" s="15"/>
      <c r="B88" s="17"/>
      <c r="C88" s="20"/>
      <c r="D88" s="19" t="s">
        <v>35</v>
      </c>
      <c r="E88" s="19"/>
      <c r="F88" s="19"/>
      <c r="G88" s="19"/>
      <c r="H88" s="19"/>
      <c r="I88" s="19"/>
      <c r="J88" s="19"/>
    </row>
    <row r="89" spans="1:12" ht="18.75" customHeight="1" x14ac:dyDescent="0.3">
      <c r="A89" s="29"/>
      <c r="B89" s="29"/>
      <c r="C89" s="29"/>
      <c r="D89" s="29"/>
      <c r="E89" s="29"/>
      <c r="F89" s="29"/>
      <c r="G89" s="29"/>
      <c r="H89" s="29"/>
      <c r="I89" s="29"/>
      <c r="J89" s="29"/>
    </row>
    <row r="90" spans="1:12" ht="18.75" customHeight="1" x14ac:dyDescent="0.3">
      <c r="A90" s="18">
        <v>17</v>
      </c>
      <c r="B90" s="18" t="s">
        <v>38</v>
      </c>
      <c r="C90" s="20" t="s">
        <v>28</v>
      </c>
      <c r="D90" s="18">
        <v>80</v>
      </c>
      <c r="E90" s="18" t="s">
        <v>34</v>
      </c>
      <c r="F90" s="12" t="s">
        <v>18</v>
      </c>
      <c r="G90" s="13">
        <v>96</v>
      </c>
      <c r="H90" s="13">
        <v>87</v>
      </c>
      <c r="I90" s="13">
        <v>94</v>
      </c>
      <c r="J90" s="14">
        <f>AVERAGE(G90:I90)</f>
        <v>92.333333333333329</v>
      </c>
    </row>
    <row r="91" spans="1:12" ht="18.75" customHeight="1" x14ac:dyDescent="0.3">
      <c r="A91" s="28"/>
      <c r="B91" s="18"/>
      <c r="C91" s="20"/>
      <c r="D91" s="28"/>
      <c r="E91" s="28"/>
      <c r="F91" s="12" t="s">
        <v>19</v>
      </c>
      <c r="G91" s="13">
        <v>1070</v>
      </c>
      <c r="H91" s="13">
        <v>3563</v>
      </c>
      <c r="I91" s="13">
        <v>1530</v>
      </c>
      <c r="J91" s="14">
        <f t="shared" ref="J91:J93" si="9">AVERAGE(G91:I91)</f>
        <v>2054.3333333333335</v>
      </c>
    </row>
    <row r="92" spans="1:12" ht="18.75" customHeight="1" x14ac:dyDescent="0.3">
      <c r="A92" s="28"/>
      <c r="B92" s="18"/>
      <c r="C92" s="20"/>
      <c r="D92" s="28"/>
      <c r="E92" s="28"/>
      <c r="F92" s="12" t="s">
        <v>20</v>
      </c>
      <c r="G92" s="13">
        <v>348</v>
      </c>
      <c r="H92" s="13">
        <v>475</v>
      </c>
      <c r="I92" s="13">
        <v>538</v>
      </c>
      <c r="J92" s="14">
        <f t="shared" si="9"/>
        <v>453.66666666666669</v>
      </c>
    </row>
    <row r="93" spans="1:12" ht="18.75" customHeight="1" x14ac:dyDescent="0.3">
      <c r="A93" s="28"/>
      <c r="B93" s="18"/>
      <c r="C93" s="20"/>
      <c r="D93" s="28"/>
      <c r="E93" s="28"/>
      <c r="F93" s="12" t="s">
        <v>21</v>
      </c>
      <c r="G93" s="13">
        <v>19.600000000000001</v>
      </c>
      <c r="H93" s="13">
        <v>15.1</v>
      </c>
      <c r="I93" s="13">
        <v>20.7</v>
      </c>
      <c r="J93" s="14">
        <f t="shared" si="9"/>
        <v>18.466666666666669</v>
      </c>
    </row>
    <row r="94" spans="1:12" ht="18.75" customHeight="1" x14ac:dyDescent="0.3">
      <c r="A94" s="28"/>
      <c r="B94" s="18"/>
      <c r="C94" s="20"/>
      <c r="D94" s="28"/>
      <c r="E94" s="28"/>
      <c r="F94" s="12" t="s">
        <v>22</v>
      </c>
      <c r="G94" s="13">
        <v>13.75</v>
      </c>
      <c r="H94" s="13">
        <v>12.5</v>
      </c>
      <c r="I94" s="13">
        <v>16.25</v>
      </c>
      <c r="J94" s="14">
        <f>AVERAGE(G94:I94)</f>
        <v>14.166666666666666</v>
      </c>
    </row>
    <row r="95" spans="1:12" ht="18.75" customHeight="1" x14ac:dyDescent="0.3">
      <c r="A95" s="15"/>
      <c r="B95" s="18"/>
      <c r="C95" s="20"/>
      <c r="D95" s="16" t="s">
        <v>36</v>
      </c>
      <c r="E95" s="16"/>
      <c r="F95" s="16"/>
      <c r="G95" s="16"/>
      <c r="H95" s="16"/>
      <c r="I95" s="16"/>
      <c r="J95" s="16"/>
    </row>
    <row r="96" spans="1:12" ht="18.75" customHeight="1" x14ac:dyDescent="0.3">
      <c r="A96" s="29"/>
      <c r="B96" s="29"/>
      <c r="C96" s="29"/>
      <c r="D96" s="29"/>
      <c r="E96" s="29"/>
      <c r="F96" s="29"/>
      <c r="G96" s="29"/>
      <c r="H96" s="29"/>
      <c r="I96" s="29"/>
      <c r="J96" s="29"/>
    </row>
    <row r="97" spans="1:10" ht="18.75" customHeight="1" x14ac:dyDescent="0.3">
      <c r="A97" s="18">
        <v>18</v>
      </c>
      <c r="B97" s="18" t="s">
        <v>38</v>
      </c>
      <c r="C97" s="20" t="s">
        <v>29</v>
      </c>
      <c r="D97" s="18">
        <v>40</v>
      </c>
      <c r="E97" s="18">
        <v>0</v>
      </c>
      <c r="F97" s="12" t="s">
        <v>18</v>
      </c>
      <c r="G97" s="13">
        <v>104</v>
      </c>
      <c r="H97" s="13">
        <v>113</v>
      </c>
      <c r="I97" s="1">
        <v>85</v>
      </c>
      <c r="J97" s="14">
        <f>AVERAGE(G97:I97)</f>
        <v>100.66666666666667</v>
      </c>
    </row>
    <row r="98" spans="1:10" ht="18.75" customHeight="1" x14ac:dyDescent="0.3">
      <c r="A98" s="28"/>
      <c r="B98" s="18"/>
      <c r="C98" s="20"/>
      <c r="D98" s="28"/>
      <c r="E98" s="28"/>
      <c r="F98" s="12" t="s">
        <v>19</v>
      </c>
      <c r="G98" s="13">
        <v>2372</v>
      </c>
      <c r="H98" s="13">
        <v>1305</v>
      </c>
      <c r="I98" s="1">
        <v>1214</v>
      </c>
      <c r="J98" s="14">
        <f t="shared" ref="J98:J100" si="10">AVERAGE(G98:I98)</f>
        <v>1630.3333333333333</v>
      </c>
    </row>
    <row r="99" spans="1:10" ht="18.75" customHeight="1" x14ac:dyDescent="0.3">
      <c r="A99" s="28"/>
      <c r="B99" s="18"/>
      <c r="C99" s="20"/>
      <c r="D99" s="28"/>
      <c r="E99" s="28"/>
      <c r="F99" s="12" t="s">
        <v>20</v>
      </c>
      <c r="G99" s="13">
        <v>449</v>
      </c>
      <c r="H99" s="13">
        <v>269</v>
      </c>
      <c r="I99" s="1">
        <v>571</v>
      </c>
      <c r="J99" s="14">
        <f t="shared" si="10"/>
        <v>429.66666666666669</v>
      </c>
    </row>
    <row r="100" spans="1:10" ht="18.75" customHeight="1" x14ac:dyDescent="0.3">
      <c r="A100" s="28"/>
      <c r="B100" s="18"/>
      <c r="C100" s="20"/>
      <c r="D100" s="28"/>
      <c r="E100" s="28"/>
      <c r="F100" s="12" t="s">
        <v>21</v>
      </c>
      <c r="G100" s="13">
        <v>16.7</v>
      </c>
      <c r="H100" s="13">
        <v>30.3</v>
      </c>
      <c r="I100" s="1">
        <v>32.700000000000003</v>
      </c>
      <c r="J100" s="14">
        <f t="shared" si="10"/>
        <v>26.566666666666666</v>
      </c>
    </row>
    <row r="101" spans="1:10" ht="18.75" customHeight="1" x14ac:dyDescent="0.3">
      <c r="A101" s="28"/>
      <c r="B101" s="18"/>
      <c r="C101" s="20"/>
      <c r="D101" s="28"/>
      <c r="E101" s="28"/>
      <c r="F101" s="12" t="s">
        <v>22</v>
      </c>
      <c r="G101" s="13">
        <v>0</v>
      </c>
      <c r="H101" s="13">
        <v>0</v>
      </c>
      <c r="I101" s="1">
        <v>0</v>
      </c>
      <c r="J101" s="14">
        <f>AVERAGE(G101:I101)</f>
        <v>0</v>
      </c>
    </row>
    <row r="102" spans="1:10" ht="18.75" customHeight="1" x14ac:dyDescent="0.3">
      <c r="A102" s="15"/>
      <c r="B102" s="18"/>
      <c r="C102" s="20"/>
      <c r="D102" s="19" t="s">
        <v>35</v>
      </c>
      <c r="E102" s="19"/>
      <c r="F102" s="19"/>
      <c r="G102" s="19"/>
      <c r="H102" s="19"/>
      <c r="I102" s="19"/>
      <c r="J102" s="19"/>
    </row>
    <row r="103" spans="1:10" ht="18.75" customHeight="1" x14ac:dyDescent="0.3">
      <c r="A103" s="29"/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 ht="18.75" customHeight="1" x14ac:dyDescent="0.3">
      <c r="A104" s="18">
        <v>18</v>
      </c>
      <c r="B104" s="18" t="s">
        <v>38</v>
      </c>
      <c r="C104" s="17" t="s">
        <v>90</v>
      </c>
      <c r="D104" s="18">
        <v>1000</v>
      </c>
      <c r="E104" s="18">
        <v>1</v>
      </c>
      <c r="F104" s="12" t="s">
        <v>18</v>
      </c>
      <c r="G104" s="13">
        <v>106</v>
      </c>
      <c r="H104" s="13">
        <v>260</v>
      </c>
      <c r="I104" s="13">
        <v>472</v>
      </c>
      <c r="J104" s="14">
        <f>AVERAGE(G104:I104)</f>
        <v>279.33333333333331</v>
      </c>
    </row>
    <row r="105" spans="1:10" ht="18.75" customHeight="1" x14ac:dyDescent="0.3">
      <c r="A105" s="28"/>
      <c r="B105" s="18"/>
      <c r="C105" s="17"/>
      <c r="D105" s="28"/>
      <c r="E105" s="28"/>
      <c r="F105" s="12" t="s">
        <v>19</v>
      </c>
      <c r="G105" s="13">
        <v>21060</v>
      </c>
      <c r="H105" s="13">
        <v>21052</v>
      </c>
      <c r="I105" s="13">
        <v>28453</v>
      </c>
      <c r="J105" s="14">
        <f t="shared" ref="J105:J108" si="11">AVERAGE(G105:I105)</f>
        <v>23521.666666666668</v>
      </c>
    </row>
    <row r="106" spans="1:10" ht="18.75" customHeight="1" x14ac:dyDescent="0.3">
      <c r="A106" s="28"/>
      <c r="B106" s="18"/>
      <c r="C106" s="17"/>
      <c r="D106" s="28"/>
      <c r="E106" s="28"/>
      <c r="F106" s="12" t="s">
        <v>20</v>
      </c>
      <c r="G106" s="13">
        <v>12111</v>
      </c>
      <c r="H106" s="13">
        <v>12078</v>
      </c>
      <c r="I106" s="13">
        <v>12174</v>
      </c>
      <c r="J106" s="14">
        <f t="shared" si="11"/>
        <v>12121</v>
      </c>
    </row>
    <row r="107" spans="1:10" ht="18.75" customHeight="1" x14ac:dyDescent="0.3">
      <c r="A107" s="28"/>
      <c r="B107" s="18"/>
      <c r="C107" s="17"/>
      <c r="D107" s="28"/>
      <c r="E107" s="28"/>
      <c r="F107" s="12" t="s">
        <v>21</v>
      </c>
      <c r="G107" s="13">
        <v>45.4</v>
      </c>
      <c r="H107" s="13">
        <v>45.4</v>
      </c>
      <c r="I107" s="13">
        <v>34.4</v>
      </c>
      <c r="J107" s="14">
        <f t="shared" si="11"/>
        <v>41.733333333333327</v>
      </c>
    </row>
    <row r="108" spans="1:10" ht="18.75" customHeight="1" x14ac:dyDescent="0.3">
      <c r="A108" s="28"/>
      <c r="B108" s="18"/>
      <c r="C108" s="17"/>
      <c r="D108" s="28"/>
      <c r="E108" s="28"/>
      <c r="F108" s="12" t="s">
        <v>22</v>
      </c>
      <c r="G108" s="13">
        <v>36.9</v>
      </c>
      <c r="H108" s="13">
        <v>37.6</v>
      </c>
      <c r="I108" s="13">
        <v>35</v>
      </c>
      <c r="J108" s="14">
        <f t="shared" si="11"/>
        <v>36.5</v>
      </c>
    </row>
    <row r="109" spans="1:10" ht="18.75" customHeight="1" x14ac:dyDescent="0.3">
      <c r="A109" s="12"/>
      <c r="B109" s="18"/>
      <c r="C109" s="17"/>
      <c r="D109" s="30" t="s">
        <v>36</v>
      </c>
      <c r="E109" s="30"/>
      <c r="F109" s="30"/>
      <c r="G109" s="30"/>
      <c r="H109" s="30"/>
      <c r="I109" s="30"/>
      <c r="J109" s="30"/>
    </row>
    <row r="110" spans="1:10" ht="18.75" customHeight="1" x14ac:dyDescent="0.3"/>
    <row r="111" spans="1:10" ht="18.75" customHeight="1" x14ac:dyDescent="0.3"/>
    <row r="112" spans="1:10" ht="18.75" customHeight="1" x14ac:dyDescent="0.3"/>
    <row r="113" ht="18.75" customHeight="1" x14ac:dyDescent="0.3"/>
    <row r="114" ht="18.75" customHeight="1" x14ac:dyDescent="0.3"/>
    <row r="115" ht="18.75" customHeight="1" x14ac:dyDescent="0.3"/>
    <row r="116" ht="18.75" customHeight="1" x14ac:dyDescent="0.3"/>
    <row r="117" ht="18.75" customHeight="1" x14ac:dyDescent="0.3"/>
    <row r="118" ht="18.75" customHeight="1" x14ac:dyDescent="0.3"/>
    <row r="119" ht="18.75" customHeight="1" x14ac:dyDescent="0.3"/>
    <row r="120" ht="18.75" customHeight="1" x14ac:dyDescent="0.3"/>
    <row r="121" ht="18.75" customHeight="1" x14ac:dyDescent="0.3"/>
    <row r="122" ht="18.75" customHeight="1" x14ac:dyDescent="0.3"/>
    <row r="123" ht="18.75" customHeight="1" x14ac:dyDescent="0.3"/>
    <row r="124" ht="18.75" customHeight="1" x14ac:dyDescent="0.3"/>
    <row r="125" ht="18.75" customHeight="1" x14ac:dyDescent="0.3"/>
    <row r="126" ht="18.75" customHeight="1" x14ac:dyDescent="0.3"/>
    <row r="127" ht="18.75" customHeight="1" x14ac:dyDescent="0.3"/>
    <row r="128" ht="18.75" customHeight="1" x14ac:dyDescent="0.3"/>
    <row r="129" ht="18.75" customHeight="1" x14ac:dyDescent="0.3"/>
    <row r="130" ht="18.75" customHeight="1" x14ac:dyDescent="0.3"/>
    <row r="131" ht="18.75" customHeight="1" x14ac:dyDescent="0.3"/>
    <row r="132" ht="18.75" customHeight="1" x14ac:dyDescent="0.3"/>
    <row r="133" ht="18.75" customHeight="1" x14ac:dyDescent="0.3"/>
    <row r="134" ht="18.75" customHeight="1" x14ac:dyDescent="0.3"/>
    <row r="135" ht="18.75" customHeight="1" x14ac:dyDescent="0.3"/>
    <row r="136" ht="18.75" customHeight="1" x14ac:dyDescent="0.3"/>
    <row r="137" ht="18.75" customHeight="1" x14ac:dyDescent="0.3"/>
    <row r="138" ht="18.75" customHeight="1" x14ac:dyDescent="0.3"/>
    <row r="139" ht="18.75" customHeight="1" x14ac:dyDescent="0.3"/>
    <row r="140" ht="18.75" customHeight="1" x14ac:dyDescent="0.3"/>
    <row r="141" ht="18.75" customHeight="1" x14ac:dyDescent="0.3"/>
    <row r="142" ht="18.75" customHeight="1" x14ac:dyDescent="0.3"/>
    <row r="143" ht="18.75" customHeight="1" x14ac:dyDescent="0.3"/>
    <row r="144" ht="18.75" customHeight="1" x14ac:dyDescent="0.3"/>
    <row r="145" ht="18.75" customHeight="1" x14ac:dyDescent="0.3"/>
    <row r="146" ht="18.75" customHeight="1" x14ac:dyDescent="0.3"/>
    <row r="147" ht="18.75" customHeight="1" x14ac:dyDescent="0.3"/>
    <row r="148" ht="18.75" customHeight="1" x14ac:dyDescent="0.3"/>
    <row r="149" ht="18.75" customHeight="1" x14ac:dyDescent="0.3"/>
    <row r="150" ht="18.75" customHeight="1" x14ac:dyDescent="0.3"/>
    <row r="151" ht="18.75" customHeight="1" x14ac:dyDescent="0.3"/>
    <row r="152" ht="18.75" customHeight="1" x14ac:dyDescent="0.3"/>
    <row r="153" ht="18.75" customHeight="1" x14ac:dyDescent="0.3"/>
    <row r="154" ht="18.75" customHeight="1" x14ac:dyDescent="0.3"/>
    <row r="155" ht="18.75" customHeight="1" x14ac:dyDescent="0.3"/>
    <row r="156" ht="18.75" customHeight="1" x14ac:dyDescent="0.3"/>
    <row r="157" ht="18.75" customHeight="1" x14ac:dyDescent="0.3"/>
    <row r="158" ht="18.75" customHeight="1" x14ac:dyDescent="0.3"/>
    <row r="159" ht="18.75" customHeight="1" x14ac:dyDescent="0.3"/>
    <row r="160" ht="18.75" customHeight="1" x14ac:dyDescent="0.3"/>
    <row r="161" ht="18.75" customHeight="1" x14ac:dyDescent="0.3"/>
    <row r="162" ht="18.75" customHeight="1" x14ac:dyDescent="0.3"/>
    <row r="163" ht="18.75" customHeight="1" x14ac:dyDescent="0.3"/>
    <row r="164" ht="18.75" customHeight="1" x14ac:dyDescent="0.3"/>
    <row r="165" ht="18.75" customHeight="1" x14ac:dyDescent="0.3"/>
    <row r="166" ht="18.75" customHeight="1" x14ac:dyDescent="0.3"/>
    <row r="167" ht="18.75" customHeight="1" x14ac:dyDescent="0.3"/>
    <row r="168" ht="18.75" customHeight="1" x14ac:dyDescent="0.3"/>
    <row r="169" ht="18.75" customHeight="1" x14ac:dyDescent="0.3"/>
    <row r="170" ht="18.75" customHeight="1" x14ac:dyDescent="0.3"/>
    <row r="171" ht="18.75" customHeight="1" x14ac:dyDescent="0.3"/>
    <row r="172" ht="18.75" customHeight="1" x14ac:dyDescent="0.3"/>
    <row r="173" ht="18.75" customHeight="1" x14ac:dyDescent="0.3"/>
    <row r="174" ht="18.75" customHeight="1" x14ac:dyDescent="0.3"/>
    <row r="175" ht="18.75" customHeight="1" x14ac:dyDescent="0.3"/>
    <row r="176" ht="18.75" customHeight="1" x14ac:dyDescent="0.3"/>
    <row r="177" ht="18.75" customHeight="1" x14ac:dyDescent="0.3"/>
    <row r="178" ht="18.75" customHeight="1" x14ac:dyDescent="0.3"/>
    <row r="179" ht="18.75" customHeight="1" x14ac:dyDescent="0.3"/>
    <row r="180" ht="18.75" customHeight="1" x14ac:dyDescent="0.3"/>
    <row r="181" ht="18.75" customHeight="1" x14ac:dyDescent="0.3"/>
    <row r="182" ht="18.75" customHeight="1" x14ac:dyDescent="0.3"/>
    <row r="183" ht="18.75" customHeight="1" x14ac:dyDescent="0.3"/>
    <row r="184" ht="18.75" customHeight="1" x14ac:dyDescent="0.3"/>
    <row r="185" ht="18.75" customHeight="1" x14ac:dyDescent="0.3"/>
    <row r="186" ht="18.75" customHeight="1" x14ac:dyDescent="0.3"/>
    <row r="187" ht="18.75" customHeight="1" x14ac:dyDescent="0.3"/>
    <row r="188" ht="18.75" customHeight="1" x14ac:dyDescent="0.3"/>
    <row r="189" ht="18.75" customHeight="1" x14ac:dyDescent="0.3"/>
    <row r="190" ht="18.75" customHeight="1" x14ac:dyDescent="0.3"/>
    <row r="191" ht="18.75" customHeight="1" x14ac:dyDescent="0.3"/>
    <row r="192" ht="18.75" customHeight="1" x14ac:dyDescent="0.3"/>
    <row r="193" ht="18.75" customHeight="1" x14ac:dyDescent="0.3"/>
    <row r="194" ht="18.75" customHeight="1" x14ac:dyDescent="0.3"/>
    <row r="195" ht="18.75" customHeight="1" x14ac:dyDescent="0.3"/>
    <row r="196" ht="18.75" customHeight="1" x14ac:dyDescent="0.3"/>
    <row r="197" ht="18.75" customHeight="1" x14ac:dyDescent="0.3"/>
    <row r="198" ht="18.75" customHeight="1" x14ac:dyDescent="0.3"/>
    <row r="199" ht="18.75" customHeight="1" x14ac:dyDescent="0.3"/>
    <row r="200" ht="18.75" customHeight="1" x14ac:dyDescent="0.3"/>
    <row r="201" ht="18.75" customHeight="1" x14ac:dyDescent="0.3"/>
    <row r="202" ht="18.75" customHeight="1" x14ac:dyDescent="0.3"/>
    <row r="203" ht="18.75" customHeight="1" x14ac:dyDescent="0.3"/>
    <row r="204" ht="18.75" customHeight="1" x14ac:dyDescent="0.3"/>
    <row r="205" ht="18.75" customHeight="1" x14ac:dyDescent="0.3"/>
    <row r="206" ht="18.75" customHeight="1" x14ac:dyDescent="0.3"/>
    <row r="207" ht="18.75" customHeight="1" x14ac:dyDescent="0.3"/>
    <row r="208" ht="18.75" customHeight="1" x14ac:dyDescent="0.3"/>
    <row r="209" ht="18.75" customHeight="1" x14ac:dyDescent="0.3"/>
    <row r="210" ht="18.75" customHeight="1" x14ac:dyDescent="0.3"/>
    <row r="211" ht="18.75" customHeight="1" x14ac:dyDescent="0.3"/>
    <row r="212" ht="18.75" customHeight="1" x14ac:dyDescent="0.3"/>
    <row r="213" ht="18.75" customHeight="1" x14ac:dyDescent="0.3"/>
    <row r="214" ht="18.75" customHeight="1" x14ac:dyDescent="0.3"/>
    <row r="215" ht="18.75" customHeight="1" x14ac:dyDescent="0.3"/>
    <row r="216" ht="18.75" customHeight="1" x14ac:dyDescent="0.3"/>
    <row r="217" ht="18.75" customHeight="1" x14ac:dyDescent="0.3"/>
    <row r="218" ht="18.75" customHeight="1" x14ac:dyDescent="0.3"/>
    <row r="219" ht="18.75" customHeight="1" x14ac:dyDescent="0.3"/>
    <row r="220" ht="18.75" customHeight="1" x14ac:dyDescent="0.3"/>
    <row r="221" ht="18.75" customHeight="1" x14ac:dyDescent="0.3"/>
    <row r="222" ht="18.75" customHeight="1" x14ac:dyDescent="0.3"/>
    <row r="223" ht="18.75" customHeight="1" x14ac:dyDescent="0.3"/>
    <row r="224" ht="18.75" customHeight="1" x14ac:dyDescent="0.3"/>
    <row r="225" ht="18.75" customHeight="1" x14ac:dyDescent="0.3"/>
    <row r="226" ht="18.75" customHeight="1" x14ac:dyDescent="0.3"/>
    <row r="227" ht="18.75" customHeight="1" x14ac:dyDescent="0.3"/>
    <row r="228" ht="18.75" customHeight="1" x14ac:dyDescent="0.3"/>
    <row r="229" ht="18.75" customHeight="1" x14ac:dyDescent="0.3"/>
    <row r="230" ht="18.75" customHeight="1" x14ac:dyDescent="0.3"/>
    <row r="231" ht="18.75" customHeight="1" x14ac:dyDescent="0.3"/>
    <row r="232" ht="18.75" customHeight="1" x14ac:dyDescent="0.3"/>
    <row r="233" ht="18.75" customHeight="1" x14ac:dyDescent="0.3"/>
    <row r="234" ht="18.75" customHeight="1" x14ac:dyDescent="0.3"/>
    <row r="235" ht="18.75" customHeight="1" x14ac:dyDescent="0.3"/>
    <row r="236" ht="18.75" customHeight="1" x14ac:dyDescent="0.3"/>
    <row r="237" ht="18.75" customHeight="1" x14ac:dyDescent="0.3"/>
    <row r="238" ht="18.75" customHeight="1" x14ac:dyDescent="0.3"/>
    <row r="239" ht="18.75" customHeight="1" x14ac:dyDescent="0.3"/>
    <row r="240" ht="18.75" customHeight="1" x14ac:dyDescent="0.3"/>
    <row r="241" ht="18.75" customHeight="1" x14ac:dyDescent="0.3"/>
    <row r="242" ht="18.75" customHeight="1" x14ac:dyDescent="0.3"/>
    <row r="243" ht="18.75" customHeight="1" x14ac:dyDescent="0.3"/>
    <row r="244" ht="18.75" customHeight="1" x14ac:dyDescent="0.3"/>
    <row r="245" ht="18.75" customHeight="1" x14ac:dyDescent="0.3"/>
    <row r="246" ht="18.75" customHeight="1" x14ac:dyDescent="0.3"/>
    <row r="247" ht="18.75" customHeight="1" x14ac:dyDescent="0.3"/>
    <row r="248" ht="18.75" customHeight="1" x14ac:dyDescent="0.3"/>
    <row r="249" ht="18.75" customHeight="1" x14ac:dyDescent="0.3"/>
    <row r="250" ht="18.75" customHeight="1" x14ac:dyDescent="0.3"/>
    <row r="251" ht="18.75" customHeight="1" x14ac:dyDescent="0.3"/>
    <row r="252" ht="18.75" customHeight="1" x14ac:dyDescent="0.3"/>
    <row r="253" ht="18.75" customHeight="1" x14ac:dyDescent="0.3"/>
    <row r="254" ht="18.75" customHeight="1" x14ac:dyDescent="0.3"/>
    <row r="255" ht="18.75" customHeight="1" x14ac:dyDescent="0.3"/>
    <row r="256" ht="18.75" customHeight="1" x14ac:dyDescent="0.3"/>
    <row r="257" ht="18.75" customHeight="1" x14ac:dyDescent="0.3"/>
    <row r="258" ht="18.75" customHeight="1" x14ac:dyDescent="0.3"/>
    <row r="259" ht="18.75" customHeight="1" x14ac:dyDescent="0.3"/>
    <row r="260" ht="18.75" customHeight="1" x14ac:dyDescent="0.3"/>
    <row r="261" ht="18.75" customHeight="1" x14ac:dyDescent="0.3"/>
    <row r="262" ht="18.75" customHeight="1" x14ac:dyDescent="0.3"/>
    <row r="263" ht="18.75" customHeight="1" x14ac:dyDescent="0.3"/>
    <row r="264" ht="18.75" customHeight="1" x14ac:dyDescent="0.3"/>
    <row r="265" ht="18.75" customHeight="1" x14ac:dyDescent="0.3"/>
    <row r="266" ht="18.75" customHeight="1" x14ac:dyDescent="0.3"/>
    <row r="267" ht="18.75" customHeight="1" x14ac:dyDescent="0.3"/>
    <row r="268" ht="18.75" customHeight="1" x14ac:dyDescent="0.3"/>
    <row r="269" ht="18.75" customHeight="1" x14ac:dyDescent="0.3"/>
    <row r="270" ht="18.75" customHeight="1" x14ac:dyDescent="0.3"/>
    <row r="271" ht="18.75" customHeight="1" x14ac:dyDescent="0.3"/>
    <row r="272" ht="18.75" customHeight="1" x14ac:dyDescent="0.3"/>
    <row r="273" ht="18.75" customHeight="1" x14ac:dyDescent="0.3"/>
    <row r="274" ht="18.75" customHeight="1" x14ac:dyDescent="0.3"/>
    <row r="275" ht="18.75" customHeight="1" x14ac:dyDescent="0.3"/>
    <row r="276" ht="18.75" customHeight="1" x14ac:dyDescent="0.3"/>
    <row r="277" ht="18.75" customHeight="1" x14ac:dyDescent="0.3"/>
    <row r="278" ht="18.75" customHeight="1" x14ac:dyDescent="0.3"/>
    <row r="279" ht="18.75" customHeight="1" x14ac:dyDescent="0.3"/>
    <row r="280" ht="18.75" customHeight="1" x14ac:dyDescent="0.3"/>
    <row r="281" ht="18.75" customHeight="1" x14ac:dyDescent="0.3"/>
    <row r="282" ht="18.75" customHeight="1" x14ac:dyDescent="0.3"/>
    <row r="283" ht="18.75" customHeight="1" x14ac:dyDescent="0.3"/>
    <row r="284" ht="18.75" customHeight="1" x14ac:dyDescent="0.3"/>
    <row r="285" ht="18.75" customHeight="1" x14ac:dyDescent="0.3"/>
    <row r="286" ht="18.75" customHeight="1" x14ac:dyDescent="0.3"/>
    <row r="287" ht="18.75" customHeight="1" x14ac:dyDescent="0.3"/>
    <row r="288" ht="18.75" customHeight="1" x14ac:dyDescent="0.3"/>
    <row r="289" ht="18.75" customHeight="1" x14ac:dyDescent="0.3"/>
    <row r="290" ht="18.75" customHeight="1" x14ac:dyDescent="0.3"/>
    <row r="291" ht="18.75" customHeight="1" x14ac:dyDescent="0.3"/>
    <row r="292" ht="18.75" customHeight="1" x14ac:dyDescent="0.3"/>
    <row r="293" ht="18.75" customHeight="1" x14ac:dyDescent="0.3"/>
    <row r="294" ht="18.75" customHeight="1" x14ac:dyDescent="0.3"/>
    <row r="295" ht="18.75" customHeight="1" x14ac:dyDescent="0.3"/>
    <row r="296" ht="18.75" customHeight="1" x14ac:dyDescent="0.3"/>
    <row r="297" ht="18.75" customHeight="1" x14ac:dyDescent="0.3"/>
    <row r="298" ht="18.75" customHeight="1" x14ac:dyDescent="0.3"/>
    <row r="299" ht="18.75" customHeight="1" x14ac:dyDescent="0.3"/>
    <row r="300" ht="18.75" customHeight="1" x14ac:dyDescent="0.3"/>
    <row r="301" ht="18.75" customHeight="1" x14ac:dyDescent="0.3"/>
    <row r="302" ht="18.75" customHeight="1" x14ac:dyDescent="0.3"/>
    <row r="303" ht="18.75" customHeight="1" x14ac:dyDescent="0.3"/>
    <row r="304" ht="18.75" customHeight="1" x14ac:dyDescent="0.3"/>
    <row r="305" ht="18.75" customHeight="1" x14ac:dyDescent="0.3"/>
    <row r="306" ht="18.75" customHeight="1" x14ac:dyDescent="0.3"/>
    <row r="307" ht="18.75" customHeight="1" x14ac:dyDescent="0.3"/>
    <row r="308" ht="18.75" customHeight="1" x14ac:dyDescent="0.3"/>
    <row r="309" ht="18.75" customHeight="1" x14ac:dyDescent="0.3"/>
    <row r="310" ht="18.75" customHeight="1" x14ac:dyDescent="0.3"/>
    <row r="311" ht="18.75" customHeight="1" x14ac:dyDescent="0.3"/>
    <row r="312" ht="18.75" customHeight="1" x14ac:dyDescent="0.3"/>
    <row r="313" ht="18.75" customHeight="1" x14ac:dyDescent="0.3"/>
    <row r="314" ht="18.75" customHeight="1" x14ac:dyDescent="0.3"/>
    <row r="315" ht="18.75" customHeight="1" x14ac:dyDescent="0.3"/>
    <row r="316" ht="18.75" customHeight="1" x14ac:dyDescent="0.3"/>
    <row r="317" ht="18.75" customHeight="1" x14ac:dyDescent="0.3"/>
    <row r="318" ht="18.75" customHeight="1" x14ac:dyDescent="0.3"/>
    <row r="319" ht="18.75" customHeight="1" x14ac:dyDescent="0.3"/>
    <row r="320" ht="18.75" customHeight="1" x14ac:dyDescent="0.3"/>
    <row r="321" ht="18.75" customHeight="1" x14ac:dyDescent="0.3"/>
    <row r="322" ht="18.75" customHeight="1" x14ac:dyDescent="0.3"/>
    <row r="323" ht="18.75" customHeight="1" x14ac:dyDescent="0.3"/>
    <row r="324" ht="18.75" customHeight="1" x14ac:dyDescent="0.3"/>
    <row r="325" ht="18.75" customHeight="1" x14ac:dyDescent="0.3"/>
    <row r="326" ht="18.75" customHeight="1" x14ac:dyDescent="0.3"/>
    <row r="327" ht="18.75" customHeight="1" x14ac:dyDescent="0.3"/>
    <row r="328" ht="18.75" customHeight="1" x14ac:dyDescent="0.3"/>
    <row r="329" ht="18.75" customHeight="1" x14ac:dyDescent="0.3"/>
    <row r="330" ht="18.75" customHeight="1" x14ac:dyDescent="0.3"/>
    <row r="331" ht="18.75" customHeight="1" x14ac:dyDescent="0.3"/>
    <row r="332" ht="18.75" customHeight="1" x14ac:dyDescent="0.3"/>
    <row r="333" ht="18.75" customHeight="1" x14ac:dyDescent="0.3"/>
    <row r="334" ht="18.75" customHeight="1" x14ac:dyDescent="0.3"/>
    <row r="335" ht="18.75" customHeight="1" x14ac:dyDescent="0.3"/>
    <row r="336" ht="18.75" customHeight="1" x14ac:dyDescent="0.3"/>
    <row r="337" ht="18.75" customHeight="1" x14ac:dyDescent="0.3"/>
    <row r="338" ht="18.75" customHeight="1" x14ac:dyDescent="0.3"/>
    <row r="339" ht="18.75" customHeight="1" x14ac:dyDescent="0.3"/>
    <row r="340" ht="18.75" customHeight="1" x14ac:dyDescent="0.3"/>
    <row r="341" ht="18.75" customHeight="1" x14ac:dyDescent="0.3"/>
    <row r="342" ht="18.75" customHeight="1" x14ac:dyDescent="0.3"/>
    <row r="343" ht="18.75" customHeight="1" x14ac:dyDescent="0.3"/>
    <row r="344" ht="18.75" customHeight="1" x14ac:dyDescent="0.3"/>
    <row r="345" ht="18.75" customHeight="1" x14ac:dyDescent="0.3"/>
    <row r="346" ht="18.75" customHeight="1" x14ac:dyDescent="0.3"/>
    <row r="347" ht="18.75" customHeight="1" x14ac:dyDescent="0.3"/>
    <row r="348" ht="18.75" customHeight="1" x14ac:dyDescent="0.3"/>
    <row r="349" ht="18.75" customHeight="1" x14ac:dyDescent="0.3"/>
    <row r="350" ht="18.75" customHeight="1" x14ac:dyDescent="0.3"/>
    <row r="351" ht="18.75" customHeight="1" x14ac:dyDescent="0.3"/>
    <row r="352" ht="18.75" customHeight="1" x14ac:dyDescent="0.3"/>
    <row r="353" ht="18.75" customHeight="1" x14ac:dyDescent="0.3"/>
    <row r="354" ht="18.75" customHeight="1" x14ac:dyDescent="0.3"/>
    <row r="355" ht="18.75" customHeight="1" x14ac:dyDescent="0.3"/>
    <row r="356" ht="18.75" customHeight="1" x14ac:dyDescent="0.3"/>
    <row r="357" ht="18.75" customHeight="1" x14ac:dyDescent="0.3"/>
    <row r="358" ht="18.75" customHeight="1" x14ac:dyDescent="0.3"/>
    <row r="359" ht="18.75" customHeight="1" x14ac:dyDescent="0.3"/>
    <row r="360" ht="18.75" customHeight="1" x14ac:dyDescent="0.3"/>
    <row r="361" ht="18.75" customHeight="1" x14ac:dyDescent="0.3"/>
    <row r="362" ht="18.75" customHeight="1" x14ac:dyDescent="0.3"/>
    <row r="363" ht="18.75" customHeight="1" x14ac:dyDescent="0.3"/>
    <row r="364" ht="18.75" customHeight="1" x14ac:dyDescent="0.3"/>
    <row r="365" ht="18.75" customHeight="1" x14ac:dyDescent="0.3"/>
    <row r="366" ht="18.75" customHeight="1" x14ac:dyDescent="0.3"/>
    <row r="367" ht="18.75" customHeight="1" x14ac:dyDescent="0.3"/>
    <row r="368" ht="18.75" customHeight="1" x14ac:dyDescent="0.3"/>
    <row r="369" ht="18.75" customHeight="1" x14ac:dyDescent="0.3"/>
    <row r="370" ht="18.75" customHeight="1" x14ac:dyDescent="0.3"/>
    <row r="371" ht="18.75" customHeight="1" x14ac:dyDescent="0.3"/>
    <row r="372" ht="18.75" customHeight="1" x14ac:dyDescent="0.3"/>
    <row r="373" ht="18.75" customHeight="1" x14ac:dyDescent="0.3"/>
    <row r="374" ht="18.75" customHeight="1" x14ac:dyDescent="0.3"/>
    <row r="375" ht="18.75" customHeight="1" x14ac:dyDescent="0.3"/>
    <row r="376" ht="18.75" customHeight="1" x14ac:dyDescent="0.3"/>
    <row r="377" ht="18.75" customHeight="1" x14ac:dyDescent="0.3"/>
    <row r="378" ht="18.75" customHeight="1" x14ac:dyDescent="0.3"/>
    <row r="379" ht="18.75" customHeight="1" x14ac:dyDescent="0.3"/>
    <row r="380" ht="18.75" customHeight="1" x14ac:dyDescent="0.3"/>
    <row r="381" ht="18.75" customHeight="1" x14ac:dyDescent="0.3"/>
    <row r="382" ht="18.75" customHeight="1" x14ac:dyDescent="0.3"/>
    <row r="383" ht="18.75" customHeight="1" x14ac:dyDescent="0.3"/>
    <row r="384" ht="18.75" customHeight="1" x14ac:dyDescent="0.3"/>
    <row r="385" ht="18.75" customHeight="1" x14ac:dyDescent="0.3"/>
    <row r="386" ht="18.75" customHeight="1" x14ac:dyDescent="0.3"/>
    <row r="387" ht="18.75" customHeight="1" x14ac:dyDescent="0.3"/>
    <row r="388" ht="18.75" customHeight="1" x14ac:dyDescent="0.3"/>
    <row r="389" ht="18.75" customHeight="1" x14ac:dyDescent="0.3"/>
    <row r="390" ht="18.75" customHeight="1" x14ac:dyDescent="0.3"/>
    <row r="391" ht="18.75" customHeight="1" x14ac:dyDescent="0.3"/>
    <row r="392" ht="18.75" customHeight="1" x14ac:dyDescent="0.3"/>
    <row r="393" ht="18.75" customHeight="1" x14ac:dyDescent="0.3"/>
    <row r="394" ht="18.75" customHeight="1" x14ac:dyDescent="0.3"/>
    <row r="395" ht="18.75" customHeight="1" x14ac:dyDescent="0.3"/>
    <row r="396" ht="18.75" customHeight="1" x14ac:dyDescent="0.3"/>
    <row r="397" ht="18.75" customHeight="1" x14ac:dyDescent="0.3"/>
    <row r="398" ht="18.75" customHeight="1" x14ac:dyDescent="0.3"/>
    <row r="399" ht="18.75" customHeight="1" x14ac:dyDescent="0.3"/>
    <row r="400" ht="18.75" customHeight="1" x14ac:dyDescent="0.3"/>
    <row r="401" ht="18.75" customHeight="1" x14ac:dyDescent="0.3"/>
    <row r="402" ht="18.75" customHeight="1" x14ac:dyDescent="0.3"/>
    <row r="403" ht="18.75" customHeight="1" x14ac:dyDescent="0.3"/>
    <row r="404" ht="18.75" customHeight="1" x14ac:dyDescent="0.3"/>
    <row r="405" ht="18.75" customHeight="1" x14ac:dyDescent="0.3"/>
    <row r="406" ht="18.75" customHeight="1" x14ac:dyDescent="0.3"/>
    <row r="407" ht="18.75" customHeight="1" x14ac:dyDescent="0.3"/>
    <row r="408" ht="18.75" customHeight="1" x14ac:dyDescent="0.3"/>
    <row r="409" ht="18.75" customHeight="1" x14ac:dyDescent="0.3"/>
    <row r="410" ht="18.75" customHeight="1" x14ac:dyDescent="0.3"/>
    <row r="411" ht="18.75" customHeight="1" x14ac:dyDescent="0.3"/>
    <row r="412" ht="18.75" customHeight="1" x14ac:dyDescent="0.3"/>
    <row r="413" ht="18.75" customHeight="1" x14ac:dyDescent="0.3"/>
    <row r="414" ht="18.75" customHeight="1" x14ac:dyDescent="0.3"/>
    <row r="415" ht="18.75" customHeight="1" x14ac:dyDescent="0.3"/>
    <row r="416" ht="18.75" customHeight="1" x14ac:dyDescent="0.3"/>
    <row r="417" ht="18.75" customHeight="1" x14ac:dyDescent="0.3"/>
    <row r="418" ht="18.75" customHeight="1" x14ac:dyDescent="0.3"/>
    <row r="419" ht="18.75" customHeight="1" x14ac:dyDescent="0.3"/>
    <row r="420" ht="18.75" customHeight="1" x14ac:dyDescent="0.3"/>
    <row r="421" ht="18.75" customHeight="1" x14ac:dyDescent="0.3"/>
    <row r="422" ht="18.75" customHeight="1" x14ac:dyDescent="0.3"/>
    <row r="423" ht="18.75" customHeight="1" x14ac:dyDescent="0.3"/>
    <row r="424" ht="18.75" customHeight="1" x14ac:dyDescent="0.3"/>
    <row r="425" ht="18.75" customHeight="1" x14ac:dyDescent="0.3"/>
    <row r="426" ht="18.75" customHeight="1" x14ac:dyDescent="0.3"/>
    <row r="427" ht="18.75" customHeight="1" x14ac:dyDescent="0.3"/>
    <row r="428" ht="18.75" customHeight="1" x14ac:dyDescent="0.3"/>
    <row r="429" ht="18.75" customHeight="1" x14ac:dyDescent="0.3"/>
    <row r="430" ht="18.75" customHeight="1" x14ac:dyDescent="0.3"/>
    <row r="431" ht="18.75" customHeight="1" x14ac:dyDescent="0.3"/>
    <row r="432" ht="18.75" customHeight="1" x14ac:dyDescent="0.3"/>
    <row r="433" ht="18.75" customHeight="1" x14ac:dyDescent="0.3"/>
    <row r="434" ht="18.75" customHeight="1" x14ac:dyDescent="0.3"/>
    <row r="435" ht="18.75" customHeight="1" x14ac:dyDescent="0.3"/>
    <row r="436" ht="18.75" customHeight="1" x14ac:dyDescent="0.3"/>
    <row r="437" ht="18.75" customHeight="1" x14ac:dyDescent="0.3"/>
    <row r="438" ht="18.75" customHeight="1" x14ac:dyDescent="0.3"/>
    <row r="439" ht="18.75" customHeight="1" x14ac:dyDescent="0.3"/>
    <row r="440" ht="18.75" customHeight="1" x14ac:dyDescent="0.3"/>
    <row r="441" ht="18.75" customHeight="1" x14ac:dyDescent="0.3"/>
    <row r="442" ht="18.75" customHeight="1" x14ac:dyDescent="0.3"/>
    <row r="443" ht="18.75" customHeight="1" x14ac:dyDescent="0.3"/>
    <row r="444" ht="18.75" customHeight="1" x14ac:dyDescent="0.3"/>
    <row r="445" ht="18.75" customHeight="1" x14ac:dyDescent="0.3"/>
    <row r="446" ht="18.75" customHeight="1" x14ac:dyDescent="0.3"/>
    <row r="447" ht="18.75" customHeight="1" x14ac:dyDescent="0.3"/>
    <row r="448" ht="18.75" customHeight="1" x14ac:dyDescent="0.3"/>
    <row r="449" ht="18.75" customHeight="1" x14ac:dyDescent="0.3"/>
    <row r="450" ht="18.75" customHeight="1" x14ac:dyDescent="0.3"/>
    <row r="451" ht="18.75" customHeight="1" x14ac:dyDescent="0.3"/>
    <row r="452" ht="18.75" customHeight="1" x14ac:dyDescent="0.3"/>
    <row r="453" ht="18.75" customHeight="1" x14ac:dyDescent="0.3"/>
    <row r="454" ht="18.75" customHeight="1" x14ac:dyDescent="0.3"/>
    <row r="455" ht="18.75" customHeight="1" x14ac:dyDescent="0.3"/>
    <row r="456" ht="18.75" customHeight="1" x14ac:dyDescent="0.3"/>
    <row r="457" ht="18.75" customHeight="1" x14ac:dyDescent="0.3"/>
    <row r="458" ht="18.75" customHeight="1" x14ac:dyDescent="0.3"/>
    <row r="459" ht="18.75" customHeight="1" x14ac:dyDescent="0.3"/>
    <row r="460" ht="18.75" customHeight="1" x14ac:dyDescent="0.3"/>
    <row r="461" ht="18.75" customHeight="1" x14ac:dyDescent="0.3"/>
    <row r="462" ht="18.75" customHeight="1" x14ac:dyDescent="0.3"/>
    <row r="463" ht="18.75" customHeight="1" x14ac:dyDescent="0.3"/>
    <row r="464" ht="18.75" customHeight="1" x14ac:dyDescent="0.3"/>
    <row r="465" ht="18.75" customHeight="1" x14ac:dyDescent="0.3"/>
    <row r="466" ht="18.75" customHeight="1" x14ac:dyDescent="0.3"/>
    <row r="467" ht="18.75" customHeight="1" x14ac:dyDescent="0.3"/>
    <row r="468" ht="18.75" customHeight="1" x14ac:dyDescent="0.3"/>
    <row r="469" ht="18.75" customHeight="1" x14ac:dyDescent="0.3"/>
    <row r="470" ht="18.75" customHeight="1" x14ac:dyDescent="0.3"/>
    <row r="471" ht="18.75" customHeight="1" x14ac:dyDescent="0.3"/>
    <row r="472" ht="18.75" customHeight="1" x14ac:dyDescent="0.3"/>
    <row r="473" ht="18.75" customHeight="1" x14ac:dyDescent="0.3"/>
    <row r="474" ht="18.75" customHeight="1" x14ac:dyDescent="0.3"/>
    <row r="475" ht="18.75" customHeight="1" x14ac:dyDescent="0.3"/>
    <row r="476" ht="18.75" customHeight="1" x14ac:dyDescent="0.3"/>
    <row r="477" ht="18.75" customHeight="1" x14ac:dyDescent="0.3"/>
    <row r="478" ht="18.75" customHeight="1" x14ac:dyDescent="0.3"/>
    <row r="479" ht="18.75" customHeight="1" x14ac:dyDescent="0.3"/>
    <row r="480" ht="18.75" customHeight="1" x14ac:dyDescent="0.3"/>
    <row r="481" ht="18.75" customHeight="1" x14ac:dyDescent="0.3"/>
    <row r="482" ht="18.75" customHeight="1" x14ac:dyDescent="0.3"/>
    <row r="483" ht="18.75" customHeight="1" x14ac:dyDescent="0.3"/>
    <row r="484" ht="18.75" customHeight="1" x14ac:dyDescent="0.3"/>
    <row r="485" ht="18.75" customHeight="1" x14ac:dyDescent="0.3"/>
    <row r="486" ht="18.75" customHeight="1" x14ac:dyDescent="0.3"/>
    <row r="487" ht="18.75" customHeight="1" x14ac:dyDescent="0.3"/>
    <row r="488" ht="18.75" customHeight="1" x14ac:dyDescent="0.3"/>
    <row r="489" ht="18.75" customHeight="1" x14ac:dyDescent="0.3"/>
    <row r="490" ht="18.75" customHeight="1" x14ac:dyDescent="0.3"/>
    <row r="491" ht="18.75" customHeight="1" x14ac:dyDescent="0.3"/>
    <row r="492" ht="18.75" customHeight="1" x14ac:dyDescent="0.3"/>
    <row r="493" ht="18.75" customHeight="1" x14ac:dyDescent="0.3"/>
    <row r="494" ht="18.75" customHeight="1" x14ac:dyDescent="0.3"/>
    <row r="495" ht="18.75" customHeight="1" x14ac:dyDescent="0.3"/>
    <row r="496" ht="18.75" customHeight="1" x14ac:dyDescent="0.3"/>
    <row r="497" ht="18.75" customHeight="1" x14ac:dyDescent="0.3"/>
    <row r="498" ht="18.75" customHeight="1" x14ac:dyDescent="0.3"/>
    <row r="499" ht="18.75" customHeight="1" x14ac:dyDescent="0.3"/>
    <row r="500" ht="18.75" customHeight="1" x14ac:dyDescent="0.3"/>
    <row r="501" ht="18.75" customHeight="1" x14ac:dyDescent="0.3"/>
    <row r="502" ht="18.75" customHeight="1" x14ac:dyDescent="0.3"/>
    <row r="503" ht="18.75" customHeight="1" x14ac:dyDescent="0.3"/>
    <row r="504" ht="18.75" customHeight="1" x14ac:dyDescent="0.3"/>
    <row r="505" ht="18.75" customHeight="1" x14ac:dyDescent="0.3"/>
    <row r="506" ht="18.75" customHeight="1" x14ac:dyDescent="0.3"/>
    <row r="507" ht="18.75" customHeight="1" x14ac:dyDescent="0.3"/>
    <row r="508" ht="18.75" customHeight="1" x14ac:dyDescent="0.3"/>
    <row r="509" ht="18.75" customHeight="1" x14ac:dyDescent="0.3"/>
    <row r="510" ht="18.75" customHeight="1" x14ac:dyDescent="0.3"/>
    <row r="511" ht="18.75" customHeight="1" x14ac:dyDescent="0.3"/>
    <row r="512" ht="18.75" customHeight="1" x14ac:dyDescent="0.3"/>
    <row r="513" ht="18.75" customHeight="1" x14ac:dyDescent="0.3"/>
    <row r="514" ht="18.75" customHeight="1" x14ac:dyDescent="0.3"/>
    <row r="515" ht="18.75" customHeight="1" x14ac:dyDescent="0.3"/>
    <row r="516" ht="18.75" customHeight="1" x14ac:dyDescent="0.3"/>
    <row r="517" ht="18.75" customHeight="1" x14ac:dyDescent="0.3"/>
    <row r="518" ht="18.75" customHeight="1" x14ac:dyDescent="0.3"/>
    <row r="519" ht="18.75" customHeight="1" x14ac:dyDescent="0.3"/>
    <row r="520" ht="18.75" customHeight="1" x14ac:dyDescent="0.3"/>
    <row r="521" ht="18.75" customHeight="1" x14ac:dyDescent="0.3"/>
    <row r="522" ht="18.75" customHeight="1" x14ac:dyDescent="0.3"/>
    <row r="523" ht="18.75" customHeight="1" x14ac:dyDescent="0.3"/>
    <row r="524" ht="18.75" customHeight="1" x14ac:dyDescent="0.3"/>
    <row r="525" ht="18.75" customHeight="1" x14ac:dyDescent="0.3"/>
    <row r="526" ht="18.75" customHeight="1" x14ac:dyDescent="0.3"/>
    <row r="527" ht="18.75" customHeight="1" x14ac:dyDescent="0.3"/>
    <row r="528" ht="18.75" customHeight="1" x14ac:dyDescent="0.3"/>
    <row r="529" ht="18.75" customHeight="1" x14ac:dyDescent="0.3"/>
    <row r="530" ht="18.75" customHeight="1" x14ac:dyDescent="0.3"/>
    <row r="531" ht="18.75" customHeight="1" x14ac:dyDescent="0.3"/>
    <row r="532" ht="18.75" customHeight="1" x14ac:dyDescent="0.3"/>
    <row r="533" ht="18.75" customHeight="1" x14ac:dyDescent="0.3"/>
    <row r="534" ht="18.75" customHeight="1" x14ac:dyDescent="0.3"/>
    <row r="535" ht="18.75" customHeight="1" x14ac:dyDescent="0.3"/>
    <row r="536" ht="18.75" customHeight="1" x14ac:dyDescent="0.3"/>
    <row r="537" ht="18.75" customHeight="1" x14ac:dyDescent="0.3"/>
    <row r="538" ht="18.75" customHeight="1" x14ac:dyDescent="0.3"/>
    <row r="539" ht="18.75" customHeight="1" x14ac:dyDescent="0.3"/>
    <row r="540" ht="18.75" customHeight="1" x14ac:dyDescent="0.3"/>
    <row r="541" ht="18.75" customHeight="1" x14ac:dyDescent="0.3"/>
    <row r="542" ht="18.75" customHeight="1" x14ac:dyDescent="0.3"/>
    <row r="543" ht="18.75" customHeight="1" x14ac:dyDescent="0.3"/>
    <row r="544" ht="18.75" customHeight="1" x14ac:dyDescent="0.3"/>
    <row r="545" ht="18.75" customHeight="1" x14ac:dyDescent="0.3"/>
    <row r="546" ht="18.75" customHeight="1" x14ac:dyDescent="0.3"/>
    <row r="547" ht="18.75" customHeight="1" x14ac:dyDescent="0.3"/>
    <row r="548" ht="18.75" customHeight="1" x14ac:dyDescent="0.3"/>
    <row r="549" ht="18.75" customHeight="1" x14ac:dyDescent="0.3"/>
    <row r="550" ht="18.75" customHeight="1" x14ac:dyDescent="0.3"/>
    <row r="551" ht="18.75" customHeight="1" x14ac:dyDescent="0.3"/>
    <row r="552" ht="18.75" customHeight="1" x14ac:dyDescent="0.3"/>
    <row r="553" ht="18.75" customHeight="1" x14ac:dyDescent="0.3"/>
    <row r="554" ht="18.75" customHeight="1" x14ac:dyDescent="0.3"/>
    <row r="555" ht="18.75" customHeight="1" x14ac:dyDescent="0.3"/>
    <row r="556" ht="18.75" customHeight="1" x14ac:dyDescent="0.3"/>
    <row r="557" ht="18.75" customHeight="1" x14ac:dyDescent="0.3"/>
    <row r="558" ht="18.75" customHeight="1" x14ac:dyDescent="0.3"/>
    <row r="559" ht="18.75" customHeight="1" x14ac:dyDescent="0.3"/>
    <row r="560" ht="18.75" customHeight="1" x14ac:dyDescent="0.3"/>
    <row r="561" ht="18.75" customHeight="1" x14ac:dyDescent="0.3"/>
    <row r="562" ht="18.75" customHeight="1" x14ac:dyDescent="0.3"/>
    <row r="563" ht="18.75" customHeight="1" x14ac:dyDescent="0.3"/>
    <row r="564" ht="18.75" customHeight="1" x14ac:dyDescent="0.3"/>
    <row r="565" ht="18.75" customHeight="1" x14ac:dyDescent="0.3"/>
    <row r="566" ht="18.75" customHeight="1" x14ac:dyDescent="0.3"/>
    <row r="567" ht="18.75" customHeight="1" x14ac:dyDescent="0.3"/>
    <row r="568" ht="18.75" customHeight="1" x14ac:dyDescent="0.3"/>
    <row r="569" ht="18.75" customHeight="1" x14ac:dyDescent="0.3"/>
    <row r="570" ht="18.75" customHeight="1" x14ac:dyDescent="0.3"/>
    <row r="571" ht="18.75" customHeight="1" x14ac:dyDescent="0.3"/>
    <row r="572" ht="18.75" customHeight="1" x14ac:dyDescent="0.3"/>
    <row r="573" ht="18.75" customHeight="1" x14ac:dyDescent="0.3"/>
    <row r="574" ht="18.75" customHeight="1" x14ac:dyDescent="0.3"/>
    <row r="575" ht="18.75" customHeight="1" x14ac:dyDescent="0.3"/>
    <row r="576" ht="18.75" customHeight="1" x14ac:dyDescent="0.3"/>
    <row r="577" ht="18.75" customHeight="1" x14ac:dyDescent="0.3"/>
    <row r="578" ht="18.75" customHeight="1" x14ac:dyDescent="0.3"/>
    <row r="579" ht="18.75" customHeight="1" x14ac:dyDescent="0.3"/>
    <row r="580" ht="18.75" customHeight="1" x14ac:dyDescent="0.3"/>
    <row r="581" ht="18.75" customHeight="1" x14ac:dyDescent="0.3"/>
    <row r="582" ht="18.75" customHeight="1" x14ac:dyDescent="0.3"/>
    <row r="583" ht="18.75" customHeight="1" x14ac:dyDescent="0.3"/>
    <row r="584" ht="18.75" customHeight="1" x14ac:dyDescent="0.3"/>
    <row r="585" ht="18.75" customHeight="1" x14ac:dyDescent="0.3"/>
    <row r="586" ht="18.75" customHeight="1" x14ac:dyDescent="0.3"/>
    <row r="587" ht="18.75" customHeight="1" x14ac:dyDescent="0.3"/>
    <row r="588" ht="18.75" customHeight="1" x14ac:dyDescent="0.3"/>
    <row r="589" ht="18.75" customHeight="1" x14ac:dyDescent="0.3"/>
    <row r="590" ht="18.75" customHeight="1" x14ac:dyDescent="0.3"/>
    <row r="591" ht="18.75" customHeight="1" x14ac:dyDescent="0.3"/>
    <row r="592" ht="18.75" customHeight="1" x14ac:dyDescent="0.3"/>
    <row r="593" ht="18.75" customHeight="1" x14ac:dyDescent="0.3"/>
    <row r="594" ht="18.75" customHeight="1" x14ac:dyDescent="0.3"/>
    <row r="595" ht="18.75" customHeight="1" x14ac:dyDescent="0.3"/>
    <row r="596" ht="18.75" customHeight="1" x14ac:dyDescent="0.3"/>
    <row r="597" ht="18.75" customHeight="1" x14ac:dyDescent="0.3"/>
    <row r="598" ht="18.75" customHeight="1" x14ac:dyDescent="0.3"/>
    <row r="599" ht="18.75" customHeight="1" x14ac:dyDescent="0.3"/>
    <row r="600" ht="18.75" customHeight="1" x14ac:dyDescent="0.3"/>
    <row r="601" ht="18.75" customHeight="1" x14ac:dyDescent="0.3"/>
    <row r="602" ht="18.75" customHeight="1" x14ac:dyDescent="0.3"/>
    <row r="603" ht="18.75" customHeight="1" x14ac:dyDescent="0.3"/>
    <row r="604" ht="18.75" customHeight="1" x14ac:dyDescent="0.3"/>
    <row r="605" ht="18.75" customHeight="1" x14ac:dyDescent="0.3"/>
    <row r="606" ht="18.75" customHeight="1" x14ac:dyDescent="0.3"/>
    <row r="607" ht="18.75" customHeight="1" x14ac:dyDescent="0.3"/>
    <row r="608" ht="18.75" customHeight="1" x14ac:dyDescent="0.3"/>
    <row r="609" ht="18.75" customHeight="1" x14ac:dyDescent="0.3"/>
    <row r="610" ht="18.75" customHeight="1" x14ac:dyDescent="0.3"/>
    <row r="611" ht="18.75" customHeight="1" x14ac:dyDescent="0.3"/>
    <row r="612" ht="18.75" customHeight="1" x14ac:dyDescent="0.3"/>
    <row r="613" ht="18.75" customHeight="1" x14ac:dyDescent="0.3"/>
    <row r="614" ht="18.75" customHeight="1" x14ac:dyDescent="0.3"/>
    <row r="615" ht="18.75" customHeight="1" x14ac:dyDescent="0.3"/>
    <row r="616" ht="18.75" customHeight="1" x14ac:dyDescent="0.3"/>
    <row r="617" ht="18.75" customHeight="1" x14ac:dyDescent="0.3"/>
    <row r="618" ht="18.75" customHeight="1" x14ac:dyDescent="0.3"/>
    <row r="619" ht="18.75" customHeight="1" x14ac:dyDescent="0.3"/>
    <row r="620" ht="18.75" customHeight="1" x14ac:dyDescent="0.3"/>
    <row r="621" ht="18.75" customHeight="1" x14ac:dyDescent="0.3"/>
    <row r="622" ht="18.75" customHeight="1" x14ac:dyDescent="0.3"/>
    <row r="623" ht="18.75" customHeight="1" x14ac:dyDescent="0.3"/>
    <row r="624" ht="18.75" customHeight="1" x14ac:dyDescent="0.3"/>
    <row r="625" ht="18.75" customHeight="1" x14ac:dyDescent="0.3"/>
    <row r="626" ht="18.75" customHeight="1" x14ac:dyDescent="0.3"/>
    <row r="627" ht="18.75" customHeight="1" x14ac:dyDescent="0.3"/>
    <row r="628" ht="18.75" customHeight="1" x14ac:dyDescent="0.3"/>
    <row r="629" ht="18.75" customHeight="1" x14ac:dyDescent="0.3"/>
    <row r="630" ht="18.75" customHeight="1" x14ac:dyDescent="0.3"/>
    <row r="631" ht="18.75" customHeight="1" x14ac:dyDescent="0.3"/>
    <row r="632" ht="18.75" customHeight="1" x14ac:dyDescent="0.3"/>
    <row r="633" ht="18.75" customHeight="1" x14ac:dyDescent="0.3"/>
    <row r="634" ht="18.75" customHeight="1" x14ac:dyDescent="0.3"/>
    <row r="635" ht="18.75" customHeight="1" x14ac:dyDescent="0.3"/>
    <row r="636" ht="18.75" customHeight="1" x14ac:dyDescent="0.3"/>
    <row r="637" ht="18.75" customHeight="1" x14ac:dyDescent="0.3"/>
    <row r="638" ht="18.75" customHeight="1" x14ac:dyDescent="0.3"/>
    <row r="639" ht="18.75" customHeight="1" x14ac:dyDescent="0.3"/>
    <row r="640" ht="18.75" customHeight="1" x14ac:dyDescent="0.3"/>
    <row r="641" ht="18.75" customHeight="1" x14ac:dyDescent="0.3"/>
    <row r="642" ht="18.75" customHeight="1" x14ac:dyDescent="0.3"/>
    <row r="643" ht="18.75" customHeight="1" x14ac:dyDescent="0.3"/>
    <row r="644" ht="18.75" customHeight="1" x14ac:dyDescent="0.3"/>
    <row r="645" ht="18.75" customHeight="1" x14ac:dyDescent="0.3"/>
    <row r="646" ht="18.75" customHeight="1" x14ac:dyDescent="0.3"/>
    <row r="647" ht="18.75" customHeight="1" x14ac:dyDescent="0.3"/>
    <row r="648" ht="18.75" customHeight="1" x14ac:dyDescent="0.3"/>
    <row r="649" ht="18.75" customHeight="1" x14ac:dyDescent="0.3"/>
    <row r="650" ht="18.75" customHeight="1" x14ac:dyDescent="0.3"/>
    <row r="651" ht="18.75" customHeight="1" x14ac:dyDescent="0.3"/>
    <row r="652" ht="18.75" customHeight="1" x14ac:dyDescent="0.3"/>
    <row r="653" ht="18.75" customHeight="1" x14ac:dyDescent="0.3"/>
    <row r="654" ht="18.75" customHeight="1" x14ac:dyDescent="0.3"/>
    <row r="655" ht="18.75" customHeight="1" x14ac:dyDescent="0.3"/>
    <row r="656" ht="18.75" customHeight="1" x14ac:dyDescent="0.3"/>
    <row r="657" ht="18.75" customHeight="1" x14ac:dyDescent="0.3"/>
    <row r="658" ht="18.75" customHeight="1" x14ac:dyDescent="0.3"/>
    <row r="659" ht="18.75" customHeight="1" x14ac:dyDescent="0.3"/>
    <row r="660" ht="18.75" customHeight="1" x14ac:dyDescent="0.3"/>
    <row r="661" ht="18.75" customHeight="1" x14ac:dyDescent="0.3"/>
    <row r="662" ht="18.75" customHeight="1" x14ac:dyDescent="0.3"/>
    <row r="663" ht="18.75" customHeight="1" x14ac:dyDescent="0.3"/>
    <row r="664" ht="18.75" customHeight="1" x14ac:dyDescent="0.3"/>
    <row r="665" ht="18.75" customHeight="1" x14ac:dyDescent="0.3"/>
    <row r="666" ht="18.75" customHeight="1" x14ac:dyDescent="0.3"/>
    <row r="667" ht="18.75" customHeight="1" x14ac:dyDescent="0.3"/>
    <row r="668" ht="18.75" customHeight="1" x14ac:dyDescent="0.3"/>
    <row r="669" ht="18.75" customHeight="1" x14ac:dyDescent="0.3"/>
    <row r="670" ht="18.75" customHeight="1" x14ac:dyDescent="0.3"/>
    <row r="671" ht="18.75" customHeight="1" x14ac:dyDescent="0.3"/>
    <row r="672" ht="18.75" customHeight="1" x14ac:dyDescent="0.3"/>
    <row r="673" ht="18.75" customHeight="1" x14ac:dyDescent="0.3"/>
    <row r="674" ht="18.75" customHeight="1" x14ac:dyDescent="0.3"/>
    <row r="675" ht="18.75" customHeight="1" x14ac:dyDescent="0.3"/>
    <row r="676" ht="18.75" customHeight="1" x14ac:dyDescent="0.3"/>
    <row r="677" ht="18.75" customHeight="1" x14ac:dyDescent="0.3"/>
    <row r="678" ht="18.75" customHeight="1" x14ac:dyDescent="0.3"/>
    <row r="679" ht="18.75" customHeight="1" x14ac:dyDescent="0.3"/>
    <row r="680" ht="18.75" customHeight="1" x14ac:dyDescent="0.3"/>
    <row r="681" ht="18.75" customHeight="1" x14ac:dyDescent="0.3"/>
    <row r="682" ht="18.75" customHeight="1" x14ac:dyDescent="0.3"/>
    <row r="683" ht="18.75" customHeight="1" x14ac:dyDescent="0.3"/>
    <row r="684" ht="18.75" customHeight="1" x14ac:dyDescent="0.3"/>
    <row r="685" ht="18.75" customHeight="1" x14ac:dyDescent="0.3"/>
    <row r="686" ht="18.75" customHeight="1" x14ac:dyDescent="0.3"/>
    <row r="687" ht="18.75" customHeight="1" x14ac:dyDescent="0.3"/>
    <row r="688" ht="18.75" customHeight="1" x14ac:dyDescent="0.3"/>
    <row r="689" ht="18.75" customHeight="1" x14ac:dyDescent="0.3"/>
    <row r="690" ht="18.75" customHeight="1" x14ac:dyDescent="0.3"/>
    <row r="691" ht="18.75" customHeight="1" x14ac:dyDescent="0.3"/>
    <row r="692" ht="18.75" customHeight="1" x14ac:dyDescent="0.3"/>
    <row r="693" ht="18.75" customHeight="1" x14ac:dyDescent="0.3"/>
    <row r="694" ht="18.75" customHeight="1" x14ac:dyDescent="0.3"/>
    <row r="695" ht="18.75" customHeight="1" x14ac:dyDescent="0.3"/>
    <row r="696" ht="18.75" customHeight="1" x14ac:dyDescent="0.3"/>
    <row r="697" ht="18.75" customHeight="1" x14ac:dyDescent="0.3"/>
    <row r="698" ht="18.75" customHeight="1" x14ac:dyDescent="0.3"/>
    <row r="699" ht="18.75" customHeight="1" x14ac:dyDescent="0.3"/>
    <row r="700" ht="18.75" customHeight="1" x14ac:dyDescent="0.3"/>
    <row r="701" ht="18.75" customHeight="1" x14ac:dyDescent="0.3"/>
    <row r="702" ht="18.75" customHeight="1" x14ac:dyDescent="0.3"/>
    <row r="703" ht="18.75" customHeight="1" x14ac:dyDescent="0.3"/>
    <row r="704" ht="18.75" customHeight="1" x14ac:dyDescent="0.3"/>
    <row r="705" ht="18.75" customHeight="1" x14ac:dyDescent="0.3"/>
    <row r="706" ht="18.75" customHeight="1" x14ac:dyDescent="0.3"/>
    <row r="707" ht="18.75" customHeight="1" x14ac:dyDescent="0.3"/>
    <row r="708" ht="18.75" customHeight="1" x14ac:dyDescent="0.3"/>
    <row r="709" ht="18.75" customHeight="1" x14ac:dyDescent="0.3"/>
    <row r="710" ht="18.75" customHeight="1" x14ac:dyDescent="0.3"/>
    <row r="711" ht="18.75" customHeight="1" x14ac:dyDescent="0.3"/>
    <row r="712" ht="18.75" customHeight="1" x14ac:dyDescent="0.3"/>
    <row r="713" ht="18.75" customHeight="1" x14ac:dyDescent="0.3"/>
    <row r="714" ht="18.75" customHeight="1" x14ac:dyDescent="0.3"/>
    <row r="715" ht="18.75" customHeight="1" x14ac:dyDescent="0.3"/>
    <row r="716" ht="18.75" customHeight="1" x14ac:dyDescent="0.3"/>
    <row r="717" ht="18.75" customHeight="1" x14ac:dyDescent="0.3"/>
    <row r="718" ht="18.75" customHeight="1" x14ac:dyDescent="0.3"/>
    <row r="719" ht="18.75" customHeight="1" x14ac:dyDescent="0.3"/>
    <row r="720" ht="18.75" customHeight="1" x14ac:dyDescent="0.3"/>
    <row r="721" ht="18.75" customHeight="1" x14ac:dyDescent="0.3"/>
    <row r="722" ht="18.75" customHeight="1" x14ac:dyDescent="0.3"/>
    <row r="723" ht="18.75" customHeight="1" x14ac:dyDescent="0.3"/>
    <row r="724" ht="18.75" customHeight="1" x14ac:dyDescent="0.3"/>
    <row r="725" ht="18.75" customHeight="1" x14ac:dyDescent="0.3"/>
    <row r="726" ht="18.75" customHeight="1" x14ac:dyDescent="0.3"/>
    <row r="727" ht="18.75" customHeight="1" x14ac:dyDescent="0.3"/>
    <row r="728" ht="18.75" customHeight="1" x14ac:dyDescent="0.3"/>
    <row r="729" ht="18.75" customHeight="1" x14ac:dyDescent="0.3"/>
    <row r="730" ht="18.75" customHeight="1" x14ac:dyDescent="0.3"/>
    <row r="731" ht="18.75" customHeight="1" x14ac:dyDescent="0.3"/>
    <row r="732" ht="18.75" customHeight="1" x14ac:dyDescent="0.3"/>
    <row r="733" ht="18.75" customHeight="1" x14ac:dyDescent="0.3"/>
    <row r="734" ht="18.75" customHeight="1" x14ac:dyDescent="0.3"/>
    <row r="735" ht="18.75" customHeight="1" x14ac:dyDescent="0.3"/>
    <row r="736" ht="18.75" customHeight="1" x14ac:dyDescent="0.3"/>
    <row r="737" ht="18.75" customHeight="1" x14ac:dyDescent="0.3"/>
    <row r="738" ht="18.75" customHeight="1" x14ac:dyDescent="0.3"/>
    <row r="739" ht="18.75" customHeight="1" x14ac:dyDescent="0.3"/>
    <row r="740" ht="18.75" customHeight="1" x14ac:dyDescent="0.3"/>
    <row r="741" ht="18.75" customHeight="1" x14ac:dyDescent="0.3"/>
    <row r="742" ht="18.75" customHeight="1" x14ac:dyDescent="0.3"/>
    <row r="743" ht="18.75" customHeight="1" x14ac:dyDescent="0.3"/>
    <row r="744" ht="18.75" customHeight="1" x14ac:dyDescent="0.3"/>
    <row r="745" ht="18.75" customHeight="1" x14ac:dyDescent="0.3"/>
    <row r="746" ht="18.75" customHeight="1" x14ac:dyDescent="0.3"/>
    <row r="747" ht="18.75" customHeight="1" x14ac:dyDescent="0.3"/>
    <row r="748" ht="18.75" customHeight="1" x14ac:dyDescent="0.3"/>
    <row r="749" ht="18.75" customHeight="1" x14ac:dyDescent="0.3"/>
    <row r="750" ht="18.75" customHeight="1" x14ac:dyDescent="0.3"/>
    <row r="751" ht="18.75" customHeight="1" x14ac:dyDescent="0.3"/>
    <row r="752" ht="18.75" customHeight="1" x14ac:dyDescent="0.3"/>
    <row r="753" ht="18.75" customHeight="1" x14ac:dyDescent="0.3"/>
    <row r="754" ht="18.75" customHeight="1" x14ac:dyDescent="0.3"/>
    <row r="755" ht="18.75" customHeight="1" x14ac:dyDescent="0.3"/>
    <row r="756" ht="18.75" customHeight="1" x14ac:dyDescent="0.3"/>
    <row r="757" ht="18.75" customHeight="1" x14ac:dyDescent="0.3"/>
    <row r="758" ht="18.75" customHeight="1" x14ac:dyDescent="0.3"/>
    <row r="759" ht="18.75" customHeight="1" x14ac:dyDescent="0.3"/>
    <row r="760" ht="18.75" customHeight="1" x14ac:dyDescent="0.3"/>
    <row r="761" ht="18.75" customHeight="1" x14ac:dyDescent="0.3"/>
    <row r="762" ht="18.75" customHeight="1" x14ac:dyDescent="0.3"/>
    <row r="763" ht="18.75" customHeight="1" x14ac:dyDescent="0.3"/>
    <row r="764" ht="18.75" customHeight="1" x14ac:dyDescent="0.3"/>
    <row r="765" ht="18.75" customHeight="1" x14ac:dyDescent="0.3"/>
    <row r="766" ht="18.75" customHeight="1" x14ac:dyDescent="0.3"/>
    <row r="767" ht="18.75" customHeight="1" x14ac:dyDescent="0.3"/>
    <row r="768" ht="18.75" customHeight="1" x14ac:dyDescent="0.3"/>
    <row r="769" ht="18.75" customHeight="1" x14ac:dyDescent="0.3"/>
    <row r="770" ht="18.75" customHeight="1" x14ac:dyDescent="0.3"/>
    <row r="771" ht="18.75" customHeight="1" x14ac:dyDescent="0.3"/>
    <row r="772" ht="18.75" customHeight="1" x14ac:dyDescent="0.3"/>
    <row r="773" ht="18.75" customHeight="1" x14ac:dyDescent="0.3"/>
    <row r="774" ht="18.75" customHeight="1" x14ac:dyDescent="0.3"/>
    <row r="775" ht="18.75" customHeight="1" x14ac:dyDescent="0.3"/>
    <row r="776" ht="18.75" customHeight="1" x14ac:dyDescent="0.3"/>
    <row r="777" ht="18.75" customHeight="1" x14ac:dyDescent="0.3"/>
    <row r="778" ht="18.75" customHeight="1" x14ac:dyDescent="0.3"/>
    <row r="779" ht="18.75" customHeight="1" x14ac:dyDescent="0.3"/>
    <row r="780" ht="18.75" customHeight="1" x14ac:dyDescent="0.3"/>
    <row r="781" ht="18.75" customHeight="1" x14ac:dyDescent="0.3"/>
    <row r="782" ht="18.75" customHeight="1" x14ac:dyDescent="0.3"/>
    <row r="783" ht="18.75" customHeight="1" x14ac:dyDescent="0.3"/>
    <row r="784" ht="18.75" customHeight="1" x14ac:dyDescent="0.3"/>
    <row r="785" ht="18.75" customHeight="1" x14ac:dyDescent="0.3"/>
    <row r="786" ht="18.75" customHeight="1" x14ac:dyDescent="0.3"/>
    <row r="787" ht="18.75" customHeight="1" x14ac:dyDescent="0.3"/>
    <row r="788" ht="18.75" customHeight="1" x14ac:dyDescent="0.3"/>
    <row r="789" ht="18.75" customHeight="1" x14ac:dyDescent="0.3"/>
    <row r="790" ht="18.75" customHeight="1" x14ac:dyDescent="0.3"/>
    <row r="791" ht="18.75" customHeight="1" x14ac:dyDescent="0.3"/>
    <row r="792" ht="18.75" customHeight="1" x14ac:dyDescent="0.3"/>
    <row r="793" ht="18.75" customHeight="1" x14ac:dyDescent="0.3"/>
    <row r="794" ht="18.75" customHeight="1" x14ac:dyDescent="0.3"/>
    <row r="795" ht="18.75" customHeight="1" x14ac:dyDescent="0.3"/>
    <row r="796" ht="18.75" customHeight="1" x14ac:dyDescent="0.3"/>
    <row r="797" ht="18.75" customHeight="1" x14ac:dyDescent="0.3"/>
    <row r="798" ht="18.75" customHeight="1" x14ac:dyDescent="0.3"/>
    <row r="799" ht="18.75" customHeight="1" x14ac:dyDescent="0.3"/>
    <row r="800" ht="18.75" customHeight="1" x14ac:dyDescent="0.3"/>
    <row r="801" ht="18.75" customHeight="1" x14ac:dyDescent="0.3"/>
    <row r="802" ht="18.75" customHeight="1" x14ac:dyDescent="0.3"/>
    <row r="803" ht="18.75" customHeight="1" x14ac:dyDescent="0.3"/>
    <row r="804" ht="18.75" customHeight="1" x14ac:dyDescent="0.3"/>
    <row r="805" ht="18.75" customHeight="1" x14ac:dyDescent="0.3"/>
    <row r="806" ht="18.75" customHeight="1" x14ac:dyDescent="0.3"/>
    <row r="807" ht="18.75" customHeight="1" x14ac:dyDescent="0.3"/>
    <row r="808" ht="18.75" customHeight="1" x14ac:dyDescent="0.3"/>
    <row r="809" ht="18.75" customHeight="1" x14ac:dyDescent="0.3"/>
    <row r="810" ht="18.75" customHeight="1" x14ac:dyDescent="0.3"/>
    <row r="811" ht="18.75" customHeight="1" x14ac:dyDescent="0.3"/>
    <row r="812" ht="18.75" customHeight="1" x14ac:dyDescent="0.3"/>
    <row r="813" ht="18.75" customHeight="1" x14ac:dyDescent="0.3"/>
    <row r="814" ht="18.75" customHeight="1" x14ac:dyDescent="0.3"/>
    <row r="815" ht="18.75" customHeight="1" x14ac:dyDescent="0.3"/>
    <row r="816" ht="18.75" customHeight="1" x14ac:dyDescent="0.3"/>
    <row r="817" ht="18.75" customHeight="1" x14ac:dyDescent="0.3"/>
    <row r="818" ht="18.75" customHeight="1" x14ac:dyDescent="0.3"/>
    <row r="819" ht="18.75" customHeight="1" x14ac:dyDescent="0.3"/>
    <row r="820" ht="18.75" customHeight="1" x14ac:dyDescent="0.3"/>
    <row r="821" ht="18.75" customHeight="1" x14ac:dyDescent="0.3"/>
    <row r="822" ht="18.75" customHeight="1" x14ac:dyDescent="0.3"/>
    <row r="823" ht="18.75" customHeight="1" x14ac:dyDescent="0.3"/>
    <row r="824" ht="18.75" customHeight="1" x14ac:dyDescent="0.3"/>
    <row r="825" ht="18.75" customHeight="1" x14ac:dyDescent="0.3"/>
    <row r="826" ht="18.75" customHeight="1" x14ac:dyDescent="0.3"/>
    <row r="827" ht="18.75" customHeight="1" x14ac:dyDescent="0.3"/>
    <row r="828" ht="18.75" customHeight="1" x14ac:dyDescent="0.3"/>
    <row r="829" ht="18.75" customHeight="1" x14ac:dyDescent="0.3"/>
    <row r="830" ht="18.75" customHeight="1" x14ac:dyDescent="0.3"/>
    <row r="831" ht="18.75" customHeight="1" x14ac:dyDescent="0.3"/>
    <row r="832" ht="18.75" customHeight="1" x14ac:dyDescent="0.3"/>
    <row r="833" ht="18.75" customHeight="1" x14ac:dyDescent="0.3"/>
    <row r="834" ht="18.75" customHeight="1" x14ac:dyDescent="0.3"/>
    <row r="835" ht="18.75" customHeight="1" x14ac:dyDescent="0.3"/>
    <row r="836" ht="18.75" customHeight="1" x14ac:dyDescent="0.3"/>
    <row r="837" ht="18.75" customHeight="1" x14ac:dyDescent="0.3"/>
    <row r="838" ht="18.75" customHeight="1" x14ac:dyDescent="0.3"/>
    <row r="839" ht="18.75" customHeight="1" x14ac:dyDescent="0.3"/>
    <row r="840" ht="18.75" customHeight="1" x14ac:dyDescent="0.3"/>
    <row r="841" ht="18.75" customHeight="1" x14ac:dyDescent="0.3"/>
    <row r="842" ht="18.75" customHeight="1" x14ac:dyDescent="0.3"/>
    <row r="843" ht="18.75" customHeight="1" x14ac:dyDescent="0.3"/>
    <row r="844" ht="18.75" customHeight="1" x14ac:dyDescent="0.3"/>
    <row r="845" ht="18.75" customHeight="1" x14ac:dyDescent="0.3"/>
    <row r="846" ht="18.75" customHeight="1" x14ac:dyDescent="0.3"/>
    <row r="847" ht="18.75" customHeight="1" x14ac:dyDescent="0.3"/>
    <row r="848" ht="18.75" customHeight="1" x14ac:dyDescent="0.3"/>
    <row r="849" ht="18.75" customHeight="1" x14ac:dyDescent="0.3"/>
    <row r="850" ht="18.75" customHeight="1" x14ac:dyDescent="0.3"/>
    <row r="851" ht="18.75" customHeight="1" x14ac:dyDescent="0.3"/>
    <row r="852" ht="18.75" customHeight="1" x14ac:dyDescent="0.3"/>
    <row r="853" ht="18.75" customHeight="1" x14ac:dyDescent="0.3"/>
    <row r="854" ht="18.75" customHeight="1" x14ac:dyDescent="0.3"/>
    <row r="855" ht="18.75" customHeight="1" x14ac:dyDescent="0.3"/>
    <row r="856" ht="18.75" customHeight="1" x14ac:dyDescent="0.3"/>
    <row r="857" ht="18.75" customHeight="1" x14ac:dyDescent="0.3"/>
    <row r="858" ht="18.75" customHeight="1" x14ac:dyDescent="0.3"/>
    <row r="859" ht="18.75" customHeight="1" x14ac:dyDescent="0.3"/>
    <row r="860" ht="18.75" customHeight="1" x14ac:dyDescent="0.3"/>
    <row r="861" ht="18.75" customHeight="1" x14ac:dyDescent="0.3"/>
    <row r="862" ht="18.75" customHeight="1" x14ac:dyDescent="0.3"/>
    <row r="863" ht="18.75" customHeight="1" x14ac:dyDescent="0.3"/>
    <row r="864" ht="18.75" customHeight="1" x14ac:dyDescent="0.3"/>
    <row r="865" ht="18.75" customHeight="1" x14ac:dyDescent="0.3"/>
    <row r="866" ht="18.75" customHeight="1" x14ac:dyDescent="0.3"/>
    <row r="867" ht="18.75" customHeight="1" x14ac:dyDescent="0.3"/>
    <row r="868" ht="18.75" customHeight="1" x14ac:dyDescent="0.3"/>
    <row r="869" ht="18.75" customHeight="1" x14ac:dyDescent="0.3"/>
    <row r="870" ht="18.75" customHeight="1" x14ac:dyDescent="0.3"/>
    <row r="871" ht="18.75" customHeight="1" x14ac:dyDescent="0.3"/>
    <row r="872" ht="18.75" customHeight="1" x14ac:dyDescent="0.3"/>
    <row r="873" ht="18.75" customHeight="1" x14ac:dyDescent="0.3"/>
    <row r="874" ht="18.75" customHeight="1" x14ac:dyDescent="0.3"/>
    <row r="875" ht="18.75" customHeight="1" x14ac:dyDescent="0.3"/>
    <row r="876" ht="18.75" customHeight="1" x14ac:dyDescent="0.3"/>
    <row r="877" ht="18.75" customHeight="1" x14ac:dyDescent="0.3"/>
    <row r="878" ht="18.75" customHeight="1" x14ac:dyDescent="0.3"/>
    <row r="879" ht="18.75" customHeight="1" x14ac:dyDescent="0.3"/>
    <row r="880" ht="18.75" customHeight="1" x14ac:dyDescent="0.3"/>
    <row r="881" ht="18.75" customHeight="1" x14ac:dyDescent="0.3"/>
    <row r="882" ht="18.75" customHeight="1" x14ac:dyDescent="0.3"/>
    <row r="883" ht="18.75" customHeight="1" x14ac:dyDescent="0.3"/>
    <row r="884" ht="18.75" customHeight="1" x14ac:dyDescent="0.3"/>
    <row r="885" ht="18.75" customHeight="1" x14ac:dyDescent="0.3"/>
    <row r="886" ht="18.75" customHeight="1" x14ac:dyDescent="0.3"/>
    <row r="887" ht="18.75" customHeight="1" x14ac:dyDescent="0.3"/>
    <row r="888" ht="18.75" customHeight="1" x14ac:dyDescent="0.3"/>
    <row r="889" ht="18.75" customHeight="1" x14ac:dyDescent="0.3"/>
    <row r="890" ht="18.75" customHeight="1" x14ac:dyDescent="0.3"/>
    <row r="891" ht="18.75" customHeight="1" x14ac:dyDescent="0.3"/>
    <row r="892" ht="18.75" customHeight="1" x14ac:dyDescent="0.3"/>
    <row r="893" ht="18.75" customHeight="1" x14ac:dyDescent="0.3"/>
    <row r="894" ht="18.75" customHeight="1" x14ac:dyDescent="0.3"/>
    <row r="895" ht="18.75" customHeight="1" x14ac:dyDescent="0.3"/>
    <row r="896" ht="18.75" customHeight="1" x14ac:dyDescent="0.3"/>
    <row r="897" ht="18.75" customHeight="1" x14ac:dyDescent="0.3"/>
    <row r="898" ht="18.75" customHeight="1" x14ac:dyDescent="0.3"/>
    <row r="899" ht="18.75" customHeight="1" x14ac:dyDescent="0.3"/>
    <row r="900" ht="18.75" customHeight="1" x14ac:dyDescent="0.3"/>
    <row r="901" ht="18.75" customHeight="1" x14ac:dyDescent="0.3"/>
    <row r="902" ht="18.75" customHeight="1" x14ac:dyDescent="0.3"/>
    <row r="903" ht="18.75" customHeight="1" x14ac:dyDescent="0.3"/>
    <row r="904" ht="18.75" customHeight="1" x14ac:dyDescent="0.3"/>
    <row r="905" ht="18.75" customHeight="1" x14ac:dyDescent="0.3"/>
    <row r="906" ht="18.75" customHeight="1" x14ac:dyDescent="0.3"/>
    <row r="907" ht="18.75" customHeight="1" x14ac:dyDescent="0.3"/>
    <row r="908" ht="18.75" customHeight="1" x14ac:dyDescent="0.3"/>
    <row r="909" ht="18.75" customHeight="1" x14ac:dyDescent="0.3"/>
    <row r="910" ht="18.75" customHeight="1" x14ac:dyDescent="0.3"/>
    <row r="911" ht="18.75" customHeight="1" x14ac:dyDescent="0.3"/>
    <row r="912" ht="18.75" customHeight="1" x14ac:dyDescent="0.3"/>
    <row r="913" ht="18.75" customHeight="1" x14ac:dyDescent="0.3"/>
    <row r="914" ht="18.75" customHeight="1" x14ac:dyDescent="0.3"/>
    <row r="915" ht="18.75" customHeight="1" x14ac:dyDescent="0.3"/>
    <row r="916" ht="18.75" customHeight="1" x14ac:dyDescent="0.3"/>
    <row r="917" ht="18.75" customHeight="1" x14ac:dyDescent="0.3"/>
    <row r="918" ht="18.75" customHeight="1" x14ac:dyDescent="0.3"/>
    <row r="919" ht="18.75" customHeight="1" x14ac:dyDescent="0.3"/>
    <row r="920" ht="18.75" customHeight="1" x14ac:dyDescent="0.3"/>
    <row r="921" ht="18.75" customHeight="1" x14ac:dyDescent="0.3"/>
    <row r="922" ht="18.75" customHeight="1" x14ac:dyDescent="0.3"/>
    <row r="923" ht="18.75" customHeight="1" x14ac:dyDescent="0.3"/>
    <row r="924" ht="18.75" customHeight="1" x14ac:dyDescent="0.3"/>
    <row r="925" ht="18.75" customHeight="1" x14ac:dyDescent="0.3"/>
    <row r="926" ht="18.75" customHeight="1" x14ac:dyDescent="0.3"/>
    <row r="927" ht="18.75" customHeight="1" x14ac:dyDescent="0.3"/>
    <row r="928" ht="18.75" customHeight="1" x14ac:dyDescent="0.3"/>
    <row r="929" ht="18.75" customHeight="1" x14ac:dyDescent="0.3"/>
    <row r="930" ht="18.75" customHeight="1" x14ac:dyDescent="0.3"/>
    <row r="931" ht="18.75" customHeight="1" x14ac:dyDescent="0.3"/>
    <row r="932" ht="18.75" customHeight="1" x14ac:dyDescent="0.3"/>
    <row r="933" ht="18.75" customHeight="1" x14ac:dyDescent="0.3"/>
    <row r="934" ht="18.75" customHeight="1" x14ac:dyDescent="0.3"/>
    <row r="935" ht="18.75" customHeight="1" x14ac:dyDescent="0.3"/>
    <row r="936" ht="18.75" customHeight="1" x14ac:dyDescent="0.3"/>
    <row r="937" ht="18.75" customHeight="1" x14ac:dyDescent="0.3"/>
    <row r="938" ht="18.75" customHeight="1" x14ac:dyDescent="0.3"/>
    <row r="939" ht="18.75" customHeight="1" x14ac:dyDescent="0.3"/>
    <row r="940" ht="18.75" customHeight="1" x14ac:dyDescent="0.3"/>
    <row r="941" ht="18.75" customHeight="1" x14ac:dyDescent="0.3"/>
    <row r="942" ht="18.75" customHeight="1" x14ac:dyDescent="0.3"/>
    <row r="943" ht="18.75" customHeight="1" x14ac:dyDescent="0.3"/>
    <row r="944" ht="18.75" customHeight="1" x14ac:dyDescent="0.3"/>
    <row r="945" ht="18.75" customHeight="1" x14ac:dyDescent="0.3"/>
    <row r="946" ht="18.75" customHeight="1" x14ac:dyDescent="0.3"/>
    <row r="947" ht="18.75" customHeight="1" x14ac:dyDescent="0.3"/>
    <row r="948" ht="18.75" customHeight="1" x14ac:dyDescent="0.3"/>
    <row r="949" ht="18.75" customHeight="1" x14ac:dyDescent="0.3"/>
    <row r="950" ht="18.75" customHeight="1" x14ac:dyDescent="0.3"/>
    <row r="951" ht="18.75" customHeight="1" x14ac:dyDescent="0.3"/>
    <row r="952" ht="18.75" customHeight="1" x14ac:dyDescent="0.3"/>
    <row r="953" ht="18.75" customHeight="1" x14ac:dyDescent="0.3"/>
    <row r="954" ht="18.75" customHeight="1" x14ac:dyDescent="0.3"/>
    <row r="955" ht="18.75" customHeight="1" x14ac:dyDescent="0.3"/>
    <row r="956" ht="18.75" customHeight="1" x14ac:dyDescent="0.3"/>
    <row r="957" ht="18.75" customHeight="1" x14ac:dyDescent="0.3"/>
    <row r="958" ht="18.75" customHeight="1" x14ac:dyDescent="0.3"/>
    <row r="959" ht="18.75" customHeight="1" x14ac:dyDescent="0.3"/>
    <row r="960" ht="18.75" customHeight="1" x14ac:dyDescent="0.3"/>
    <row r="961" ht="18.75" customHeight="1" x14ac:dyDescent="0.3"/>
    <row r="962" ht="18.75" customHeight="1" x14ac:dyDescent="0.3"/>
    <row r="963" ht="18.75" customHeight="1" x14ac:dyDescent="0.3"/>
    <row r="964" ht="18.75" customHeight="1" x14ac:dyDescent="0.3"/>
    <row r="965" ht="18.75" customHeight="1" x14ac:dyDescent="0.3"/>
    <row r="966" ht="18.75" customHeight="1" x14ac:dyDescent="0.3"/>
    <row r="967" ht="18.75" customHeight="1" x14ac:dyDescent="0.3"/>
    <row r="968" ht="18.75" customHeight="1" x14ac:dyDescent="0.3"/>
    <row r="969" ht="18.75" customHeight="1" x14ac:dyDescent="0.3"/>
    <row r="970" ht="18.75" customHeight="1" x14ac:dyDescent="0.3"/>
    <row r="971" ht="18.75" customHeight="1" x14ac:dyDescent="0.3"/>
    <row r="972" ht="18.75" customHeight="1" x14ac:dyDescent="0.3"/>
    <row r="973" ht="18.75" customHeight="1" x14ac:dyDescent="0.3"/>
    <row r="974" ht="18.75" customHeight="1" x14ac:dyDescent="0.3"/>
    <row r="975" ht="18.75" customHeight="1" x14ac:dyDescent="0.3"/>
    <row r="976" ht="15" customHeight="1" x14ac:dyDescent="0.3"/>
    <row r="977" ht="15" customHeight="1" x14ac:dyDescent="0.3"/>
    <row r="978" ht="15" customHeight="1" x14ac:dyDescent="0.3"/>
    <row r="979" ht="15" customHeight="1" x14ac:dyDescent="0.3"/>
    <row r="980" ht="15" customHeight="1" x14ac:dyDescent="0.3"/>
    <row r="981" ht="15" customHeight="1" x14ac:dyDescent="0.3"/>
    <row r="982" ht="15" customHeight="1" x14ac:dyDescent="0.3"/>
    <row r="983" ht="15" customHeight="1" x14ac:dyDescent="0.3"/>
    <row r="984" ht="15" customHeight="1" x14ac:dyDescent="0.3"/>
    <row r="985" ht="15" customHeight="1" x14ac:dyDescent="0.3"/>
  </sheetData>
  <mergeCells count="104">
    <mergeCell ref="B90:B95"/>
    <mergeCell ref="B57:B61"/>
    <mergeCell ref="B76:B80"/>
    <mergeCell ref="B45:B49"/>
    <mergeCell ref="B32:B36"/>
    <mergeCell ref="B38:B42"/>
    <mergeCell ref="A63:J63"/>
    <mergeCell ref="A64:A68"/>
    <mergeCell ref="D64:D68"/>
    <mergeCell ref="E64:E68"/>
    <mergeCell ref="D69:J69"/>
    <mergeCell ref="A70:A74"/>
    <mergeCell ref="D70:D74"/>
    <mergeCell ref="E70:E74"/>
    <mergeCell ref="D75:J75"/>
    <mergeCell ref="A76:A80"/>
    <mergeCell ref="D76:D80"/>
    <mergeCell ref="E76:E80"/>
    <mergeCell ref="B64:B68"/>
    <mergeCell ref="D95:J95"/>
    <mergeCell ref="A97:A101"/>
    <mergeCell ref="D97:D101"/>
    <mergeCell ref="E97:E101"/>
    <mergeCell ref="B97:B102"/>
    <mergeCell ref="A2:J2"/>
    <mergeCell ref="A7:A11"/>
    <mergeCell ref="D7:D11"/>
    <mergeCell ref="E7:E11"/>
    <mergeCell ref="A13:A17"/>
    <mergeCell ref="D13:D17"/>
    <mergeCell ref="E13:E17"/>
    <mergeCell ref="A19:A23"/>
    <mergeCell ref="D19:D23"/>
    <mergeCell ref="C4:C5"/>
    <mergeCell ref="D4:D5"/>
    <mergeCell ref="E4:E5"/>
    <mergeCell ref="F4:F5"/>
    <mergeCell ref="E19:E23"/>
    <mergeCell ref="C7:C24"/>
    <mergeCell ref="D24:J24"/>
    <mergeCell ref="A89:J89"/>
    <mergeCell ref="A90:A94"/>
    <mergeCell ref="D90:D94"/>
    <mergeCell ref="E90:E94"/>
    <mergeCell ref="D37:J37"/>
    <mergeCell ref="A45:A49"/>
    <mergeCell ref="D45:D49"/>
    <mergeCell ref="E45:E49"/>
    <mergeCell ref="D50:J50"/>
    <mergeCell ref="D43:J43"/>
    <mergeCell ref="C26:C43"/>
    <mergeCell ref="C45:C62"/>
    <mergeCell ref="D62:J62"/>
    <mergeCell ref="A26:A30"/>
    <mergeCell ref="D26:D30"/>
    <mergeCell ref="E26:E30"/>
    <mergeCell ref="A103:J103"/>
    <mergeCell ref="A104:A108"/>
    <mergeCell ref="D104:D108"/>
    <mergeCell ref="E104:E108"/>
    <mergeCell ref="C104:C109"/>
    <mergeCell ref="D109:J109"/>
    <mergeCell ref="B104:B109"/>
    <mergeCell ref="A51:A55"/>
    <mergeCell ref="D51:D55"/>
    <mergeCell ref="E51:E55"/>
    <mergeCell ref="D56:J56"/>
    <mergeCell ref="A57:A61"/>
    <mergeCell ref="D57:D61"/>
    <mergeCell ref="E57:E61"/>
    <mergeCell ref="A82:J82"/>
    <mergeCell ref="A83:A87"/>
    <mergeCell ref="D83:D87"/>
    <mergeCell ref="E83:E87"/>
    <mergeCell ref="C64:C81"/>
    <mergeCell ref="B51:B55"/>
    <mergeCell ref="C90:C95"/>
    <mergeCell ref="D102:J102"/>
    <mergeCell ref="C97:C102"/>
    <mergeCell ref="A96:J96"/>
    <mergeCell ref="D81:J81"/>
    <mergeCell ref="B83:B88"/>
    <mergeCell ref="B70:B74"/>
    <mergeCell ref="D88:J88"/>
    <mergeCell ref="C83:C88"/>
    <mergeCell ref="B4:B5"/>
    <mergeCell ref="A6:J6"/>
    <mergeCell ref="A25:J25"/>
    <mergeCell ref="A32:A36"/>
    <mergeCell ref="D32:D36"/>
    <mergeCell ref="E32:E36"/>
    <mergeCell ref="A38:A42"/>
    <mergeCell ref="B26:B30"/>
    <mergeCell ref="D12:J12"/>
    <mergeCell ref="D18:J18"/>
    <mergeCell ref="B13:B17"/>
    <mergeCell ref="B7:B11"/>
    <mergeCell ref="B19:B23"/>
    <mergeCell ref="G4:J4"/>
    <mergeCell ref="A44:J44"/>
    <mergeCell ref="D38:D42"/>
    <mergeCell ref="E38:E42"/>
    <mergeCell ref="A4:A5"/>
    <mergeCell ref="D31:J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abSelected="1" topLeftCell="A58" workbookViewId="0">
      <selection activeCell="B79" sqref="B79"/>
    </sheetView>
  </sheetViews>
  <sheetFormatPr defaultRowHeight="14.4" x14ac:dyDescent="0.3"/>
  <cols>
    <col min="1" max="1" width="40.6640625" customWidth="1"/>
    <col min="2" max="2" width="53.44140625" customWidth="1"/>
    <col min="3" max="3" width="29.6640625" customWidth="1"/>
  </cols>
  <sheetData>
    <row r="1" spans="1:2" x14ac:dyDescent="0.3">
      <c r="A1" s="37" t="s">
        <v>0</v>
      </c>
      <c r="B1" s="37"/>
    </row>
    <row r="2" spans="1:2" x14ac:dyDescent="0.3">
      <c r="A2" s="36" t="s">
        <v>23</v>
      </c>
      <c r="B2" s="36"/>
    </row>
    <row r="3" spans="1:2" x14ac:dyDescent="0.3">
      <c r="A3" s="1" t="s">
        <v>4</v>
      </c>
      <c r="B3" s="7" t="s">
        <v>55</v>
      </c>
    </row>
    <row r="4" spans="1:2" x14ac:dyDescent="0.3">
      <c r="A4" s="1" t="s">
        <v>5</v>
      </c>
      <c r="B4" s="7" t="s">
        <v>56</v>
      </c>
    </row>
    <row r="5" spans="1:2" x14ac:dyDescent="0.3">
      <c r="A5" s="1" t="s">
        <v>6</v>
      </c>
      <c r="B5" s="7" t="s">
        <v>57</v>
      </c>
    </row>
    <row r="6" spans="1:2" x14ac:dyDescent="0.3">
      <c r="A6" s="1"/>
      <c r="B6" s="8"/>
    </row>
    <row r="7" spans="1:2" x14ac:dyDescent="0.3">
      <c r="A7" s="1" t="s">
        <v>1</v>
      </c>
      <c r="B7" s="7" t="s">
        <v>60</v>
      </c>
    </row>
    <row r="8" spans="1:2" x14ac:dyDescent="0.3">
      <c r="A8" s="1" t="s">
        <v>2</v>
      </c>
      <c r="B8" s="7" t="s">
        <v>58</v>
      </c>
    </row>
    <row r="9" spans="1:2" x14ac:dyDescent="0.3">
      <c r="A9" s="1" t="s">
        <v>3</v>
      </c>
      <c r="B9" s="7" t="s">
        <v>59</v>
      </c>
    </row>
    <row r="10" spans="1:2" x14ac:dyDescent="0.3">
      <c r="A10" s="1"/>
      <c r="B10" s="8"/>
    </row>
    <row r="11" spans="1:2" x14ac:dyDescent="0.3">
      <c r="A11" s="1" t="s">
        <v>91</v>
      </c>
      <c r="B11" s="7" t="s">
        <v>61</v>
      </c>
    </row>
    <row r="12" spans="1:2" x14ac:dyDescent="0.3">
      <c r="A12" s="1" t="s">
        <v>92</v>
      </c>
      <c r="B12" s="7" t="s">
        <v>62</v>
      </c>
    </row>
    <row r="13" spans="1:2" x14ac:dyDescent="0.3">
      <c r="A13" s="1" t="s">
        <v>93</v>
      </c>
      <c r="B13" s="7" t="s">
        <v>63</v>
      </c>
    </row>
    <row r="14" spans="1:2" x14ac:dyDescent="0.3">
      <c r="A14" s="1"/>
      <c r="B14" s="8"/>
    </row>
    <row r="15" spans="1:2" x14ac:dyDescent="0.3">
      <c r="A15" s="36" t="s">
        <v>7</v>
      </c>
      <c r="B15" s="36"/>
    </row>
    <row r="16" spans="1:2" x14ac:dyDescent="0.3">
      <c r="A16" s="1" t="s">
        <v>4</v>
      </c>
      <c r="B16" s="9" t="s">
        <v>66</v>
      </c>
    </row>
    <row r="17" spans="1:3" x14ac:dyDescent="0.3">
      <c r="A17" s="1" t="s">
        <v>5</v>
      </c>
      <c r="B17" s="9" t="s">
        <v>65</v>
      </c>
    </row>
    <row r="18" spans="1:3" x14ac:dyDescent="0.3">
      <c r="A18" s="1" t="s">
        <v>6</v>
      </c>
      <c r="B18" s="9" t="s">
        <v>64</v>
      </c>
    </row>
    <row r="19" spans="1:3" x14ac:dyDescent="0.3">
      <c r="A19" s="1"/>
      <c r="B19" s="10"/>
    </row>
    <row r="20" spans="1:3" x14ac:dyDescent="0.3">
      <c r="A20" s="1" t="s">
        <v>1</v>
      </c>
      <c r="B20" s="9" t="s">
        <v>43</v>
      </c>
    </row>
    <row r="21" spans="1:3" x14ac:dyDescent="0.3">
      <c r="A21" s="1" t="s">
        <v>2</v>
      </c>
      <c r="B21" s="9" t="s">
        <v>41</v>
      </c>
    </row>
    <row r="22" spans="1:3" x14ac:dyDescent="0.3">
      <c r="A22" s="1" t="s">
        <v>3</v>
      </c>
      <c r="B22" s="9" t="s">
        <v>42</v>
      </c>
      <c r="C22" s="5"/>
    </row>
    <row r="23" spans="1:3" x14ac:dyDescent="0.3">
      <c r="A23" s="1"/>
      <c r="B23" s="10"/>
    </row>
    <row r="24" spans="1:3" x14ac:dyDescent="0.3">
      <c r="A24" s="1" t="s">
        <v>91</v>
      </c>
      <c r="B24" s="9" t="s">
        <v>67</v>
      </c>
    </row>
    <row r="25" spans="1:3" x14ac:dyDescent="0.3">
      <c r="A25" s="1" t="s">
        <v>92</v>
      </c>
      <c r="B25" s="9" t="s">
        <v>69</v>
      </c>
    </row>
    <row r="26" spans="1:3" x14ac:dyDescent="0.3">
      <c r="A26" s="1" t="s">
        <v>93</v>
      </c>
      <c r="B26" s="9" t="s">
        <v>68</v>
      </c>
    </row>
    <row r="27" spans="1:3" x14ac:dyDescent="0.3">
      <c r="A27" s="36" t="s">
        <v>24</v>
      </c>
      <c r="B27" s="36"/>
    </row>
    <row r="28" spans="1:3" x14ac:dyDescent="0.3">
      <c r="A28" s="1" t="s">
        <v>4</v>
      </c>
      <c r="B28" s="9" t="s">
        <v>78</v>
      </c>
    </row>
    <row r="29" spans="1:3" x14ac:dyDescent="0.3">
      <c r="A29" s="1" t="s">
        <v>5</v>
      </c>
      <c r="B29" s="9" t="s">
        <v>79</v>
      </c>
    </row>
    <row r="30" spans="1:3" x14ac:dyDescent="0.3">
      <c r="A30" s="1" t="s">
        <v>6</v>
      </c>
      <c r="B30" s="9" t="s">
        <v>80</v>
      </c>
    </row>
    <row r="31" spans="1:3" x14ac:dyDescent="0.3">
      <c r="A31" s="1"/>
      <c r="B31" s="10"/>
    </row>
    <row r="32" spans="1:3" x14ac:dyDescent="0.3">
      <c r="A32" s="1" t="s">
        <v>1</v>
      </c>
      <c r="B32" s="9" t="s">
        <v>44</v>
      </c>
      <c r="C32" s="5"/>
    </row>
    <row r="33" spans="1:3" x14ac:dyDescent="0.3">
      <c r="A33" s="1" t="s">
        <v>2</v>
      </c>
      <c r="B33" s="9" t="s">
        <v>45</v>
      </c>
      <c r="C33" s="5"/>
    </row>
    <row r="34" spans="1:3" x14ac:dyDescent="0.3">
      <c r="A34" s="1" t="s">
        <v>3</v>
      </c>
      <c r="B34" s="9" t="s">
        <v>46</v>
      </c>
      <c r="C34" s="5"/>
    </row>
    <row r="35" spans="1:3" x14ac:dyDescent="0.3">
      <c r="A35" s="1"/>
      <c r="B35" s="10"/>
    </row>
    <row r="36" spans="1:3" x14ac:dyDescent="0.3">
      <c r="A36" s="1" t="s">
        <v>91</v>
      </c>
      <c r="B36" s="9" t="s">
        <v>81</v>
      </c>
    </row>
    <row r="37" spans="1:3" x14ac:dyDescent="0.3">
      <c r="A37" s="1" t="s">
        <v>92</v>
      </c>
      <c r="B37" s="9" t="s">
        <v>82</v>
      </c>
    </row>
    <row r="38" spans="1:3" x14ac:dyDescent="0.3">
      <c r="A38" s="1" t="s">
        <v>93</v>
      </c>
      <c r="B38" s="9" t="s">
        <v>83</v>
      </c>
    </row>
    <row r="39" spans="1:3" x14ac:dyDescent="0.3">
      <c r="A39" s="36" t="s">
        <v>25</v>
      </c>
      <c r="B39" s="36"/>
    </row>
    <row r="40" spans="1:3" x14ac:dyDescent="0.3">
      <c r="A40" s="1" t="s">
        <v>4</v>
      </c>
      <c r="B40" s="9" t="s">
        <v>70</v>
      </c>
    </row>
    <row r="41" spans="1:3" x14ac:dyDescent="0.3">
      <c r="A41" s="1" t="s">
        <v>5</v>
      </c>
      <c r="B41" s="9" t="s">
        <v>71</v>
      </c>
    </row>
    <row r="42" spans="1:3" x14ac:dyDescent="0.3">
      <c r="A42" s="1" t="s">
        <v>6</v>
      </c>
      <c r="B42" s="9" t="s">
        <v>47</v>
      </c>
    </row>
    <row r="43" spans="1:3" x14ac:dyDescent="0.3">
      <c r="A43" s="1"/>
      <c r="B43" s="10"/>
    </row>
    <row r="44" spans="1:3" x14ac:dyDescent="0.3">
      <c r="A44" s="1" t="s">
        <v>1</v>
      </c>
      <c r="B44" s="9" t="s">
        <v>72</v>
      </c>
    </row>
    <row r="45" spans="1:3" x14ac:dyDescent="0.3">
      <c r="A45" s="1" t="s">
        <v>2</v>
      </c>
      <c r="B45" s="9" t="s">
        <v>73</v>
      </c>
    </row>
    <row r="46" spans="1:3" x14ac:dyDescent="0.3">
      <c r="A46" s="1" t="s">
        <v>3</v>
      </c>
      <c r="B46" s="9" t="s">
        <v>74</v>
      </c>
    </row>
    <row r="47" spans="1:3" x14ac:dyDescent="0.3">
      <c r="A47" s="1"/>
      <c r="B47" s="10"/>
    </row>
    <row r="48" spans="1:3" x14ac:dyDescent="0.3">
      <c r="A48" s="1" t="s">
        <v>91</v>
      </c>
      <c r="B48" s="9" t="s">
        <v>75</v>
      </c>
    </row>
    <row r="49" spans="1:2" x14ac:dyDescent="0.3">
      <c r="A49" s="1" t="s">
        <v>92</v>
      </c>
      <c r="B49" s="9" t="s">
        <v>76</v>
      </c>
    </row>
    <row r="50" spans="1:2" x14ac:dyDescent="0.3">
      <c r="A50" s="1" t="s">
        <v>93</v>
      </c>
      <c r="B50" s="9" t="s">
        <v>77</v>
      </c>
    </row>
    <row r="51" spans="1:2" x14ac:dyDescent="0.3">
      <c r="A51" s="36" t="s">
        <v>27</v>
      </c>
      <c r="B51" s="36"/>
    </row>
    <row r="52" spans="1:2" x14ac:dyDescent="0.3">
      <c r="A52" s="6" t="s">
        <v>14</v>
      </c>
      <c r="B52" s="9" t="s">
        <v>48</v>
      </c>
    </row>
    <row r="53" spans="1:2" x14ac:dyDescent="0.3">
      <c r="A53" s="6" t="s">
        <v>15</v>
      </c>
      <c r="B53" s="9" t="s">
        <v>49</v>
      </c>
    </row>
    <row r="54" spans="1:2" x14ac:dyDescent="0.3">
      <c r="A54" s="6" t="s">
        <v>16</v>
      </c>
      <c r="B54" s="9" t="s">
        <v>50</v>
      </c>
    </row>
    <row r="55" spans="1:2" x14ac:dyDescent="0.3">
      <c r="A55" s="36" t="s">
        <v>28</v>
      </c>
      <c r="B55" s="36"/>
    </row>
    <row r="56" spans="1:2" x14ac:dyDescent="0.3">
      <c r="A56" s="6" t="s">
        <v>30</v>
      </c>
      <c r="B56" s="9" t="s">
        <v>84</v>
      </c>
    </row>
    <row r="57" spans="1:2" x14ac:dyDescent="0.3">
      <c r="A57" s="6" t="s">
        <v>31</v>
      </c>
      <c r="B57" s="9" t="s">
        <v>51</v>
      </c>
    </row>
    <row r="58" spans="1:2" x14ac:dyDescent="0.3">
      <c r="A58" s="6" t="s">
        <v>32</v>
      </c>
      <c r="B58" s="9" t="s">
        <v>85</v>
      </c>
    </row>
    <row r="59" spans="1:2" x14ac:dyDescent="0.3">
      <c r="A59" s="36" t="s">
        <v>33</v>
      </c>
      <c r="B59" s="36"/>
    </row>
    <row r="60" spans="1:2" x14ac:dyDescent="0.3">
      <c r="A60" s="6" t="s">
        <v>14</v>
      </c>
      <c r="B60" s="9" t="s">
        <v>52</v>
      </c>
    </row>
    <row r="61" spans="1:2" x14ac:dyDescent="0.3">
      <c r="A61" s="6" t="s">
        <v>15</v>
      </c>
      <c r="B61" s="9" t="s">
        <v>53</v>
      </c>
    </row>
    <row r="62" spans="1:2" x14ac:dyDescent="0.3">
      <c r="A62" s="6" t="s">
        <v>16</v>
      </c>
      <c r="B62" s="9" t="s">
        <v>54</v>
      </c>
    </row>
    <row r="63" spans="1:2" x14ac:dyDescent="0.3">
      <c r="A63" s="36" t="s">
        <v>89</v>
      </c>
      <c r="B63" s="36"/>
    </row>
    <row r="64" spans="1:2" x14ac:dyDescent="0.3">
      <c r="A64" s="6" t="s">
        <v>14</v>
      </c>
      <c r="B64" s="9" t="s">
        <v>86</v>
      </c>
    </row>
    <row r="65" spans="1:2" x14ac:dyDescent="0.3">
      <c r="A65" s="6" t="s">
        <v>15</v>
      </c>
      <c r="B65" s="9" t="s">
        <v>87</v>
      </c>
    </row>
    <row r="66" spans="1:2" x14ac:dyDescent="0.3">
      <c r="A66" s="6" t="s">
        <v>16</v>
      </c>
      <c r="B66" s="9" t="s">
        <v>88</v>
      </c>
    </row>
    <row r="67" spans="1:2" x14ac:dyDescent="0.3">
      <c r="A67" s="39" t="s">
        <v>95</v>
      </c>
      <c r="B67" s="39"/>
    </row>
    <row r="68" spans="1:2" x14ac:dyDescent="0.3">
      <c r="A68" s="40" t="s">
        <v>94</v>
      </c>
      <c r="B68" s="40"/>
    </row>
    <row r="74" spans="1:2" x14ac:dyDescent="0.3">
      <c r="B74" s="38">
        <v>99946</v>
      </c>
    </row>
  </sheetData>
  <mergeCells count="11">
    <mergeCell ref="A67:B67"/>
    <mergeCell ref="A68:B68"/>
    <mergeCell ref="A63:B63"/>
    <mergeCell ref="A1:B1"/>
    <mergeCell ref="A2:B2"/>
    <mergeCell ref="A15:B15"/>
    <mergeCell ref="A27:B27"/>
    <mergeCell ref="A39:B39"/>
    <mergeCell ref="A51:B51"/>
    <mergeCell ref="A55:B55"/>
    <mergeCell ref="A59:B59"/>
  </mergeCells>
  <phoneticPr fontId="2" type="noConversion"/>
  <hyperlinks>
    <hyperlink ref="B61" r:id="rId1"/>
    <hyperlink ref="B62" r:id="rId2"/>
    <hyperlink ref="B60" r:id="rId3"/>
    <hyperlink ref="B3" r:id="rId4"/>
    <hyperlink ref="B4" r:id="rId5"/>
    <hyperlink ref="B5" r:id="rId6"/>
    <hyperlink ref="B8" r:id="rId7"/>
    <hyperlink ref="B7" r:id="rId8"/>
    <hyperlink ref="B9" r:id="rId9"/>
    <hyperlink ref="B13" r:id="rId10"/>
    <hyperlink ref="B11" r:id="rId11"/>
    <hyperlink ref="B12" r:id="rId12"/>
    <hyperlink ref="B18" r:id="rId13"/>
    <hyperlink ref="B17" r:id="rId14"/>
    <hyperlink ref="B16" r:id="rId15"/>
    <hyperlink ref="B21" r:id="rId16"/>
    <hyperlink ref="B22" r:id="rId17"/>
    <hyperlink ref="B20" r:id="rId18"/>
    <hyperlink ref="B25" r:id="rId19"/>
    <hyperlink ref="B26" r:id="rId20"/>
    <hyperlink ref="B24" r:id="rId21"/>
    <hyperlink ref="B28" r:id="rId22"/>
    <hyperlink ref="B29" r:id="rId23"/>
    <hyperlink ref="B30" r:id="rId24"/>
    <hyperlink ref="B32" r:id="rId25"/>
    <hyperlink ref="B33" r:id="rId26"/>
    <hyperlink ref="B34" r:id="rId27"/>
    <hyperlink ref="B36" r:id="rId28"/>
    <hyperlink ref="B37" r:id="rId29"/>
    <hyperlink ref="B38" r:id="rId30"/>
    <hyperlink ref="B40" r:id="rId31"/>
    <hyperlink ref="B41" r:id="rId32"/>
    <hyperlink ref="B42" r:id="rId33"/>
    <hyperlink ref="B44" r:id="rId34"/>
    <hyperlink ref="B45" r:id="rId35"/>
    <hyperlink ref="B46" r:id="rId36"/>
    <hyperlink ref="B49" r:id="rId37"/>
    <hyperlink ref="B48" r:id="rId38"/>
    <hyperlink ref="B50" r:id="rId39"/>
    <hyperlink ref="B52" r:id="rId40"/>
    <hyperlink ref="B54" r:id="rId41"/>
    <hyperlink ref="B53" r:id="rId42"/>
    <hyperlink ref="B57" r:id="rId43"/>
    <hyperlink ref="B56" r:id="rId44"/>
    <hyperlink ref="B58" r:id="rId45"/>
    <hyperlink ref="B64" r:id="rId46"/>
    <hyperlink ref="B65" r:id="rId47"/>
    <hyperlink ref="B66" r:id="rId48"/>
    <hyperlink ref="A68" r:id="rId49"/>
  </hyperlinks>
  <pageMargins left="0.7" right="0.7" top="0.75" bottom="0.75" header="0.3" footer="0.3"/>
  <pageSetup orientation="portrait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Báo cáo</vt:lpstr>
      <vt:lpstr>Ảnh minh chứng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dcterms:created xsi:type="dcterms:W3CDTF">2022-04-12T06:14:41Z</dcterms:created>
  <dcterms:modified xsi:type="dcterms:W3CDTF">2022-06-15T15:54:47Z</dcterms:modified>
</cp:coreProperties>
</file>