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ĐỒ ÁN TỐT NGHIỆP\Jmeter\"/>
    </mc:Choice>
  </mc:AlternateContent>
  <bookViews>
    <workbookView xWindow="-108" yWindow="-108" windowWidth="23256" windowHeight="12456"/>
  </bookViews>
  <sheets>
    <sheet name="Báo cáo" sheetId="2" r:id="rId1"/>
    <sheet name="Ảnh minh chứng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<sst xmlns="http://schemas.openxmlformats.org/spreadsheetml/2006/main" count="259" uniqueCount="119">
  <si>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</si>
  <si>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</si>
  <si>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</si>
  <si>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</si>
  <si>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</si>
  <si>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</si>
  <si>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</si>
  <si>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</si>
  <si>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</si>
  <si>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</si>
  <si>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</si>
  <si>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</si>
  <si>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</si>
  <si>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</si>
  <si>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</si>
  <si>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</si>
  <si>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</si>
  <si>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</si>
  <si>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</si>
  <si>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</si>
  <si>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</si>
  <si>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</si>
  <si>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</si>
  <si>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</si>
  <si>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Giỏ hàng</t>
  </si>
  <si>
    <t>Đặt hàng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</si>
  <si>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</si>
  <si>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</si>
  <si>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</si>
  <si>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</si>
  <si>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lần 1</t>
  </si>
  <si>
    <t>lần 2</t>
  </si>
  <si>
    <t>lần 3</t>
  </si>
  <si>
    <t>Kiểm tra 10 ng truy cập đồng thời các trang web(đăng nhập, đăng ký, giỏ hàng, trang chủ)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</si>
  <si>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</si>
  <si>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</si>
  <si>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</si>
  <si>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</si>
  <si>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</si>
  <si>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</si>
  <si>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</si>
  <si>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Kiểm tra 300 ng truy cập trang chủ trong 1s</t>
  </si>
  <si>
    <t>https://prnt.sc/hl-mEPfiRSaC</t>
  </si>
  <si>
    <t>https://prnt.sc/wKeX8U65n6iC</t>
  </si>
  <si>
    <t>https://prnt.sc/7g_cAeuwaeJW</t>
  </si>
  <si>
    <t>https://prnt.sc/TPQAY6OuS4bU</t>
  </si>
  <si>
    <t>https://prnt.sc/rvEe4eLMnKdV</t>
  </si>
  <si>
    <t>https://prnt.sc/vXpbjoRAk-0k</t>
  </si>
  <si>
    <t>https://prnt.sc/ZA60L1QkjKPP</t>
  </si>
  <si>
    <t>https://prnt.sc/2qsq3269W7sq</t>
  </si>
  <si>
    <t>200ng lần 1</t>
  </si>
  <si>
    <t>https://prnt.sc/NqApM5hi4TvA</t>
  </si>
  <si>
    <t>200ng lần 2</t>
  </si>
  <si>
    <t>https://prnt.sc/vkwfPEn5Rk74</t>
  </si>
  <si>
    <t>https://prnt.sc/yM9KZgx3cD0f</t>
  </si>
  <si>
    <t>200ng lần 3</t>
  </si>
  <si>
    <t>https://prnt.sc/n9Munk2vBIVf</t>
  </si>
  <si>
    <t>https://prnt.sc/kF47wSffnbxT</t>
  </si>
  <si>
    <t>https://prnt.sc/MltZIRLookij</t>
  </si>
  <si>
    <t>https://prnt.sc/fxhRyqxyvqVm</t>
  </si>
  <si>
    <t>https://prnt.sc/IISlU6rYeY24</t>
  </si>
  <si>
    <t>https://prnt.sc/KjalDFKPvQKN</t>
  </si>
  <si>
    <t>https://prnt.sc/akQs5T52ygd3</t>
  </si>
  <si>
    <t>https://prnt.sc/6npBB2H8vhnF</t>
  </si>
  <si>
    <t>https://prnt.sc/nILRwazYYYwP</t>
  </si>
  <si>
    <t>200 ng lần 1</t>
  </si>
  <si>
    <t>https://prnt.sc/K6fQ8pye1NmZ</t>
  </si>
  <si>
    <t>200 ng lần 2</t>
  </si>
  <si>
    <t>https://prnt.sc/LY20YU8f2kzS</t>
  </si>
  <si>
    <t>https://prnt.sc/myM2W2uLXoIN</t>
  </si>
  <si>
    <t>200 ng lần 3</t>
  </si>
  <si>
    <t>https://prnt.sc/CkuC2SrU3MLd</t>
  </si>
  <si>
    <t>https://prnt.sc/9-AIBpCyFNGL</t>
  </si>
  <si>
    <t>https://prnt.sc/_0e_POtWA7xS</t>
  </si>
  <si>
    <t>https://prnt.sc/tfO9ANhMRNf0</t>
  </si>
  <si>
    <t>https://prnt.sc/vJQlUythA0A6</t>
  </si>
  <si>
    <t>https://prnt.sc/a6d2vF0dBjt5</t>
  </si>
  <si>
    <t>https://prnt.sc/RTz1YeXOCiYs</t>
  </si>
  <si>
    <t>https://prnt.sc/wznJLe0iIuWf</t>
  </si>
  <si>
    <t>https://prnt.sc/3QQdxRkYozVS</t>
  </si>
  <si>
    <t>https://prnt.sc/I5FmFVCuyEr-</t>
  </si>
  <si>
    <t>https://prnt.sc/SJQjRsIisNqr</t>
  </si>
  <si>
    <t>https://prnt.sc/GvXwVxJWKqlQ</t>
  </si>
  <si>
    <t>https://prnt.sc/Iiuk5QX1L4s7</t>
  </si>
  <si>
    <t>https://prnt.sc/7K0XxBXKm9I_</t>
  </si>
  <si>
    <t>https://prnt.sc/zuGC5FgLc2Ay</t>
  </si>
  <si>
    <t>200 ng lần  3</t>
  </si>
  <si>
    <t>https://prnt.sc/eUsLkRpQG67r</t>
  </si>
  <si>
    <t>https://prnt.sc/mROCymShp493</t>
  </si>
  <si>
    <t>https://prnt.sc/Jn3xZdHtfB7u</t>
  </si>
  <si>
    <t>https://prnt.sc/ne7IZPNNnRol</t>
  </si>
  <si>
    <t>https://prnt.sc/FMZ70SfNdyJF</t>
  </si>
  <si>
    <t>https://prnt.sc/rJzXVdX5LalP</t>
  </si>
  <si>
    <t>https://prnt.sc/qVbb_MN8nBxS</t>
  </si>
  <si>
    <t>https://prnt.sc/eh3LZsRRTRhq</t>
  </si>
  <si>
    <t>https://prnt.sc/FkVbLW803YCK</t>
  </si>
  <si>
    <t>https://prnt.sc/BYWL8mncyPob</t>
  </si>
  <si>
    <t>https://prnt.sc/ZKi2WTO6UStg</t>
  </si>
  <si>
    <t>https://prnt.sc/bYM3Uh-uOR_f</t>
  </si>
  <si>
    <t>https://prnt.sc/yv4EaGsqgtPU</t>
  </si>
  <si>
    <t>https://prnt.sc/vFiXPbiLtl7d</t>
  </si>
  <si>
    <t>https://prnt.sc/LKNdqlikUHKa</t>
  </si>
  <si>
    <t>https://prnt.sc/R2s2QQ2bFidA</t>
  </si>
  <si>
    <t>https://prnt.sc/AAre6MH48nn8</t>
  </si>
  <si>
    <t>https://prnt.sc/Plo-Vu7n-K9d</t>
  </si>
  <si>
    <t>https://prnt.sc/BWJPOOkbSQxg</t>
  </si>
  <si>
    <t>https://prnt.sc/FNnyNrTT1_ux</t>
  </si>
  <si>
    <t>https://prnt.sc/-WFdLoz0UWDi</t>
  </si>
  <si>
    <t>https://prnt.sc/J0VnE6odlJaR</t>
  </si>
  <si>
    <t>https://prnt.sc/0vfyjl6MMXVJ</t>
  </si>
  <si>
    <t>https://prnt.sc/rTagkaOF0Syb</t>
  </si>
  <si>
    <t>https://prnt.sc/8O3Kq2nBKDOL</t>
  </si>
  <si>
    <t>Kiểm tra 300 ng truy cập trong 1s</t>
  </si>
  <si>
    <t>https://prnt.sc/mpkuGfyAp1x6</t>
  </si>
  <si>
    <t>https://prnt.sc/8yQC3HZzBZWb</t>
  </si>
  <si>
    <t>https://prnt.sc/IbfPyszkhf7u</t>
  </si>
  <si>
    <t>https://prnt.sc/oJPiuyHceXLq</t>
  </si>
  <si>
    <t>https://prnt.sc/5DxcMpsYIVZk</t>
  </si>
  <si>
    <t>https://prnt.sc/d477TLbikvLN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</si>
</sst>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</font>
    <font>
      <sz val="11"/>
      <color theme="4"/>
      <name val="Calibri"/>
      <family val="2"/>
      <charset val="163"/>
      <scheme val="minor"/>
    </font>
    <font>
      <u/>
      <sz val="11"/>
      <color theme="4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3" fillId="0" borderId="0" xfId="0" applyFont="1"/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6" fillId="4" borderId="16" xfId="0" applyFont="1" applyFill="1" applyBorder="1" applyAlignment="1"/>
    <xf numFmtId="0" fontId="6" fillId="4" borderId="3" xfId="0" applyFont="1" applyFill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5" fillId="3" borderId="28" xfId="0" applyFont="1" applyFill="1" applyBorder="1" applyAlignment="1">
      <alignment horizontal="center" vertical="center"/>
    </xf>
    <xf numFmtId="0" fontId="3" fillId="2" borderId="30" xfId="0" applyFont="1" applyFill="1" applyBorder="1"/>
    <xf numFmtId="0" fontId="3" fillId="2" borderId="28" xfId="0" applyFont="1" applyFill="1" applyBorder="1"/>
    <xf numFmtId="0" fontId="6" fillId="0" borderId="29" xfId="0" applyFont="1" applyBorder="1"/>
    <xf numFmtId="0" fontId="3" fillId="4" borderId="29" xfId="0" applyFont="1" applyFill="1" applyBorder="1"/>
    <xf numFmtId="0" fontId="3" fillId="4" borderId="0" xfId="0" applyFont="1" applyFill="1" applyBorder="1"/>
    <xf numFmtId="0" fontId="3" fillId="4" borderId="35" xfId="0" applyFont="1" applyFill="1" applyBorder="1"/>
    <xf numFmtId="0" fontId="3" fillId="2" borderId="36" xfId="0" applyFont="1" applyFill="1" applyBorder="1"/>
    <xf numFmtId="0" fontId="3" fillId="0" borderId="40" xfId="0" applyFont="1" applyBorder="1"/>
    <xf numFmtId="0" fontId="5" fillId="3" borderId="41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6" fillId="0" borderId="29" xfId="0" applyFont="1" applyBorder="1"/>
    <xf numFmtId="0" fontId="6" fillId="0" borderId="31" xfId="0" applyFont="1" applyBorder="1"/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3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7" xfId="0" applyFont="1" applyBorder="1"/>
    <xf numFmtId="0" fontId="3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3" fillId="0" borderId="18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6" fillId="0" borderId="27" xfId="0" applyFont="1" applyBorder="1"/>
    <xf numFmtId="0" fontId="4" fillId="0" borderId="0" xfId="0" applyFont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3" borderId="23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8" fillId="0" borderId="9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42" xfId="0" applyFont="1" applyBorder="1"/>
    <xf numFmtId="0" fontId="8" fillId="0" borderId="43" xfId="0" applyFont="1" applyBorder="1"/>
    <xf numFmtId="0" fontId="1" fillId="0" borderId="0" xfId="1"/>
    <xf numFmtId="0" fontId="9" fillId="0" borderId="0" xfId="0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R2s2QQ2bFidA" TargetMode="External"/><Relationship Id="rId3" Type="http://schemas.openxmlformats.org/officeDocument/2006/relationships/hyperlink" Target="https://prnt.sc/IbfPyszkhf7u" TargetMode="External"/><Relationship Id="rId7" Type="http://schemas.openxmlformats.org/officeDocument/2006/relationships/hyperlink" Target="https://prnt.sc/eUsLkRpQG67r" TargetMode="External"/><Relationship Id="rId12" Type="http://schemas.openxmlformats.org/officeDocument/2006/relationships/hyperlink" Target="https://prnt.sc/mpkuGfyAp1x6" TargetMode="External"/><Relationship Id="rId2" Type="http://schemas.openxmlformats.org/officeDocument/2006/relationships/hyperlink" Target="https://prnt.sc/8O3Kq2nBKDOL" TargetMode="External"/><Relationship Id="rId1" Type="http://schemas.openxmlformats.org/officeDocument/2006/relationships/hyperlink" Target="https://prnt.sc/rTagkaOF0Syb" TargetMode="External"/><Relationship Id="rId6" Type="http://schemas.openxmlformats.org/officeDocument/2006/relationships/hyperlink" Target="https://prnt.sc/CkuC2SrU3MLd" TargetMode="External"/><Relationship Id="rId11" Type="http://schemas.openxmlformats.org/officeDocument/2006/relationships/hyperlink" Target="https://prnt.sc/0vfyjl6MMXVJ" TargetMode="External"/><Relationship Id="rId5" Type="http://schemas.openxmlformats.org/officeDocument/2006/relationships/hyperlink" Target="https://prnt.sc/n9Munk2vBIVf" TargetMode="External"/><Relationship Id="rId10" Type="http://schemas.openxmlformats.org/officeDocument/2006/relationships/hyperlink" Target="https://prnt.sc/FNnyNrTT1_ux" TargetMode="External"/><Relationship Id="rId4" Type="http://schemas.openxmlformats.org/officeDocument/2006/relationships/hyperlink" Target="https://prnt.sc/NqApM5hi4TvA" TargetMode="External"/><Relationship Id="rId9" Type="http://schemas.openxmlformats.org/officeDocument/2006/relationships/hyperlink" Target="https://prnt.sc/AAre6MH48n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5"/>
  <sheetViews>
    <sheetView tabSelected="1" topLeftCell="A91" zoomScale="85" zoomScaleNormal="85" workbookViewId="0">
      <selection activeCell="E112" sqref="E112"/>
    </sheetView>
  </sheetViews>
  <sheetFormatPr defaultColWidth="14" defaultRowHeight="16.8" x14ac:dyDescent="0.3"/>
  <cols>
    <col min="1" max="1" width="9.5546875" style="6" customWidth="1"/>
    <col min="2" max="2" width="20.109375" style="6" customWidth="1"/>
    <col min="3" max="3" width="33.21875" style="6" customWidth="1"/>
    <col min="4" max="4" width="14.44140625" style="6" customWidth="1"/>
    <col min="5" max="5" width="14.6640625" style="6" customWidth="1"/>
    <col min="6" max="6" width="24.6640625" style="6" customWidth="1"/>
    <col min="7" max="7" width="10.6640625" style="6" customWidth="1"/>
    <col min="8" max="8" width="13" style="6" customWidth="1"/>
    <col min="9" max="9" width="10.77734375" style="6" customWidth="1"/>
    <col min="10" max="10" width="14.44140625" style="6" customWidth="1"/>
    <col min="11" max="27" width="9.5546875" style="6" customWidth="1"/>
    <col min="28" max="16384" width="14" style="6"/>
  </cols>
  <sheetData>
    <row r="1" spans="1:49" ht="18.75" customHeight="1" x14ac:dyDescent="0.3"/>
    <row r="2" spans="1:49" ht="44.25" customHeight="1" x14ac:dyDescent="0.3">
      <c r="A2" s="59" t="s">
        <v>26</v>
      </c>
      <c r="B2" s="59"/>
      <c r="C2" s="59"/>
      <c r="D2" s="59"/>
      <c r="E2" s="59"/>
      <c r="F2" s="59"/>
      <c r="G2" s="59"/>
      <c r="H2" s="59"/>
      <c r="I2" s="59"/>
      <c r="J2" s="59"/>
    </row>
    <row r="3" spans="1:49" ht="18.75" customHeight="1" x14ac:dyDescent="0.3"/>
    <row r="4" spans="1:49" ht="20.25" customHeight="1" x14ac:dyDescent="0.3">
      <c r="A4" s="57" t="s">
        <v>8</v>
      </c>
      <c r="B4" s="26"/>
      <c r="C4" s="60" t="s">
        <v>9</v>
      </c>
      <c r="D4" s="60" t="s">
        <v>10</v>
      </c>
      <c r="E4" s="60" t="s">
        <v>11</v>
      </c>
      <c r="F4" s="63" t="s">
        <v>12</v>
      </c>
      <c r="G4" s="53" t="s">
        <v>13</v>
      </c>
      <c r="H4" s="54"/>
      <c r="I4" s="54"/>
      <c r="J4" s="55"/>
    </row>
    <row r="5" spans="1:49" ht="21.75" customHeight="1" x14ac:dyDescent="0.3">
      <c r="A5" s="58"/>
      <c r="B5" s="27"/>
      <c r="C5" s="61"/>
      <c r="D5" s="62"/>
      <c r="E5" s="62"/>
      <c r="F5" s="39"/>
      <c r="G5" s="7" t="s">
        <v>14</v>
      </c>
      <c r="H5" s="8" t="s">
        <v>15</v>
      </c>
      <c r="I5" s="8" t="s">
        <v>16</v>
      </c>
      <c r="J5" s="17" t="s">
        <v>17</v>
      </c>
    </row>
    <row r="6" spans="1:49" s="13" customFormat="1" ht="18.75" customHeight="1" x14ac:dyDescent="0.3">
      <c r="A6" s="9"/>
      <c r="B6" s="10"/>
      <c r="C6" s="10"/>
      <c r="D6" s="10"/>
      <c r="E6" s="10"/>
      <c r="F6" s="10"/>
      <c r="G6" s="10"/>
      <c r="H6" s="10"/>
      <c r="I6" s="10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18.75" customHeight="1" x14ac:dyDescent="0.3">
      <c r="A7" s="31">
        <v>1</v>
      </c>
      <c r="B7" s="40" t="s">
        <v>39</v>
      </c>
      <c r="C7" s="66" t="s">
        <v>23</v>
      </c>
      <c r="D7" s="34">
        <v>10</v>
      </c>
      <c r="E7" s="37">
        <v>0</v>
      </c>
      <c r="F7" s="14" t="s">
        <v>18</v>
      </c>
      <c r="G7" s="87">
        <v>116</v>
      </c>
      <c r="H7" s="87">
        <v>125</v>
      </c>
      <c r="I7" s="87">
        <v>84</v>
      </c>
      <c r="J7" s="18">
        <f>AVERAGE(G7:I7)</f>
        <v>108.33333333333333</v>
      </c>
    </row>
    <row r="8" spans="1:49" ht="18.75" customHeight="1" x14ac:dyDescent="0.3">
      <c r="A8" s="32"/>
      <c r="B8" s="46"/>
      <c r="C8" s="67"/>
      <c r="D8" s="35"/>
      <c r="E8" s="38"/>
      <c r="F8" s="15" t="s">
        <v>19</v>
      </c>
      <c r="G8" s="87">
        <v>145</v>
      </c>
      <c r="H8" s="87">
        <v>157</v>
      </c>
      <c r="I8" s="87">
        <v>152</v>
      </c>
      <c r="J8" s="19">
        <f t="shared" ref="J8:J23" si="0">AVERAGE(G8:I8)</f>
        <v>151.33333333333334</v>
      </c>
    </row>
    <row r="9" spans="1:49" ht="18.75" customHeight="1" x14ac:dyDescent="0.3">
      <c r="A9" s="32"/>
      <c r="B9" s="46"/>
      <c r="C9" s="67"/>
      <c r="D9" s="35"/>
      <c r="E9" s="38"/>
      <c r="F9" s="15" t="s">
        <v>20</v>
      </c>
      <c r="G9" s="87">
        <v>131</v>
      </c>
      <c r="H9" s="87">
        <v>145</v>
      </c>
      <c r="I9" s="87">
        <v>138</v>
      </c>
      <c r="J9" s="19">
        <f t="shared" si="0"/>
        <v>138</v>
      </c>
    </row>
    <row r="10" spans="1:49" ht="18.75" customHeight="1" x14ac:dyDescent="0.3">
      <c r="A10" s="32"/>
      <c r="B10" s="46"/>
      <c r="C10" s="67"/>
      <c r="D10" s="35"/>
      <c r="E10" s="38"/>
      <c r="F10" s="15" t="s">
        <v>21</v>
      </c>
      <c r="G10" s="87">
        <v>69</v>
      </c>
      <c r="H10" s="87">
        <v>63.3</v>
      </c>
      <c r="I10" s="87">
        <v>65.8</v>
      </c>
      <c r="J10" s="19">
        <f t="shared" si="0"/>
        <v>66.033333333333346</v>
      </c>
    </row>
    <row r="11" spans="1:49" ht="18.75" customHeight="1" x14ac:dyDescent="0.3">
      <c r="A11" s="33"/>
      <c r="B11" s="46"/>
      <c r="C11" s="67"/>
      <c r="D11" s="36"/>
      <c r="E11" s="39"/>
      <c r="F11" s="15" t="s">
        <v>22</v>
      </c>
      <c r="G11" s="87">
        <v>0</v>
      </c>
      <c r="H11" s="87">
        <v>0</v>
      </c>
      <c r="I11" s="87">
        <v>0</v>
      </c>
      <c r="J11" s="19">
        <f t="shared" si="0"/>
        <v>0</v>
      </c>
    </row>
    <row r="12" spans="1:49" ht="18.75" customHeight="1" x14ac:dyDescent="0.3">
      <c r="A12" s="20"/>
      <c r="B12" s="20"/>
      <c r="C12" s="67"/>
      <c r="D12" s="76" t="s">
        <v>35</v>
      </c>
      <c r="E12" s="76"/>
      <c r="F12" s="76"/>
      <c r="G12" s="76"/>
      <c r="H12" s="76"/>
      <c r="I12" s="76"/>
      <c r="J12" s="77"/>
    </row>
    <row r="13" spans="1:49" ht="18.75" customHeight="1" x14ac:dyDescent="0.3">
      <c r="A13" s="48">
        <v>2</v>
      </c>
      <c r="B13" s="56" t="s">
        <v>39</v>
      </c>
      <c r="C13" s="67"/>
      <c r="D13" s="49">
        <v>100</v>
      </c>
      <c r="E13" s="50">
        <v>0</v>
      </c>
      <c r="F13" s="15" t="s">
        <v>18</v>
      </c>
      <c r="G13" s="87">
        <v>298</v>
      </c>
      <c r="H13" s="87">
        <v>148</v>
      </c>
      <c r="I13" s="87">
        <v>176</v>
      </c>
      <c r="J13" s="19">
        <f t="shared" si="0"/>
        <v>207.33333333333334</v>
      </c>
    </row>
    <row r="14" spans="1:49" ht="18.75" customHeight="1" x14ac:dyDescent="0.3">
      <c r="A14" s="32"/>
      <c r="B14" s="46"/>
      <c r="C14" s="67"/>
      <c r="D14" s="35"/>
      <c r="E14" s="38"/>
      <c r="F14" s="15" t="s">
        <v>19</v>
      </c>
      <c r="G14" s="87">
        <v>2946</v>
      </c>
      <c r="H14" s="87">
        <v>1602</v>
      </c>
      <c r="I14" s="87">
        <v>445</v>
      </c>
      <c r="J14" s="19">
        <f t="shared" si="0"/>
        <v>1664.3333333333333</v>
      </c>
    </row>
    <row r="15" spans="1:49" ht="18.75" customHeight="1" x14ac:dyDescent="0.3">
      <c r="A15" s="32"/>
      <c r="B15" s="46"/>
      <c r="C15" s="67"/>
      <c r="D15" s="35"/>
      <c r="E15" s="38"/>
      <c r="F15" s="15" t="s">
        <v>20</v>
      </c>
      <c r="G15" s="87">
        <v>752</v>
      </c>
      <c r="H15" s="87">
        <v>405</v>
      </c>
      <c r="I15" s="87">
        <v>297</v>
      </c>
      <c r="J15" s="19">
        <f t="shared" si="0"/>
        <v>484.66666666666669</v>
      </c>
    </row>
    <row r="16" spans="1:49" ht="18.75" customHeight="1" x14ac:dyDescent="0.3">
      <c r="A16" s="32"/>
      <c r="B16" s="46"/>
      <c r="C16" s="67"/>
      <c r="D16" s="35"/>
      <c r="E16" s="38"/>
      <c r="F16" s="15" t="s">
        <v>21</v>
      </c>
      <c r="G16" s="87">
        <v>33.9</v>
      </c>
      <c r="H16" s="87">
        <v>62.1</v>
      </c>
      <c r="I16" s="87">
        <v>168.1</v>
      </c>
      <c r="J16" s="19">
        <f t="shared" si="0"/>
        <v>88.033333333333346</v>
      </c>
    </row>
    <row r="17" spans="1:10" ht="18.75" customHeight="1" x14ac:dyDescent="0.3">
      <c r="A17" s="33"/>
      <c r="B17" s="46"/>
      <c r="C17" s="67"/>
      <c r="D17" s="36"/>
      <c r="E17" s="39"/>
      <c r="F17" s="15" t="s">
        <v>22</v>
      </c>
      <c r="G17" s="87">
        <v>0</v>
      </c>
      <c r="H17" s="87">
        <v>0</v>
      </c>
      <c r="I17" s="87">
        <v>8</v>
      </c>
      <c r="J17" s="19">
        <f t="shared" si="0"/>
        <v>2.6666666666666665</v>
      </c>
    </row>
    <row r="18" spans="1:10" ht="18.75" customHeight="1" x14ac:dyDescent="0.3">
      <c r="A18" s="20"/>
      <c r="B18" s="20"/>
      <c r="C18" s="67"/>
      <c r="D18" s="76" t="s">
        <v>35</v>
      </c>
      <c r="E18" s="76"/>
      <c r="F18" s="76"/>
      <c r="G18" s="76"/>
      <c r="H18" s="76"/>
      <c r="I18" s="76"/>
      <c r="J18" s="77"/>
    </row>
    <row r="19" spans="1:10" ht="18.75" customHeight="1" x14ac:dyDescent="0.3">
      <c r="A19" s="48">
        <v>3</v>
      </c>
      <c r="B19" s="56" t="s">
        <v>40</v>
      </c>
      <c r="C19" s="67"/>
      <c r="D19" s="49">
        <v>200</v>
      </c>
      <c r="E19" s="50">
        <v>0</v>
      </c>
      <c r="F19" s="15" t="s">
        <v>18</v>
      </c>
      <c r="G19" s="87">
        <v>98</v>
      </c>
      <c r="H19" s="87">
        <v>49</v>
      </c>
      <c r="I19" s="87">
        <v>82</v>
      </c>
      <c r="J19" s="19">
        <f t="shared" si="0"/>
        <v>76.333333333333329</v>
      </c>
    </row>
    <row r="20" spans="1:10" ht="18.75" customHeight="1" x14ac:dyDescent="0.3">
      <c r="A20" s="32"/>
      <c r="B20" s="46"/>
      <c r="C20" s="67"/>
      <c r="D20" s="35"/>
      <c r="E20" s="38"/>
      <c r="F20" s="15" t="s">
        <v>19</v>
      </c>
      <c r="G20" s="87">
        <v>3986</v>
      </c>
      <c r="H20" s="87">
        <v>4371</v>
      </c>
      <c r="I20" s="87">
        <v>4186</v>
      </c>
      <c r="J20" s="19">
        <f t="shared" si="0"/>
        <v>4181</v>
      </c>
    </row>
    <row r="21" spans="1:10" ht="18.75" customHeight="1" x14ac:dyDescent="0.3">
      <c r="A21" s="32"/>
      <c r="B21" s="46"/>
      <c r="C21" s="67"/>
      <c r="D21" s="35"/>
      <c r="E21" s="38"/>
      <c r="F21" s="15" t="s">
        <v>20</v>
      </c>
      <c r="G21" s="87">
        <v>1333</v>
      </c>
      <c r="H21" s="87">
        <v>1447</v>
      </c>
      <c r="I21" s="87">
        <v>1272</v>
      </c>
      <c r="J21" s="19">
        <f t="shared" si="0"/>
        <v>1350.6666666666667</v>
      </c>
    </row>
    <row r="22" spans="1:10" ht="18.75" customHeight="1" x14ac:dyDescent="0.3">
      <c r="A22" s="32"/>
      <c r="B22" s="46"/>
      <c r="C22" s="67"/>
      <c r="D22" s="35"/>
      <c r="E22" s="38"/>
      <c r="F22" s="15" t="s">
        <v>21</v>
      </c>
      <c r="G22" s="87">
        <v>48</v>
      </c>
      <c r="H22" s="87">
        <v>43.6</v>
      </c>
      <c r="I22" s="87">
        <v>44.9</v>
      </c>
      <c r="J22" s="19">
        <f t="shared" si="0"/>
        <v>45.5</v>
      </c>
    </row>
    <row r="23" spans="1:10" ht="18.75" customHeight="1" x14ac:dyDescent="0.3">
      <c r="A23" s="33"/>
      <c r="B23" s="46"/>
      <c r="C23" s="67"/>
      <c r="D23" s="36"/>
      <c r="E23" s="39"/>
      <c r="F23" s="15" t="s">
        <v>22</v>
      </c>
      <c r="G23" s="88">
        <v>14</v>
      </c>
      <c r="H23" s="88">
        <v>6</v>
      </c>
      <c r="I23" s="88">
        <v>15.5</v>
      </c>
      <c r="J23" s="19">
        <f t="shared" si="0"/>
        <v>11.833333333333334</v>
      </c>
    </row>
    <row r="24" spans="1:10" ht="18.75" customHeight="1" x14ac:dyDescent="0.3">
      <c r="A24" s="20"/>
      <c r="B24" s="20"/>
      <c r="C24" s="68"/>
      <c r="D24" s="69" t="s">
        <v>36</v>
      </c>
      <c r="E24" s="69"/>
      <c r="F24" s="69"/>
      <c r="G24" s="69"/>
      <c r="H24" s="69"/>
      <c r="I24" s="69"/>
      <c r="J24" s="70"/>
    </row>
    <row r="25" spans="1:10" ht="18.75" customHeight="1" x14ac:dyDescent="0.3">
      <c r="A25" s="21"/>
      <c r="B25" s="22"/>
      <c r="C25" s="22"/>
      <c r="D25" s="22"/>
      <c r="E25" s="22"/>
      <c r="F25" s="22"/>
      <c r="G25" s="22"/>
      <c r="H25" s="22"/>
      <c r="I25" s="22"/>
      <c r="J25" s="23"/>
    </row>
    <row r="26" spans="1:10" ht="18.75" customHeight="1" x14ac:dyDescent="0.3">
      <c r="A26" s="31">
        <v>4</v>
      </c>
      <c r="B26" s="56" t="s">
        <v>39</v>
      </c>
      <c r="C26" s="66" t="s">
        <v>7</v>
      </c>
      <c r="D26" s="34">
        <v>10</v>
      </c>
      <c r="E26" s="37">
        <v>0</v>
      </c>
      <c r="F26" s="14" t="s">
        <v>18</v>
      </c>
      <c r="G26" s="89">
        <v>112</v>
      </c>
      <c r="H26" s="89">
        <v>108</v>
      </c>
      <c r="I26" s="89">
        <v>137</v>
      </c>
      <c r="J26" s="18">
        <f>AVERAGE(G26:I26)</f>
        <v>119</v>
      </c>
    </row>
    <row r="27" spans="1:10" ht="18.75" customHeight="1" x14ac:dyDescent="0.3">
      <c r="A27" s="32"/>
      <c r="B27" s="46"/>
      <c r="C27" s="67"/>
      <c r="D27" s="35"/>
      <c r="E27" s="38"/>
      <c r="F27" s="15" t="s">
        <v>19</v>
      </c>
      <c r="G27" s="87">
        <v>428</v>
      </c>
      <c r="H27" s="87">
        <v>340</v>
      </c>
      <c r="I27" s="87">
        <v>182</v>
      </c>
      <c r="J27" s="19">
        <f t="shared" ref="J27:J42" si="1">AVERAGE(G27:I27)</f>
        <v>316.66666666666669</v>
      </c>
    </row>
    <row r="28" spans="1:10" ht="18.75" customHeight="1" x14ac:dyDescent="0.3">
      <c r="A28" s="32"/>
      <c r="B28" s="46"/>
      <c r="C28" s="67"/>
      <c r="D28" s="35"/>
      <c r="E28" s="38"/>
      <c r="F28" s="15" t="s">
        <v>20</v>
      </c>
      <c r="G28" s="87">
        <v>217</v>
      </c>
      <c r="H28" s="87">
        <v>139</v>
      </c>
      <c r="I28" s="87">
        <v>171</v>
      </c>
      <c r="J28" s="19">
        <f t="shared" si="1"/>
        <v>175.66666666666666</v>
      </c>
    </row>
    <row r="29" spans="1:10" ht="18.75" customHeight="1" x14ac:dyDescent="0.3">
      <c r="A29" s="32"/>
      <c r="B29" s="46"/>
      <c r="C29" s="67"/>
      <c r="D29" s="35"/>
      <c r="E29" s="38"/>
      <c r="F29" s="15" t="s">
        <v>21</v>
      </c>
      <c r="G29" s="87">
        <v>23.4</v>
      </c>
      <c r="H29" s="87">
        <v>28.9</v>
      </c>
      <c r="I29" s="87">
        <v>54.9</v>
      </c>
      <c r="J29" s="19">
        <f t="shared" si="1"/>
        <v>35.733333333333327</v>
      </c>
    </row>
    <row r="30" spans="1:10" ht="18.75" customHeight="1" x14ac:dyDescent="0.3">
      <c r="A30" s="33"/>
      <c r="B30" s="46"/>
      <c r="C30" s="67"/>
      <c r="D30" s="36"/>
      <c r="E30" s="39"/>
      <c r="F30" s="15" t="s">
        <v>22</v>
      </c>
      <c r="G30" s="87">
        <v>0</v>
      </c>
      <c r="H30" s="87">
        <v>0</v>
      </c>
      <c r="I30" s="87">
        <v>0</v>
      </c>
      <c r="J30" s="19">
        <f t="shared" si="1"/>
        <v>0</v>
      </c>
    </row>
    <row r="31" spans="1:10" ht="18.75" customHeight="1" x14ac:dyDescent="0.3">
      <c r="A31" s="20"/>
      <c r="B31" s="20"/>
      <c r="C31" s="67"/>
      <c r="D31" s="51" t="s">
        <v>35</v>
      </c>
      <c r="E31" s="51"/>
      <c r="F31" s="51"/>
      <c r="G31" s="51"/>
      <c r="H31" s="51"/>
      <c r="I31" s="51"/>
      <c r="J31" s="52"/>
    </row>
    <row r="32" spans="1:10" ht="18.75" customHeight="1" x14ac:dyDescent="0.3">
      <c r="A32" s="48">
        <v>5</v>
      </c>
      <c r="B32" s="56" t="s">
        <v>39</v>
      </c>
      <c r="C32" s="67"/>
      <c r="D32" s="49">
        <v>100</v>
      </c>
      <c r="E32" s="50">
        <v>0</v>
      </c>
      <c r="F32" s="15" t="s">
        <v>18</v>
      </c>
      <c r="G32" s="87">
        <v>158</v>
      </c>
      <c r="H32" s="87">
        <v>165</v>
      </c>
      <c r="I32" s="87">
        <v>92</v>
      </c>
      <c r="J32" s="19">
        <f t="shared" si="1"/>
        <v>138.33333333333334</v>
      </c>
    </row>
    <row r="33" spans="1:10" ht="18.75" customHeight="1" x14ac:dyDescent="0.3">
      <c r="A33" s="32"/>
      <c r="B33" s="46"/>
      <c r="C33" s="67"/>
      <c r="D33" s="35"/>
      <c r="E33" s="38"/>
      <c r="F33" s="15" t="s">
        <v>19</v>
      </c>
      <c r="G33" s="87">
        <v>1855</v>
      </c>
      <c r="H33" s="87">
        <v>1781</v>
      </c>
      <c r="I33" s="87">
        <v>4177</v>
      </c>
      <c r="J33" s="19">
        <f t="shared" si="1"/>
        <v>2604.3333333333335</v>
      </c>
    </row>
    <row r="34" spans="1:10" ht="18.75" customHeight="1" x14ac:dyDescent="0.3">
      <c r="A34" s="32"/>
      <c r="B34" s="46"/>
      <c r="C34" s="67"/>
      <c r="D34" s="35"/>
      <c r="E34" s="38"/>
      <c r="F34" s="15" t="s">
        <v>20</v>
      </c>
      <c r="G34" s="87">
        <v>528</v>
      </c>
      <c r="H34" s="87">
        <v>668</v>
      </c>
      <c r="I34" s="87">
        <v>977</v>
      </c>
      <c r="J34" s="19">
        <f t="shared" si="1"/>
        <v>724.33333333333337</v>
      </c>
    </row>
    <row r="35" spans="1:10" ht="18.75" customHeight="1" x14ac:dyDescent="0.3">
      <c r="A35" s="32"/>
      <c r="B35" s="46"/>
      <c r="C35" s="67"/>
      <c r="D35" s="35"/>
      <c r="E35" s="38"/>
      <c r="F35" s="15" t="s">
        <v>21</v>
      </c>
      <c r="G35" s="87">
        <v>49.1</v>
      </c>
      <c r="H35" s="87">
        <v>55.1</v>
      </c>
      <c r="I35" s="87">
        <v>23.8</v>
      </c>
      <c r="J35" s="19">
        <f t="shared" si="1"/>
        <v>42.666666666666664</v>
      </c>
    </row>
    <row r="36" spans="1:10" ht="18.75" customHeight="1" x14ac:dyDescent="0.3">
      <c r="A36" s="33"/>
      <c r="B36" s="46"/>
      <c r="C36" s="67"/>
      <c r="D36" s="36"/>
      <c r="E36" s="39"/>
      <c r="F36" s="15" t="s">
        <v>22</v>
      </c>
      <c r="G36" s="87">
        <v>7</v>
      </c>
      <c r="H36" s="87">
        <v>1</v>
      </c>
      <c r="I36" s="87">
        <v>1</v>
      </c>
      <c r="J36" s="19">
        <f t="shared" si="1"/>
        <v>3</v>
      </c>
    </row>
    <row r="37" spans="1:10" ht="18.75" customHeight="1" x14ac:dyDescent="0.3">
      <c r="A37" s="20"/>
      <c r="B37" s="20"/>
      <c r="C37" s="67"/>
      <c r="D37" s="51" t="s">
        <v>35</v>
      </c>
      <c r="E37" s="51"/>
      <c r="F37" s="51"/>
      <c r="G37" s="51"/>
      <c r="H37" s="51"/>
      <c r="I37" s="51"/>
      <c r="J37" s="52"/>
    </row>
    <row r="38" spans="1:10" ht="18.75" customHeight="1" x14ac:dyDescent="0.3">
      <c r="A38" s="48">
        <v>6</v>
      </c>
      <c r="B38" s="56" t="s">
        <v>40</v>
      </c>
      <c r="C38" s="67"/>
      <c r="D38" s="49">
        <v>200</v>
      </c>
      <c r="E38" s="50">
        <v>0</v>
      </c>
      <c r="F38" s="15" t="s">
        <v>18</v>
      </c>
      <c r="G38" s="87">
        <v>107</v>
      </c>
      <c r="H38" s="87">
        <v>187</v>
      </c>
      <c r="I38" s="87">
        <v>86</v>
      </c>
      <c r="J38" s="19">
        <f t="shared" si="1"/>
        <v>126.66666666666667</v>
      </c>
    </row>
    <row r="39" spans="1:10" ht="18.75" customHeight="1" x14ac:dyDescent="0.3">
      <c r="A39" s="32"/>
      <c r="B39" s="46"/>
      <c r="C39" s="67"/>
      <c r="D39" s="35"/>
      <c r="E39" s="38"/>
      <c r="F39" s="15" t="s">
        <v>19</v>
      </c>
      <c r="G39" s="87">
        <v>3978</v>
      </c>
      <c r="H39" s="87">
        <v>5241</v>
      </c>
      <c r="I39" s="87">
        <v>3865</v>
      </c>
      <c r="J39" s="19">
        <f t="shared" si="1"/>
        <v>4361.333333333333</v>
      </c>
    </row>
    <row r="40" spans="1:10" ht="18.75" customHeight="1" x14ac:dyDescent="0.3">
      <c r="A40" s="32"/>
      <c r="B40" s="46"/>
      <c r="C40" s="67"/>
      <c r="D40" s="35"/>
      <c r="E40" s="38"/>
      <c r="F40" s="15" t="s">
        <v>20</v>
      </c>
      <c r="G40" s="87">
        <v>1447</v>
      </c>
      <c r="H40" s="87">
        <v>1531</v>
      </c>
      <c r="I40" s="87">
        <v>1650</v>
      </c>
      <c r="J40" s="19">
        <f t="shared" si="1"/>
        <v>1542.6666666666667</v>
      </c>
    </row>
    <row r="41" spans="1:10" ht="18.75" customHeight="1" x14ac:dyDescent="0.3">
      <c r="A41" s="32"/>
      <c r="B41" s="46"/>
      <c r="C41" s="67"/>
      <c r="D41" s="35"/>
      <c r="E41" s="38"/>
      <c r="F41" s="15" t="s">
        <v>21</v>
      </c>
      <c r="G41" s="87">
        <v>47.8</v>
      </c>
      <c r="H41" s="87">
        <v>37.700000000000003</v>
      </c>
      <c r="I41" s="87">
        <v>50.3</v>
      </c>
      <c r="J41" s="19">
        <f t="shared" si="1"/>
        <v>45.266666666666673</v>
      </c>
    </row>
    <row r="42" spans="1:10" ht="18.75" customHeight="1" x14ac:dyDescent="0.3">
      <c r="A42" s="32"/>
      <c r="B42" s="46"/>
      <c r="C42" s="67"/>
      <c r="D42" s="35"/>
      <c r="E42" s="38"/>
      <c r="F42" s="16" t="s">
        <v>22</v>
      </c>
      <c r="G42" s="87">
        <v>20.5</v>
      </c>
      <c r="H42" s="87">
        <v>27</v>
      </c>
      <c r="I42" s="87">
        <v>12.5</v>
      </c>
      <c r="J42" s="24">
        <f t="shared" si="1"/>
        <v>20</v>
      </c>
    </row>
    <row r="43" spans="1:10" ht="18.75" customHeight="1" x14ac:dyDescent="0.3">
      <c r="A43" s="20"/>
      <c r="B43" s="20"/>
      <c r="C43" s="68"/>
      <c r="D43" s="71" t="s">
        <v>36</v>
      </c>
      <c r="E43" s="71"/>
      <c r="F43" s="71"/>
      <c r="G43" s="71"/>
      <c r="H43" s="71"/>
      <c r="I43" s="71"/>
      <c r="J43" s="72"/>
    </row>
    <row r="44" spans="1:10" ht="18.75" customHeight="1" x14ac:dyDescent="0.3">
      <c r="A44" s="28"/>
      <c r="B44" s="29"/>
      <c r="C44" s="29"/>
      <c r="D44" s="29"/>
      <c r="E44" s="29"/>
      <c r="F44" s="29"/>
      <c r="G44" s="29"/>
      <c r="H44" s="29"/>
      <c r="I44" s="29"/>
      <c r="J44" s="30"/>
    </row>
    <row r="45" spans="1:10" ht="18.75" customHeight="1" x14ac:dyDescent="0.3">
      <c r="A45" s="31">
        <v>8</v>
      </c>
      <c r="B45" s="40" t="s">
        <v>39</v>
      </c>
      <c r="C45" s="66" t="s">
        <v>24</v>
      </c>
      <c r="D45" s="34">
        <v>10</v>
      </c>
      <c r="E45" s="37">
        <v>0</v>
      </c>
      <c r="F45" s="14" t="s">
        <v>18</v>
      </c>
      <c r="G45" s="89">
        <v>151</v>
      </c>
      <c r="H45" s="89">
        <v>93</v>
      </c>
      <c r="I45" s="89">
        <v>354</v>
      </c>
      <c r="J45" s="18">
        <f>AVERAGE(G45:I45)</f>
        <v>199.33333333333334</v>
      </c>
    </row>
    <row r="46" spans="1:10" ht="18.75" customHeight="1" x14ac:dyDescent="0.3">
      <c r="A46" s="32"/>
      <c r="B46" s="46"/>
      <c r="C46" s="67"/>
      <c r="D46" s="35"/>
      <c r="E46" s="38"/>
      <c r="F46" s="15" t="s">
        <v>19</v>
      </c>
      <c r="G46" s="87">
        <v>193</v>
      </c>
      <c r="H46" s="87">
        <v>119</v>
      </c>
      <c r="I46" s="87">
        <v>1754</v>
      </c>
      <c r="J46" s="19">
        <f t="shared" ref="J46:J49" si="2">AVERAGE(G46:I46)</f>
        <v>688.66666666666663</v>
      </c>
    </row>
    <row r="47" spans="1:10" ht="18.75" customHeight="1" x14ac:dyDescent="0.3">
      <c r="A47" s="32"/>
      <c r="B47" s="46"/>
      <c r="C47" s="67"/>
      <c r="D47" s="35"/>
      <c r="E47" s="38"/>
      <c r="F47" s="15" t="s">
        <v>20</v>
      </c>
      <c r="G47" s="87">
        <v>166</v>
      </c>
      <c r="H47" s="87">
        <v>103</v>
      </c>
      <c r="I47" s="87">
        <v>795</v>
      </c>
      <c r="J47" s="19">
        <f t="shared" si="2"/>
        <v>354.66666666666669</v>
      </c>
    </row>
    <row r="48" spans="1:10" ht="18.75" customHeight="1" x14ac:dyDescent="0.3">
      <c r="A48" s="32"/>
      <c r="B48" s="46"/>
      <c r="C48" s="67"/>
      <c r="D48" s="35"/>
      <c r="E48" s="38"/>
      <c r="F48" s="15" t="s">
        <v>21</v>
      </c>
      <c r="G48" s="87">
        <v>51.8</v>
      </c>
      <c r="H48" s="87">
        <v>84</v>
      </c>
      <c r="I48" s="87">
        <v>5.7</v>
      </c>
      <c r="J48" s="19">
        <f t="shared" si="2"/>
        <v>47.166666666666664</v>
      </c>
    </row>
    <row r="49" spans="1:10" ht="18.75" customHeight="1" x14ac:dyDescent="0.3">
      <c r="A49" s="33"/>
      <c r="B49" s="46"/>
      <c r="C49" s="67"/>
      <c r="D49" s="36"/>
      <c r="E49" s="39"/>
      <c r="F49" s="15" t="s">
        <v>22</v>
      </c>
      <c r="G49" s="87">
        <v>0</v>
      </c>
      <c r="H49" s="87">
        <v>0</v>
      </c>
      <c r="I49" s="87">
        <v>0</v>
      </c>
      <c r="J49" s="19">
        <f t="shared" si="2"/>
        <v>0</v>
      </c>
    </row>
    <row r="50" spans="1:10" ht="18.75" customHeight="1" x14ac:dyDescent="0.3">
      <c r="A50" s="20"/>
      <c r="B50" s="20"/>
      <c r="C50" s="67"/>
      <c r="D50" s="51" t="s">
        <v>35</v>
      </c>
      <c r="E50" s="51"/>
      <c r="F50" s="51"/>
      <c r="G50" s="51"/>
      <c r="H50" s="51"/>
      <c r="I50" s="51"/>
      <c r="J50" s="52"/>
    </row>
    <row r="51" spans="1:10" ht="18.75" customHeight="1" x14ac:dyDescent="0.3">
      <c r="A51" s="48">
        <v>9</v>
      </c>
      <c r="B51" s="56" t="s">
        <v>39</v>
      </c>
      <c r="C51" s="67"/>
      <c r="D51" s="49">
        <v>100</v>
      </c>
      <c r="E51" s="50">
        <v>0</v>
      </c>
      <c r="F51" s="15" t="s">
        <v>18</v>
      </c>
      <c r="G51" s="87">
        <v>125</v>
      </c>
      <c r="H51" s="87">
        <v>122</v>
      </c>
      <c r="I51" s="87">
        <v>63</v>
      </c>
      <c r="J51" s="19">
        <f t="shared" ref="J51:J55" si="3">AVERAGE(G51:I51)</f>
        <v>103.33333333333333</v>
      </c>
    </row>
    <row r="52" spans="1:10" ht="18.75" customHeight="1" x14ac:dyDescent="0.3">
      <c r="A52" s="32"/>
      <c r="B52" s="46"/>
      <c r="C52" s="67"/>
      <c r="D52" s="35"/>
      <c r="E52" s="38"/>
      <c r="F52" s="15" t="s">
        <v>19</v>
      </c>
      <c r="G52" s="87">
        <v>2191</v>
      </c>
      <c r="H52" s="87">
        <v>1095</v>
      </c>
      <c r="I52" s="87">
        <v>2074</v>
      </c>
      <c r="J52" s="19">
        <f t="shared" si="3"/>
        <v>1786.6666666666667</v>
      </c>
    </row>
    <row r="53" spans="1:10" ht="18.75" customHeight="1" x14ac:dyDescent="0.3">
      <c r="A53" s="32"/>
      <c r="B53" s="46"/>
      <c r="C53" s="67"/>
      <c r="D53" s="35"/>
      <c r="E53" s="38"/>
      <c r="F53" s="15" t="s">
        <v>20</v>
      </c>
      <c r="G53" s="87">
        <v>657</v>
      </c>
      <c r="H53" s="87">
        <v>440</v>
      </c>
      <c r="I53" s="87">
        <v>372</v>
      </c>
      <c r="J53" s="19">
        <f t="shared" si="3"/>
        <v>489.66666666666669</v>
      </c>
    </row>
    <row r="54" spans="1:10" ht="18.75" customHeight="1" x14ac:dyDescent="0.3">
      <c r="A54" s="32"/>
      <c r="B54" s="46"/>
      <c r="C54" s="67"/>
      <c r="D54" s="35"/>
      <c r="E54" s="38"/>
      <c r="F54" s="15" t="s">
        <v>21</v>
      </c>
      <c r="G54" s="87">
        <v>45.6</v>
      </c>
      <c r="H54" s="87">
        <v>88.7</v>
      </c>
      <c r="I54" s="87">
        <v>48.2</v>
      </c>
      <c r="J54" s="19">
        <f t="shared" si="3"/>
        <v>60.833333333333336</v>
      </c>
    </row>
    <row r="55" spans="1:10" ht="18.75" customHeight="1" x14ac:dyDescent="0.3">
      <c r="A55" s="33"/>
      <c r="B55" s="46"/>
      <c r="C55" s="67"/>
      <c r="D55" s="36"/>
      <c r="E55" s="39"/>
      <c r="F55" s="15" t="s">
        <v>22</v>
      </c>
      <c r="G55" s="87">
        <v>18</v>
      </c>
      <c r="H55" s="87">
        <v>22</v>
      </c>
      <c r="I55" s="87">
        <v>21</v>
      </c>
      <c r="J55" s="19">
        <f t="shared" si="3"/>
        <v>20.333333333333332</v>
      </c>
    </row>
    <row r="56" spans="1:10" ht="18.75" customHeight="1" x14ac:dyDescent="0.3">
      <c r="A56" s="20"/>
      <c r="B56" s="20"/>
      <c r="C56" s="67"/>
      <c r="D56" s="51" t="s">
        <v>35</v>
      </c>
      <c r="E56" s="51"/>
      <c r="F56" s="51"/>
      <c r="G56" s="51"/>
      <c r="H56" s="51"/>
      <c r="I56" s="51"/>
      <c r="J56" s="52"/>
    </row>
    <row r="57" spans="1:10" ht="18.75" customHeight="1" x14ac:dyDescent="0.3">
      <c r="A57" s="48">
        <v>10</v>
      </c>
      <c r="B57" s="56" t="s">
        <v>40</v>
      </c>
      <c r="C57" s="67"/>
      <c r="D57" s="49">
        <v>200</v>
      </c>
      <c r="E57" s="50">
        <v>0</v>
      </c>
      <c r="F57" s="15" t="s">
        <v>18</v>
      </c>
      <c r="G57" s="87">
        <v>131</v>
      </c>
      <c r="H57" s="87">
        <v>75</v>
      </c>
      <c r="I57" s="87">
        <v>102</v>
      </c>
      <c r="J57" s="19">
        <f t="shared" ref="J57:J61" si="4">AVERAGE(G57:I57)</f>
        <v>102.66666666666667</v>
      </c>
    </row>
    <row r="58" spans="1:10" ht="18.75" customHeight="1" x14ac:dyDescent="0.3">
      <c r="A58" s="32"/>
      <c r="B58" s="46"/>
      <c r="C58" s="67"/>
      <c r="D58" s="35"/>
      <c r="E58" s="38"/>
      <c r="F58" s="15" t="s">
        <v>19</v>
      </c>
      <c r="G58" s="87">
        <v>5309</v>
      </c>
      <c r="H58" s="87">
        <v>4974</v>
      </c>
      <c r="I58" s="87">
        <v>7432</v>
      </c>
      <c r="J58" s="19">
        <f t="shared" si="4"/>
        <v>5905</v>
      </c>
    </row>
    <row r="59" spans="1:10" ht="18.75" customHeight="1" x14ac:dyDescent="0.3">
      <c r="A59" s="32"/>
      <c r="B59" s="46"/>
      <c r="C59" s="67"/>
      <c r="D59" s="35"/>
      <c r="E59" s="38"/>
      <c r="F59" s="15" t="s">
        <v>20</v>
      </c>
      <c r="G59" s="87">
        <v>1453</v>
      </c>
      <c r="H59" s="87">
        <v>1672</v>
      </c>
      <c r="I59" s="87">
        <v>1620</v>
      </c>
      <c r="J59" s="19">
        <f t="shared" si="4"/>
        <v>1581.6666666666667</v>
      </c>
    </row>
    <row r="60" spans="1:10" ht="18.75" customHeight="1" x14ac:dyDescent="0.3">
      <c r="A60" s="32"/>
      <c r="B60" s="46"/>
      <c r="C60" s="67"/>
      <c r="D60" s="35"/>
      <c r="E60" s="38"/>
      <c r="F60" s="15" t="s">
        <v>21</v>
      </c>
      <c r="G60" s="87">
        <v>37.6</v>
      </c>
      <c r="H60" s="87">
        <v>38.9</v>
      </c>
      <c r="I60" s="87">
        <v>26.4</v>
      </c>
      <c r="J60" s="19">
        <f t="shared" si="4"/>
        <v>34.300000000000004</v>
      </c>
    </row>
    <row r="61" spans="1:10" ht="18.75" customHeight="1" x14ac:dyDescent="0.3">
      <c r="A61" s="33"/>
      <c r="B61" s="46"/>
      <c r="C61" s="67"/>
      <c r="D61" s="36"/>
      <c r="E61" s="39"/>
      <c r="F61" s="15" t="s">
        <v>22</v>
      </c>
      <c r="G61" s="88">
        <v>23</v>
      </c>
      <c r="H61" s="88">
        <v>9.5</v>
      </c>
      <c r="I61" s="88">
        <v>0.5</v>
      </c>
      <c r="J61" s="19">
        <f t="shared" si="4"/>
        <v>11</v>
      </c>
    </row>
    <row r="62" spans="1:10" ht="18.75" customHeight="1" x14ac:dyDescent="0.3">
      <c r="A62" s="20"/>
      <c r="B62" s="20"/>
      <c r="C62" s="68"/>
      <c r="D62" s="73" t="s">
        <v>36</v>
      </c>
      <c r="E62" s="73"/>
      <c r="F62" s="73"/>
      <c r="G62" s="73"/>
      <c r="H62" s="73"/>
      <c r="I62" s="73"/>
      <c r="J62" s="74"/>
    </row>
    <row r="63" spans="1:10" ht="18.75" customHeight="1" x14ac:dyDescent="0.3">
      <c r="A63" s="28"/>
      <c r="B63" s="29"/>
      <c r="C63" s="29"/>
      <c r="D63" s="29"/>
      <c r="E63" s="29"/>
      <c r="F63" s="29"/>
      <c r="G63" s="29"/>
      <c r="H63" s="29"/>
      <c r="I63" s="29"/>
      <c r="J63" s="30"/>
    </row>
    <row r="64" spans="1:10" ht="18.75" customHeight="1" x14ac:dyDescent="0.3">
      <c r="A64" s="31">
        <v>11</v>
      </c>
      <c r="B64" s="40" t="s">
        <v>39</v>
      </c>
      <c r="C64" s="66" t="s">
        <v>25</v>
      </c>
      <c r="D64" s="34">
        <v>10</v>
      </c>
      <c r="E64" s="37">
        <v>0</v>
      </c>
      <c r="F64" s="14" t="s">
        <v>18</v>
      </c>
      <c r="G64" s="89">
        <v>72</v>
      </c>
      <c r="H64" s="89">
        <v>324</v>
      </c>
      <c r="I64" s="89">
        <v>100</v>
      </c>
      <c r="J64" s="18">
        <f>AVERAGE(G64:I64)</f>
        <v>165.33333333333334</v>
      </c>
    </row>
    <row r="65" spans="1:10" ht="18.75" customHeight="1" x14ac:dyDescent="0.3">
      <c r="A65" s="32"/>
      <c r="B65" s="46"/>
      <c r="C65" s="67"/>
      <c r="D65" s="35"/>
      <c r="E65" s="38"/>
      <c r="F65" s="15" t="s">
        <v>19</v>
      </c>
      <c r="G65" s="87">
        <v>1192</v>
      </c>
      <c r="H65" s="87">
        <v>1043</v>
      </c>
      <c r="I65" s="87">
        <v>136</v>
      </c>
      <c r="J65" s="19">
        <f t="shared" ref="J65:J68" si="5">AVERAGE(G65:I65)</f>
        <v>790.33333333333337</v>
      </c>
    </row>
    <row r="66" spans="1:10" ht="18.75" customHeight="1" x14ac:dyDescent="0.3">
      <c r="A66" s="32"/>
      <c r="B66" s="46"/>
      <c r="C66" s="67"/>
      <c r="D66" s="35"/>
      <c r="E66" s="38"/>
      <c r="F66" s="15" t="s">
        <v>20</v>
      </c>
      <c r="G66" s="87">
        <v>252</v>
      </c>
      <c r="H66" s="87">
        <v>598</v>
      </c>
      <c r="I66" s="87">
        <v>108</v>
      </c>
      <c r="J66" s="19">
        <f t="shared" si="5"/>
        <v>319.33333333333331</v>
      </c>
    </row>
    <row r="67" spans="1:10" ht="18.75" customHeight="1" x14ac:dyDescent="0.3">
      <c r="A67" s="32"/>
      <c r="B67" s="46"/>
      <c r="C67" s="67"/>
      <c r="D67" s="35"/>
      <c r="E67" s="38"/>
      <c r="F67" s="15" t="s">
        <v>21</v>
      </c>
      <c r="G67" s="87">
        <v>8.4</v>
      </c>
      <c r="H67" s="87">
        <v>9.6</v>
      </c>
      <c r="I67" s="87">
        <v>73.5</v>
      </c>
      <c r="J67" s="19">
        <f t="shared" si="5"/>
        <v>30.5</v>
      </c>
    </row>
    <row r="68" spans="1:10" ht="18.75" customHeight="1" x14ac:dyDescent="0.3">
      <c r="A68" s="33"/>
      <c r="B68" s="46"/>
      <c r="C68" s="67"/>
      <c r="D68" s="36"/>
      <c r="E68" s="39"/>
      <c r="F68" s="15" t="s">
        <v>22</v>
      </c>
      <c r="G68" s="87">
        <v>0</v>
      </c>
      <c r="H68" s="87">
        <v>0</v>
      </c>
      <c r="I68" s="87">
        <v>0</v>
      </c>
      <c r="J68" s="19">
        <f t="shared" si="5"/>
        <v>0</v>
      </c>
    </row>
    <row r="69" spans="1:10" ht="18.75" customHeight="1" x14ac:dyDescent="0.3">
      <c r="A69" s="20"/>
      <c r="B69" s="20"/>
      <c r="C69" s="67"/>
      <c r="D69" s="51" t="s">
        <v>35</v>
      </c>
      <c r="E69" s="79"/>
      <c r="F69" s="79"/>
      <c r="G69" s="79"/>
      <c r="H69" s="79"/>
      <c r="I69" s="79"/>
      <c r="J69" s="80"/>
    </row>
    <row r="70" spans="1:10" ht="18.75" customHeight="1" x14ac:dyDescent="0.3">
      <c r="A70" s="48">
        <v>12</v>
      </c>
      <c r="B70" s="56" t="s">
        <v>39</v>
      </c>
      <c r="C70" s="67"/>
      <c r="D70" s="49">
        <v>100</v>
      </c>
      <c r="E70" s="50">
        <v>0</v>
      </c>
      <c r="F70" s="15" t="s">
        <v>18</v>
      </c>
      <c r="G70" s="87">
        <v>89</v>
      </c>
      <c r="H70" s="87">
        <v>166</v>
      </c>
      <c r="I70" s="87">
        <v>88</v>
      </c>
      <c r="J70" s="19">
        <f t="shared" ref="J70:J74" si="6">AVERAGE(G70:I70)</f>
        <v>114.33333333333333</v>
      </c>
    </row>
    <row r="71" spans="1:10" ht="18.75" customHeight="1" x14ac:dyDescent="0.3">
      <c r="A71" s="32"/>
      <c r="B71" s="46"/>
      <c r="C71" s="67"/>
      <c r="D71" s="35"/>
      <c r="E71" s="38"/>
      <c r="F71" s="15" t="s">
        <v>19</v>
      </c>
      <c r="G71" s="87">
        <v>1557</v>
      </c>
      <c r="H71" s="87">
        <v>2651</v>
      </c>
      <c r="I71" s="87">
        <v>3566</v>
      </c>
      <c r="J71" s="19">
        <f t="shared" si="6"/>
        <v>2591.3333333333335</v>
      </c>
    </row>
    <row r="72" spans="1:10" ht="18.75" customHeight="1" x14ac:dyDescent="0.3">
      <c r="A72" s="32"/>
      <c r="B72" s="46"/>
      <c r="C72" s="67"/>
      <c r="D72" s="35"/>
      <c r="E72" s="38"/>
      <c r="F72" s="15" t="s">
        <v>20</v>
      </c>
      <c r="G72" s="87">
        <v>491</v>
      </c>
      <c r="H72" s="87">
        <v>1083</v>
      </c>
      <c r="I72" s="87">
        <v>775</v>
      </c>
      <c r="J72" s="19">
        <f t="shared" si="6"/>
        <v>783</v>
      </c>
    </row>
    <row r="73" spans="1:10" ht="18.75" customHeight="1" x14ac:dyDescent="0.3">
      <c r="A73" s="32"/>
      <c r="B73" s="46"/>
      <c r="C73" s="67"/>
      <c r="D73" s="35"/>
      <c r="E73" s="38"/>
      <c r="F73" s="15" t="s">
        <v>21</v>
      </c>
      <c r="G73" s="87">
        <v>62</v>
      </c>
      <c r="H73" s="87">
        <v>37.5</v>
      </c>
      <c r="I73" s="87">
        <v>27.9</v>
      </c>
      <c r="J73" s="19">
        <f t="shared" si="6"/>
        <v>42.466666666666669</v>
      </c>
    </row>
    <row r="74" spans="1:10" ht="18.75" customHeight="1" x14ac:dyDescent="0.3">
      <c r="A74" s="33"/>
      <c r="B74" s="46"/>
      <c r="C74" s="67"/>
      <c r="D74" s="36"/>
      <c r="E74" s="39"/>
      <c r="F74" s="15" t="s">
        <v>22</v>
      </c>
      <c r="G74" s="87">
        <v>27</v>
      </c>
      <c r="H74" s="87">
        <v>1</v>
      </c>
      <c r="I74" s="87">
        <v>17</v>
      </c>
      <c r="J74" s="19">
        <f t="shared" si="6"/>
        <v>15</v>
      </c>
    </row>
    <row r="75" spans="1:10" ht="18.75" customHeight="1" x14ac:dyDescent="0.3">
      <c r="A75" s="20"/>
      <c r="B75" s="20"/>
      <c r="C75" s="67"/>
      <c r="D75" s="51" t="s">
        <v>35</v>
      </c>
      <c r="E75" s="51"/>
      <c r="F75" s="51"/>
      <c r="G75" s="51"/>
      <c r="H75" s="51"/>
      <c r="I75" s="51"/>
      <c r="J75" s="52"/>
    </row>
    <row r="76" spans="1:10" ht="18.75" customHeight="1" x14ac:dyDescent="0.3">
      <c r="A76" s="48">
        <v>13</v>
      </c>
      <c r="B76" s="56" t="s">
        <v>40</v>
      </c>
      <c r="C76" s="67"/>
      <c r="D76" s="49">
        <v>200</v>
      </c>
      <c r="E76" s="50">
        <v>0</v>
      </c>
      <c r="F76" s="15" t="s">
        <v>18</v>
      </c>
      <c r="G76" s="87">
        <v>120</v>
      </c>
      <c r="H76" s="87">
        <v>53</v>
      </c>
      <c r="I76" s="87">
        <v>88</v>
      </c>
      <c r="J76" s="19">
        <f t="shared" ref="J76:J79" si="7">AVERAGE(G76:I76)</f>
        <v>87</v>
      </c>
    </row>
    <row r="77" spans="1:10" ht="18.75" customHeight="1" x14ac:dyDescent="0.3">
      <c r="A77" s="32"/>
      <c r="B77" s="46"/>
      <c r="C77" s="67"/>
      <c r="D77" s="35"/>
      <c r="E77" s="38"/>
      <c r="F77" s="15" t="s">
        <v>19</v>
      </c>
      <c r="G77" s="87">
        <v>4546</v>
      </c>
      <c r="H77" s="87">
        <v>3921</v>
      </c>
      <c r="I77" s="87">
        <v>3309</v>
      </c>
      <c r="J77" s="19">
        <f t="shared" si="7"/>
        <v>3925.3333333333335</v>
      </c>
    </row>
    <row r="78" spans="1:10" ht="18.75" customHeight="1" x14ac:dyDescent="0.3">
      <c r="A78" s="32"/>
      <c r="B78" s="46"/>
      <c r="C78" s="67"/>
      <c r="D78" s="35"/>
      <c r="E78" s="38"/>
      <c r="F78" s="15" t="s">
        <v>20</v>
      </c>
      <c r="G78" s="87">
        <v>1650</v>
      </c>
      <c r="H78" s="87">
        <v>1304</v>
      </c>
      <c r="I78" s="87">
        <v>1178</v>
      </c>
      <c r="J78" s="19">
        <f t="shared" si="7"/>
        <v>1377.3333333333333</v>
      </c>
    </row>
    <row r="79" spans="1:10" ht="18.75" customHeight="1" x14ac:dyDescent="0.3">
      <c r="A79" s="32"/>
      <c r="B79" s="46"/>
      <c r="C79" s="67"/>
      <c r="D79" s="35"/>
      <c r="E79" s="38"/>
      <c r="F79" s="15" t="s">
        <v>21</v>
      </c>
      <c r="G79" s="87">
        <v>42.8</v>
      </c>
      <c r="H79" s="87">
        <v>49.2</v>
      </c>
      <c r="I79" s="87">
        <v>58.2</v>
      </c>
      <c r="J79" s="19">
        <f t="shared" si="7"/>
        <v>50.066666666666663</v>
      </c>
    </row>
    <row r="80" spans="1:10" ht="18.75" customHeight="1" x14ac:dyDescent="0.3">
      <c r="A80" s="33"/>
      <c r="B80" s="46"/>
      <c r="C80" s="67"/>
      <c r="D80" s="36"/>
      <c r="E80" s="39"/>
      <c r="F80" s="15" t="s">
        <v>22</v>
      </c>
      <c r="G80" s="87">
        <v>8.5</v>
      </c>
      <c r="H80" s="87">
        <v>24.5</v>
      </c>
      <c r="I80" s="87">
        <v>18</v>
      </c>
      <c r="J80" s="19">
        <f>AVERAGE(G80:I80)</f>
        <v>17</v>
      </c>
    </row>
    <row r="81" spans="1:10" ht="18.75" customHeight="1" x14ac:dyDescent="0.3">
      <c r="A81" s="20"/>
      <c r="B81" s="20"/>
      <c r="C81" s="68"/>
      <c r="D81" s="73" t="s">
        <v>36</v>
      </c>
      <c r="E81" s="73"/>
      <c r="F81" s="73"/>
      <c r="G81" s="73"/>
      <c r="H81" s="73"/>
      <c r="I81" s="73"/>
      <c r="J81" s="74"/>
    </row>
    <row r="82" spans="1:10" ht="18.75" customHeight="1" x14ac:dyDescent="0.3">
      <c r="A82" s="28"/>
      <c r="B82" s="29"/>
      <c r="C82" s="29"/>
      <c r="D82" s="29"/>
      <c r="E82" s="29"/>
      <c r="F82" s="29"/>
      <c r="G82" s="29"/>
      <c r="H82" s="29"/>
      <c r="I82" s="29"/>
      <c r="J82" s="30"/>
    </row>
    <row r="83" spans="1:10" ht="18.75" customHeight="1" x14ac:dyDescent="0.3">
      <c r="A83" s="64">
        <v>16</v>
      </c>
      <c r="B83" s="40" t="s">
        <v>37</v>
      </c>
      <c r="C83" s="78" t="s">
        <v>27</v>
      </c>
      <c r="D83" s="34">
        <v>80</v>
      </c>
      <c r="E83" s="37" t="s">
        <v>34</v>
      </c>
      <c r="F83" s="14" t="s">
        <v>18</v>
      </c>
      <c r="G83" s="89">
        <v>146</v>
      </c>
      <c r="H83" s="89">
        <v>85</v>
      </c>
      <c r="I83" s="89">
        <v>92</v>
      </c>
      <c r="J83" s="18">
        <f>AVERAGE(G83:I83)</f>
        <v>107.66666666666667</v>
      </c>
    </row>
    <row r="84" spans="1:10" ht="18.75" customHeight="1" x14ac:dyDescent="0.3">
      <c r="A84" s="31"/>
      <c r="B84" s="56"/>
      <c r="C84" s="41"/>
      <c r="D84" s="35"/>
      <c r="E84" s="38"/>
      <c r="F84" s="15" t="s">
        <v>19</v>
      </c>
      <c r="G84" s="87">
        <v>970</v>
      </c>
      <c r="H84" s="87">
        <v>1175</v>
      </c>
      <c r="I84" s="87">
        <v>1111</v>
      </c>
      <c r="J84" s="18">
        <f t="shared" ref="J84:J86" si="8">AVERAGE(G84:I84)</f>
        <v>1085.3333333333333</v>
      </c>
    </row>
    <row r="85" spans="1:10" ht="18.75" customHeight="1" x14ac:dyDescent="0.3">
      <c r="A85" s="31"/>
      <c r="B85" s="56"/>
      <c r="C85" s="41"/>
      <c r="D85" s="35"/>
      <c r="E85" s="38"/>
      <c r="F85" s="15" t="s">
        <v>20</v>
      </c>
      <c r="G85" s="87">
        <v>383</v>
      </c>
      <c r="H85" s="87">
        <v>506</v>
      </c>
      <c r="I85" s="87">
        <v>443</v>
      </c>
      <c r="J85" s="18">
        <f t="shared" si="8"/>
        <v>444</v>
      </c>
    </row>
    <row r="86" spans="1:10" ht="18.75" customHeight="1" x14ac:dyDescent="0.3">
      <c r="A86" s="31"/>
      <c r="B86" s="56"/>
      <c r="C86" s="41"/>
      <c r="D86" s="35"/>
      <c r="E86" s="38"/>
      <c r="F86" s="15" t="s">
        <v>21</v>
      </c>
      <c r="G86" s="87">
        <v>19.600000000000001</v>
      </c>
      <c r="H86" s="87">
        <v>19.100000000000001</v>
      </c>
      <c r="I86" s="87">
        <v>19.3</v>
      </c>
      <c r="J86" s="18">
        <f t="shared" si="8"/>
        <v>19.333333333333332</v>
      </c>
    </row>
    <row r="87" spans="1:10" ht="18.75" customHeight="1" x14ac:dyDescent="0.3">
      <c r="A87" s="65"/>
      <c r="B87" s="56"/>
      <c r="C87" s="41"/>
      <c r="D87" s="36"/>
      <c r="E87" s="39"/>
      <c r="F87" s="15" t="s">
        <v>22</v>
      </c>
      <c r="G87" s="87">
        <v>0</v>
      </c>
      <c r="H87" s="87">
        <v>11.25</v>
      </c>
      <c r="I87" s="87">
        <v>5</v>
      </c>
      <c r="J87" s="18">
        <f>AVERAGE(G87:I87)</f>
        <v>5.416666666666667</v>
      </c>
    </row>
    <row r="88" spans="1:10" ht="18.75" customHeight="1" x14ac:dyDescent="0.3">
      <c r="A88" s="20"/>
      <c r="B88" s="75"/>
      <c r="C88" s="42"/>
      <c r="D88" s="73" t="s">
        <v>35</v>
      </c>
      <c r="E88" s="73"/>
      <c r="F88" s="73"/>
      <c r="G88" s="73"/>
      <c r="H88" s="73"/>
      <c r="I88" s="73"/>
      <c r="J88" s="74"/>
    </row>
    <row r="89" spans="1:10" ht="18.75" customHeight="1" x14ac:dyDescent="0.3">
      <c r="A89" s="28"/>
      <c r="B89" s="29"/>
      <c r="C89" s="29"/>
      <c r="D89" s="29"/>
      <c r="E89" s="29"/>
      <c r="F89" s="29"/>
      <c r="G89" s="29"/>
      <c r="H89" s="29"/>
      <c r="I89" s="29"/>
      <c r="J89" s="30"/>
    </row>
    <row r="90" spans="1:10" ht="18.75" customHeight="1" x14ac:dyDescent="0.3">
      <c r="A90" s="31">
        <v>17</v>
      </c>
      <c r="B90" s="45" t="s">
        <v>38</v>
      </c>
      <c r="C90" s="78" t="s">
        <v>28</v>
      </c>
      <c r="D90" s="34">
        <v>80</v>
      </c>
      <c r="E90" s="37" t="s">
        <v>34</v>
      </c>
      <c r="F90" s="14" t="s">
        <v>18</v>
      </c>
      <c r="G90" s="89">
        <v>105</v>
      </c>
      <c r="H90" s="89">
        <v>87</v>
      </c>
      <c r="I90" s="89">
        <v>97</v>
      </c>
      <c r="J90" s="18">
        <f>AVERAGE(G90:I90)</f>
        <v>96.333333333333329</v>
      </c>
    </row>
    <row r="91" spans="1:10" ht="18.75" customHeight="1" x14ac:dyDescent="0.3">
      <c r="A91" s="32"/>
      <c r="B91" s="46"/>
      <c r="C91" s="41"/>
      <c r="D91" s="35"/>
      <c r="E91" s="38"/>
      <c r="F91" s="15" t="s">
        <v>19</v>
      </c>
      <c r="G91" s="87">
        <v>882</v>
      </c>
      <c r="H91" s="87">
        <v>3563</v>
      </c>
      <c r="I91" s="87">
        <v>4292</v>
      </c>
      <c r="J91" s="18">
        <f t="shared" ref="J91:J93" si="9">AVERAGE(G91:I91)</f>
        <v>2912.3333333333335</v>
      </c>
    </row>
    <row r="92" spans="1:10" ht="18.75" customHeight="1" x14ac:dyDescent="0.3">
      <c r="A92" s="32"/>
      <c r="B92" s="46"/>
      <c r="C92" s="41"/>
      <c r="D92" s="35"/>
      <c r="E92" s="38"/>
      <c r="F92" s="15" t="s">
        <v>20</v>
      </c>
      <c r="G92" s="87">
        <v>252</v>
      </c>
      <c r="H92" s="87">
        <v>475</v>
      </c>
      <c r="I92" s="87">
        <v>660</v>
      </c>
      <c r="J92" s="18">
        <f t="shared" si="9"/>
        <v>462.33333333333331</v>
      </c>
    </row>
    <row r="93" spans="1:10" ht="18.75" customHeight="1" x14ac:dyDescent="0.3">
      <c r="A93" s="32"/>
      <c r="B93" s="46"/>
      <c r="C93" s="41"/>
      <c r="D93" s="35"/>
      <c r="E93" s="38"/>
      <c r="F93" s="15" t="s">
        <v>21</v>
      </c>
      <c r="G93" s="87">
        <v>22.8</v>
      </c>
      <c r="H93" s="87">
        <v>15.1</v>
      </c>
      <c r="I93" s="87">
        <v>10.9</v>
      </c>
      <c r="J93" s="18">
        <f t="shared" si="9"/>
        <v>16.266666666666666</v>
      </c>
    </row>
    <row r="94" spans="1:10" ht="18.75" customHeight="1" x14ac:dyDescent="0.3">
      <c r="A94" s="33"/>
      <c r="B94" s="46"/>
      <c r="C94" s="41"/>
      <c r="D94" s="36"/>
      <c r="E94" s="39"/>
      <c r="F94" s="15" t="s">
        <v>22</v>
      </c>
      <c r="G94" s="87">
        <v>21.25</v>
      </c>
      <c r="H94" s="87">
        <v>12.5</v>
      </c>
      <c r="I94" s="87">
        <v>12.5</v>
      </c>
      <c r="J94" s="18">
        <f>AVERAGE(G94:I94)</f>
        <v>15.416666666666666</v>
      </c>
    </row>
    <row r="95" spans="1:10" ht="18.75" customHeight="1" x14ac:dyDescent="0.3">
      <c r="A95" s="20"/>
      <c r="B95" s="47"/>
      <c r="C95" s="42"/>
      <c r="D95" s="73" t="s">
        <v>35</v>
      </c>
      <c r="E95" s="73"/>
      <c r="F95" s="73"/>
      <c r="G95" s="73"/>
      <c r="H95" s="73"/>
      <c r="I95" s="73"/>
      <c r="J95" s="74"/>
    </row>
    <row r="96" spans="1:10" ht="18.75" customHeight="1" x14ac:dyDescent="0.3">
      <c r="A96" s="28"/>
      <c r="B96" s="29"/>
      <c r="C96" s="29"/>
      <c r="D96" s="29"/>
      <c r="E96" s="29"/>
      <c r="F96" s="29"/>
      <c r="G96" s="29"/>
      <c r="H96" s="29"/>
      <c r="I96" s="29"/>
      <c r="J96" s="30"/>
    </row>
    <row r="97" spans="1:10" ht="18.75" customHeight="1" x14ac:dyDescent="0.3">
      <c r="A97" s="31">
        <v>18</v>
      </c>
      <c r="B97" s="45" t="s">
        <v>38</v>
      </c>
      <c r="C97" s="78" t="s">
        <v>29</v>
      </c>
      <c r="D97" s="34">
        <v>40</v>
      </c>
      <c r="E97" s="37">
        <v>0</v>
      </c>
      <c r="F97" s="14" t="s">
        <v>18</v>
      </c>
      <c r="G97" s="89">
        <v>104</v>
      </c>
      <c r="H97" s="90">
        <v>113</v>
      </c>
      <c r="I97" s="1">
        <v>85</v>
      </c>
      <c r="J97" s="18">
        <f>AVERAGE(G97:I97)</f>
        <v>100.66666666666667</v>
      </c>
    </row>
    <row r="98" spans="1:10" ht="18.75" customHeight="1" x14ac:dyDescent="0.3">
      <c r="A98" s="32"/>
      <c r="B98" s="46"/>
      <c r="C98" s="41"/>
      <c r="D98" s="35"/>
      <c r="E98" s="38"/>
      <c r="F98" s="15" t="s">
        <v>19</v>
      </c>
      <c r="G98" s="87">
        <v>2372</v>
      </c>
      <c r="H98" s="91">
        <v>1305</v>
      </c>
      <c r="I98" s="1">
        <v>1214</v>
      </c>
      <c r="J98" s="18">
        <f t="shared" ref="J98:J100" si="10">AVERAGE(G98:I98)</f>
        <v>1630.3333333333333</v>
      </c>
    </row>
    <row r="99" spans="1:10" ht="18.75" customHeight="1" x14ac:dyDescent="0.3">
      <c r="A99" s="32"/>
      <c r="B99" s="46"/>
      <c r="C99" s="41"/>
      <c r="D99" s="35"/>
      <c r="E99" s="38"/>
      <c r="F99" s="15" t="s">
        <v>20</v>
      </c>
      <c r="G99" s="87">
        <v>449</v>
      </c>
      <c r="H99" s="91">
        <v>269</v>
      </c>
      <c r="I99" s="1">
        <v>571</v>
      </c>
      <c r="J99" s="18">
        <f t="shared" si="10"/>
        <v>429.66666666666669</v>
      </c>
    </row>
    <row r="100" spans="1:10" ht="18.75" customHeight="1" x14ac:dyDescent="0.3">
      <c r="A100" s="32"/>
      <c r="B100" s="46"/>
      <c r="C100" s="41"/>
      <c r="D100" s="35"/>
      <c r="E100" s="38"/>
      <c r="F100" s="15" t="s">
        <v>21</v>
      </c>
      <c r="G100" s="87">
        <v>16.7</v>
      </c>
      <c r="H100" s="91">
        <v>30.3</v>
      </c>
      <c r="I100" s="1">
        <v>32.700000000000003</v>
      </c>
      <c r="J100" s="18">
        <f t="shared" si="10"/>
        <v>26.566666666666666</v>
      </c>
    </row>
    <row r="101" spans="1:10" ht="18.75" customHeight="1" x14ac:dyDescent="0.3">
      <c r="A101" s="33"/>
      <c r="B101" s="46"/>
      <c r="C101" s="41"/>
      <c r="D101" s="36"/>
      <c r="E101" s="39"/>
      <c r="F101" s="15" t="s">
        <v>22</v>
      </c>
      <c r="G101" s="87">
        <v>0</v>
      </c>
      <c r="H101" s="91">
        <v>0</v>
      </c>
      <c r="I101" s="1">
        <v>0</v>
      </c>
      <c r="J101" s="18">
        <f>AVERAGE(G101:I101)</f>
        <v>0</v>
      </c>
    </row>
    <row r="102" spans="1:10" ht="18.75" customHeight="1" x14ac:dyDescent="0.3">
      <c r="A102" s="20"/>
      <c r="B102" s="47"/>
      <c r="C102" s="42"/>
      <c r="D102" s="73" t="s">
        <v>35</v>
      </c>
      <c r="E102" s="73"/>
      <c r="F102" s="73"/>
      <c r="G102" s="73"/>
      <c r="H102" s="73"/>
      <c r="I102" s="73"/>
      <c r="J102" s="74"/>
    </row>
    <row r="103" spans="1:10" ht="18.75" customHeight="1" x14ac:dyDescent="0.3">
      <c r="A103" s="28"/>
      <c r="B103" s="29"/>
      <c r="C103" s="29"/>
      <c r="D103" s="29"/>
      <c r="E103" s="29"/>
      <c r="F103" s="29"/>
      <c r="G103" s="29"/>
      <c r="H103" s="29"/>
      <c r="I103" s="29"/>
      <c r="J103" s="30"/>
    </row>
    <row r="104" spans="1:10" ht="18.75" customHeight="1" x14ac:dyDescent="0.3">
      <c r="A104" s="31">
        <v>18</v>
      </c>
      <c r="B104" s="45" t="s">
        <v>38</v>
      </c>
      <c r="C104" s="40" t="s">
        <v>41</v>
      </c>
      <c r="D104" s="34">
        <v>300</v>
      </c>
      <c r="E104" s="37">
        <v>1</v>
      </c>
      <c r="F104" s="14" t="s">
        <v>18</v>
      </c>
      <c r="G104" s="89">
        <v>330</v>
      </c>
      <c r="H104" s="89">
        <v>332</v>
      </c>
      <c r="I104" s="89">
        <v>279</v>
      </c>
      <c r="J104" s="18">
        <f>AVERAGE(G104:I104)</f>
        <v>313.66666666666669</v>
      </c>
    </row>
    <row r="105" spans="1:10" ht="18.75" customHeight="1" x14ac:dyDescent="0.3">
      <c r="A105" s="32"/>
      <c r="B105" s="46"/>
      <c r="C105" s="56"/>
      <c r="D105" s="35"/>
      <c r="E105" s="38"/>
      <c r="F105" s="15" t="s">
        <v>19</v>
      </c>
      <c r="G105" s="87">
        <v>16757</v>
      </c>
      <c r="H105" s="87">
        <v>16679</v>
      </c>
      <c r="I105" s="87">
        <v>28098</v>
      </c>
      <c r="J105" s="18">
        <f t="shared" ref="J105:J108" si="11">AVERAGE(G105:I105)</f>
        <v>20511.333333333332</v>
      </c>
    </row>
    <row r="106" spans="1:10" ht="18.75" customHeight="1" x14ac:dyDescent="0.3">
      <c r="A106" s="32"/>
      <c r="B106" s="46"/>
      <c r="C106" s="56"/>
      <c r="D106" s="35"/>
      <c r="E106" s="38"/>
      <c r="F106" s="15" t="s">
        <v>20</v>
      </c>
      <c r="G106" s="87">
        <v>5566</v>
      </c>
      <c r="H106" s="87">
        <v>5911</v>
      </c>
      <c r="I106" s="87">
        <v>8589</v>
      </c>
      <c r="J106" s="18">
        <f t="shared" si="11"/>
        <v>6688.666666666667</v>
      </c>
    </row>
    <row r="107" spans="1:10" ht="18.75" customHeight="1" x14ac:dyDescent="0.3">
      <c r="A107" s="32"/>
      <c r="B107" s="46"/>
      <c r="C107" s="56"/>
      <c r="D107" s="35"/>
      <c r="E107" s="38"/>
      <c r="F107" s="15" t="s">
        <v>21</v>
      </c>
      <c r="G107" s="87">
        <v>28.1</v>
      </c>
      <c r="H107" s="87">
        <v>28.3</v>
      </c>
      <c r="I107" s="87">
        <v>17.600000000000001</v>
      </c>
      <c r="J107" s="18">
        <f t="shared" si="11"/>
        <v>24.666666666666668</v>
      </c>
    </row>
    <row r="108" spans="1:10" ht="18.75" customHeight="1" x14ac:dyDescent="0.3">
      <c r="A108" s="33"/>
      <c r="B108" s="46"/>
      <c r="C108" s="56"/>
      <c r="D108" s="36"/>
      <c r="E108" s="39"/>
      <c r="F108" s="15" t="s">
        <v>22</v>
      </c>
      <c r="G108" s="87">
        <v>0</v>
      </c>
      <c r="H108" s="87">
        <v>10</v>
      </c>
      <c r="I108" s="87">
        <v>4</v>
      </c>
      <c r="J108" s="18">
        <f t="shared" si="11"/>
        <v>4.666666666666667</v>
      </c>
    </row>
    <row r="109" spans="1:10" ht="18.75" customHeight="1" x14ac:dyDescent="0.3">
      <c r="A109" s="25"/>
      <c r="B109" s="47"/>
      <c r="C109" s="75"/>
      <c r="D109" s="43" t="s">
        <v>35</v>
      </c>
      <c r="E109" s="43"/>
      <c r="F109" s="43"/>
      <c r="G109" s="43"/>
      <c r="H109" s="43"/>
      <c r="I109" s="43"/>
      <c r="J109" s="44"/>
    </row>
    <row r="110" spans="1:10" ht="18.75" customHeight="1" x14ac:dyDescent="0.3"/>
    <row r="111" spans="1:10" ht="18.75" customHeight="1" x14ac:dyDescent="0.3"/>
    <row r="112" spans="1:10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</sheetData>
  <mergeCells count="101">
    <mergeCell ref="A89:J89"/>
    <mergeCell ref="A90:A94"/>
    <mergeCell ref="D90:D94"/>
    <mergeCell ref="E90:E94"/>
    <mergeCell ref="B90:B95"/>
    <mergeCell ref="B57:B61"/>
    <mergeCell ref="B76:B80"/>
    <mergeCell ref="B45:B49"/>
    <mergeCell ref="B32:B36"/>
    <mergeCell ref="B38:B42"/>
    <mergeCell ref="A63:J63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  <mergeCell ref="D95:J95"/>
    <mergeCell ref="C90:C95"/>
    <mergeCell ref="D102:J102"/>
    <mergeCell ref="C97:C102"/>
    <mergeCell ref="A96:J96"/>
    <mergeCell ref="A97:A101"/>
    <mergeCell ref="D97:D101"/>
    <mergeCell ref="E97:E101"/>
    <mergeCell ref="B97:B102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C7:C24"/>
    <mergeCell ref="D24:J24"/>
    <mergeCell ref="D12:J12"/>
    <mergeCell ref="D18:J18"/>
    <mergeCell ref="B13:B17"/>
    <mergeCell ref="B7:B11"/>
    <mergeCell ref="B19:B23"/>
    <mergeCell ref="G4:J4"/>
    <mergeCell ref="A44:J44"/>
    <mergeCell ref="B51:B55"/>
    <mergeCell ref="D38:D42"/>
    <mergeCell ref="E38:E42"/>
    <mergeCell ref="A4:A5"/>
    <mergeCell ref="D31:J31"/>
    <mergeCell ref="D37:J37"/>
    <mergeCell ref="A45:A49"/>
    <mergeCell ref="D45:D49"/>
    <mergeCell ref="E45:E49"/>
    <mergeCell ref="D50:J50"/>
    <mergeCell ref="D43:J43"/>
    <mergeCell ref="C26:C43"/>
    <mergeCell ref="C45:C62"/>
    <mergeCell ref="D62:J62"/>
    <mergeCell ref="A26:A30"/>
    <mergeCell ref="D26:D30"/>
    <mergeCell ref="E26:E30"/>
    <mergeCell ref="A32:A36"/>
    <mergeCell ref="D32:D36"/>
    <mergeCell ref="E32:E36"/>
    <mergeCell ref="A38:A42"/>
    <mergeCell ref="B26:B30"/>
    <mergeCell ref="A103:J103"/>
    <mergeCell ref="A104:A108"/>
    <mergeCell ref="D104:D108"/>
    <mergeCell ref="E104:E108"/>
    <mergeCell ref="C104:C109"/>
    <mergeCell ref="D109:J109"/>
    <mergeCell ref="B104:B109"/>
    <mergeCell ref="A51:A55"/>
    <mergeCell ref="D51:D55"/>
    <mergeCell ref="E51:E55"/>
    <mergeCell ref="D56:J56"/>
    <mergeCell ref="A57:A61"/>
    <mergeCell ref="D57:D61"/>
    <mergeCell ref="E57:E61"/>
    <mergeCell ref="A82:J82"/>
    <mergeCell ref="A83:A87"/>
    <mergeCell ref="D83:D87"/>
    <mergeCell ref="E83:E87"/>
    <mergeCell ref="C64:C81"/>
    <mergeCell ref="D81:J81"/>
    <mergeCell ref="B83:B88"/>
    <mergeCell ref="B70:B74"/>
    <mergeCell ref="D88:J88"/>
    <mergeCell ref="C83:C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5" workbookViewId="0">
      <selection activeCell="G12" sqref="G12"/>
    </sheetView>
  </sheetViews>
  <sheetFormatPr defaultRowHeight="14.4" x14ac:dyDescent="0.3"/>
  <cols>
    <col min="1" max="1" width="40.6640625" customWidth="1"/>
    <col min="2" max="2" width="53.44140625" customWidth="1"/>
    <col min="3" max="3" width="29.6640625" customWidth="1"/>
  </cols>
  <sheetData>
    <row r="1" spans="1:4" x14ac:dyDescent="0.3">
      <c r="A1" s="84" t="s">
        <v>0</v>
      </c>
      <c r="B1" s="85"/>
    </row>
    <row r="2" spans="1:4" x14ac:dyDescent="0.3">
      <c r="A2" s="82" t="s">
        <v>23</v>
      </c>
      <c r="B2" s="83"/>
    </row>
    <row r="3" spans="1:4" x14ac:dyDescent="0.3">
      <c r="A3" s="1" t="s">
        <v>4</v>
      </c>
      <c r="B3" s="2" t="s">
        <v>42</v>
      </c>
    </row>
    <row r="4" spans="1:4" x14ac:dyDescent="0.3">
      <c r="A4" s="1" t="s">
        <v>5</v>
      </c>
      <c r="B4" s="2" t="s">
        <v>43</v>
      </c>
    </row>
    <row r="5" spans="1:4" x14ac:dyDescent="0.3">
      <c r="A5" s="1" t="s">
        <v>6</v>
      </c>
      <c r="B5" s="2" t="s">
        <v>44</v>
      </c>
    </row>
    <row r="6" spans="1:4" x14ac:dyDescent="0.3">
      <c r="A6" s="1"/>
      <c r="B6" s="1"/>
    </row>
    <row r="7" spans="1:4" x14ac:dyDescent="0.3">
      <c r="A7" s="1" t="s">
        <v>1</v>
      </c>
      <c r="B7" s="2" t="s">
        <v>45</v>
      </c>
    </row>
    <row r="8" spans="1:4" x14ac:dyDescent="0.3">
      <c r="A8" s="1" t="s">
        <v>2</v>
      </c>
      <c r="B8" s="2" t="s">
        <v>46</v>
      </c>
    </row>
    <row r="9" spans="1:4" x14ac:dyDescent="0.3">
      <c r="A9" s="1" t="s">
        <v>3</v>
      </c>
      <c r="B9" s="2" t="s">
        <v>47</v>
      </c>
      <c r="C9" t="s">
        <v>48</v>
      </c>
      <c r="D9">
        <v>5</v>
      </c>
    </row>
    <row r="10" spans="1:4" x14ac:dyDescent="0.3">
      <c r="A10" s="1"/>
      <c r="B10" s="1"/>
      <c r="C10" t="s">
        <v>49</v>
      </c>
      <c r="D10">
        <v>0</v>
      </c>
    </row>
    <row r="11" spans="1:4" x14ac:dyDescent="0.3">
      <c r="A11" s="1" t="s">
        <v>50</v>
      </c>
      <c r="B11" s="2" t="s">
        <v>51</v>
      </c>
    </row>
    <row r="12" spans="1:4" x14ac:dyDescent="0.3">
      <c r="A12" s="1" t="s">
        <v>52</v>
      </c>
      <c r="B12" s="2" t="s">
        <v>53</v>
      </c>
      <c r="C12" t="s">
        <v>54</v>
      </c>
    </row>
    <row r="13" spans="1:4" x14ac:dyDescent="0.3">
      <c r="A13" s="1" t="s">
        <v>55</v>
      </c>
      <c r="B13" s="2" t="s">
        <v>56</v>
      </c>
      <c r="C13" t="s">
        <v>57</v>
      </c>
    </row>
    <row r="14" spans="1:4" x14ac:dyDescent="0.3">
      <c r="A14" s="1"/>
      <c r="B14" s="1"/>
    </row>
    <row r="15" spans="1:4" x14ac:dyDescent="0.3">
      <c r="A15" s="82" t="s">
        <v>7</v>
      </c>
      <c r="B15" s="83"/>
    </row>
    <row r="16" spans="1:4" x14ac:dyDescent="0.3">
      <c r="A16" s="1" t="s">
        <v>4</v>
      </c>
      <c r="B16" s="2" t="s">
        <v>58</v>
      </c>
    </row>
    <row r="17" spans="1:3" x14ac:dyDescent="0.3">
      <c r="A17" s="1" t="s">
        <v>5</v>
      </c>
      <c r="B17" s="2" t="s">
        <v>59</v>
      </c>
    </row>
    <row r="18" spans="1:3" x14ac:dyDescent="0.3">
      <c r="A18" s="1" t="s">
        <v>6</v>
      </c>
      <c r="B18" s="2" t="s">
        <v>60</v>
      </c>
    </row>
    <row r="19" spans="1:3" x14ac:dyDescent="0.3">
      <c r="A19" s="1"/>
      <c r="B19" s="1"/>
    </row>
    <row r="20" spans="1:3" x14ac:dyDescent="0.3">
      <c r="A20" s="1" t="s">
        <v>1</v>
      </c>
      <c r="B20" s="2" t="s">
        <v>61</v>
      </c>
    </row>
    <row r="21" spans="1:3" x14ac:dyDescent="0.3">
      <c r="A21" s="1" t="s">
        <v>2</v>
      </c>
      <c r="B21" s="2" t="s">
        <v>62</v>
      </c>
    </row>
    <row r="22" spans="1:3" x14ac:dyDescent="0.3">
      <c r="A22" s="1" t="s">
        <v>3</v>
      </c>
      <c r="B22" s="2" t="s">
        <v>63</v>
      </c>
      <c r="C22" t="s">
        <v>64</v>
      </c>
    </row>
    <row r="23" spans="1:3" x14ac:dyDescent="0.3">
      <c r="A23" s="1"/>
      <c r="B23" s="1"/>
    </row>
    <row r="24" spans="1:3" x14ac:dyDescent="0.3">
      <c r="A24" s="1" t="s">
        <v>65</v>
      </c>
      <c r="B24" s="2" t="s">
        <v>66</v>
      </c>
    </row>
    <row r="25" spans="1:3" x14ac:dyDescent="0.3">
      <c r="A25" s="1" t="s">
        <v>67</v>
      </c>
      <c r="B25" s="2" t="s">
        <v>68</v>
      </c>
      <c r="C25" t="s">
        <v>69</v>
      </c>
    </row>
    <row r="26" spans="1:3" x14ac:dyDescent="0.3">
      <c r="A26" s="1" t="s">
        <v>70</v>
      </c>
      <c r="B26" s="2" t="s">
        <v>71</v>
      </c>
      <c r="C26" t="s">
        <v>72</v>
      </c>
    </row>
    <row r="27" spans="1:3" x14ac:dyDescent="0.3">
      <c r="A27" s="82" t="s">
        <v>24</v>
      </c>
      <c r="B27" s="83"/>
    </row>
    <row r="28" spans="1:3" x14ac:dyDescent="0.3">
      <c r="A28" s="1" t="s">
        <v>4</v>
      </c>
      <c r="B28" s="2" t="s">
        <v>73</v>
      </c>
    </row>
    <row r="29" spans="1:3" x14ac:dyDescent="0.3">
      <c r="A29" s="1" t="s">
        <v>5</v>
      </c>
      <c r="B29" s="2" t="s">
        <v>74</v>
      </c>
    </row>
    <row r="30" spans="1:3" x14ac:dyDescent="0.3">
      <c r="A30" s="1" t="s">
        <v>6</v>
      </c>
      <c r="B30" s="2" t="s">
        <v>75</v>
      </c>
    </row>
    <row r="31" spans="1:3" x14ac:dyDescent="0.3">
      <c r="A31" s="1"/>
      <c r="B31" s="1"/>
    </row>
    <row r="32" spans="1:3" x14ac:dyDescent="0.3">
      <c r="A32" s="1" t="s">
        <v>1</v>
      </c>
      <c r="B32" s="2" t="s">
        <v>76</v>
      </c>
      <c r="C32" t="s">
        <v>77</v>
      </c>
    </row>
    <row r="33" spans="1:4" x14ac:dyDescent="0.3">
      <c r="A33" s="1" t="s">
        <v>2</v>
      </c>
      <c r="B33" s="2" t="s">
        <v>78</v>
      </c>
      <c r="C33" t="s">
        <v>79</v>
      </c>
    </row>
    <row r="34" spans="1:4" x14ac:dyDescent="0.3">
      <c r="A34" s="1" t="s">
        <v>3</v>
      </c>
      <c r="B34" s="2" t="s">
        <v>80</v>
      </c>
      <c r="C34" t="s">
        <v>81</v>
      </c>
    </row>
    <row r="35" spans="1:4" x14ac:dyDescent="0.3">
      <c r="A35" s="1"/>
      <c r="B35" s="1"/>
    </row>
    <row r="36" spans="1:4" x14ac:dyDescent="0.3">
      <c r="A36" s="1" t="s">
        <v>65</v>
      </c>
      <c r="B36" s="2" t="s">
        <v>82</v>
      </c>
      <c r="C36" t="s">
        <v>83</v>
      </c>
      <c r="D36">
        <v>14</v>
      </c>
    </row>
    <row r="37" spans="1:4" x14ac:dyDescent="0.3">
      <c r="A37" s="1" t="s">
        <v>67</v>
      </c>
      <c r="B37" s="2" t="s">
        <v>84</v>
      </c>
      <c r="C37" t="s">
        <v>85</v>
      </c>
      <c r="D37">
        <v>15</v>
      </c>
    </row>
    <row r="38" spans="1:4" x14ac:dyDescent="0.3">
      <c r="A38" s="1" t="s">
        <v>86</v>
      </c>
      <c r="B38" s="2" t="s">
        <v>87</v>
      </c>
      <c r="C38" t="s">
        <v>88</v>
      </c>
      <c r="D38">
        <v>14.5</v>
      </c>
    </row>
    <row r="39" spans="1:4" x14ac:dyDescent="0.3">
      <c r="A39" s="82" t="s">
        <v>25</v>
      </c>
      <c r="B39" s="83"/>
    </row>
    <row r="40" spans="1:4" x14ac:dyDescent="0.3">
      <c r="A40" s="1" t="s">
        <v>4</v>
      </c>
      <c r="B40" s="2" t="s">
        <v>89</v>
      </c>
    </row>
    <row r="41" spans="1:4" x14ac:dyDescent="0.3">
      <c r="A41" s="1" t="s">
        <v>5</v>
      </c>
      <c r="B41" s="2" t="s">
        <v>90</v>
      </c>
    </row>
    <row r="42" spans="1:4" x14ac:dyDescent="0.3">
      <c r="A42" s="1" t="s">
        <v>6</v>
      </c>
      <c r="B42" s="2" t="s">
        <v>91</v>
      </c>
    </row>
    <row r="43" spans="1:4" x14ac:dyDescent="0.3">
      <c r="A43" s="1"/>
      <c r="B43" s="1"/>
    </row>
    <row r="44" spans="1:4" x14ac:dyDescent="0.3">
      <c r="A44" s="1" t="s">
        <v>1</v>
      </c>
      <c r="B44" s="2" t="s">
        <v>92</v>
      </c>
      <c r="C44" t="s">
        <v>93</v>
      </c>
      <c r="D44">
        <v>22</v>
      </c>
    </row>
    <row r="45" spans="1:4" x14ac:dyDescent="0.3">
      <c r="A45" s="1" t="s">
        <v>2</v>
      </c>
      <c r="B45" s="2" t="s">
        <v>94</v>
      </c>
      <c r="C45" t="s">
        <v>95</v>
      </c>
      <c r="D45">
        <v>13</v>
      </c>
    </row>
    <row r="46" spans="1:4" x14ac:dyDescent="0.3">
      <c r="A46" s="1" t="s">
        <v>3</v>
      </c>
      <c r="B46" s="2" t="s">
        <v>96</v>
      </c>
      <c r="C46" t="s">
        <v>97</v>
      </c>
      <c r="D46">
        <v>9</v>
      </c>
    </row>
    <row r="47" spans="1:4" x14ac:dyDescent="0.3">
      <c r="A47" s="1"/>
      <c r="B47" s="1"/>
    </row>
    <row r="48" spans="1:4" x14ac:dyDescent="0.3">
      <c r="A48" s="1" t="s">
        <v>65</v>
      </c>
      <c r="B48" s="2" t="s">
        <v>98</v>
      </c>
      <c r="C48" t="s">
        <v>99</v>
      </c>
      <c r="D48">
        <v>22.5</v>
      </c>
    </row>
    <row r="49" spans="1:4" x14ac:dyDescent="0.3">
      <c r="A49" s="1" t="s">
        <v>67</v>
      </c>
      <c r="B49" s="2" t="s">
        <v>100</v>
      </c>
      <c r="C49" t="s">
        <v>101</v>
      </c>
      <c r="D49">
        <v>20</v>
      </c>
    </row>
    <row r="50" spans="1:4" x14ac:dyDescent="0.3">
      <c r="A50" s="1" t="s">
        <v>70</v>
      </c>
      <c r="B50" s="2" t="s">
        <v>102</v>
      </c>
    </row>
    <row r="51" spans="1:4" x14ac:dyDescent="0.3">
      <c r="A51" s="86" t="s">
        <v>27</v>
      </c>
      <c r="B51" s="86"/>
    </row>
    <row r="52" spans="1:4" x14ac:dyDescent="0.3">
      <c r="A52" s="4" t="s">
        <v>14</v>
      </c>
      <c r="B52" s="92" t="s">
        <v>103</v>
      </c>
    </row>
    <row r="53" spans="1:4" x14ac:dyDescent="0.3">
      <c r="A53" s="4" t="s">
        <v>15</v>
      </c>
      <c r="B53" s="93" t="s">
        <v>104</v>
      </c>
    </row>
    <row r="54" spans="1:4" x14ac:dyDescent="0.3">
      <c r="A54" s="4" t="s">
        <v>16</v>
      </c>
      <c r="B54" s="93" t="s">
        <v>105</v>
      </c>
    </row>
    <row r="55" spans="1:4" x14ac:dyDescent="0.3">
      <c r="A55" s="81" t="s">
        <v>28</v>
      </c>
      <c r="B55" s="81"/>
    </row>
    <row r="56" spans="1:4" x14ac:dyDescent="0.3">
      <c r="A56" s="4" t="s">
        <v>30</v>
      </c>
      <c r="B56" s="5" t="s">
        <v>106</v>
      </c>
    </row>
    <row r="57" spans="1:4" x14ac:dyDescent="0.3">
      <c r="A57" s="4" t="s">
        <v>31</v>
      </c>
      <c r="B57" s="5" t="s">
        <v>107</v>
      </c>
    </row>
    <row r="58" spans="1:4" x14ac:dyDescent="0.3">
      <c r="A58" s="4" t="s">
        <v>32</v>
      </c>
      <c r="B58" s="5" t="s">
        <v>108</v>
      </c>
    </row>
    <row r="59" spans="1:4" x14ac:dyDescent="0.3">
      <c r="A59" s="81" t="s">
        <v>33</v>
      </c>
      <c r="B59" s="81"/>
    </row>
    <row r="60" spans="1:4" x14ac:dyDescent="0.3">
      <c r="A60" s="4" t="s">
        <v>14</v>
      </c>
      <c r="B60" s="5" t="s">
        <v>109</v>
      </c>
    </row>
    <row r="61" spans="1:4" x14ac:dyDescent="0.3">
      <c r="A61" s="4" t="s">
        <v>15</v>
      </c>
      <c r="B61" s="5" t="s">
        <v>110</v>
      </c>
    </row>
    <row r="62" spans="1:4" x14ac:dyDescent="0.3">
      <c r="A62" s="4" t="s">
        <v>16</v>
      </c>
      <c r="B62" s="94" t="s">
        <v>111</v>
      </c>
    </row>
    <row r="63" spans="1:4" x14ac:dyDescent="0.3">
      <c r="A63" s="81" t="s">
        <v>112</v>
      </c>
      <c r="B63" s="81"/>
    </row>
    <row r="64" spans="1:4" x14ac:dyDescent="0.3">
      <c r="A64" s="4" t="s">
        <v>14</v>
      </c>
      <c r="B64" s="92" t="s">
        <v>113</v>
      </c>
    </row>
    <row r="65" spans="1:2" x14ac:dyDescent="0.3">
      <c r="A65" s="4" t="s">
        <v>15</v>
      </c>
      <c r="B65" s="93" t="s">
        <v>114</v>
      </c>
    </row>
    <row r="66" spans="1:2" x14ac:dyDescent="0.3">
      <c r="A66" s="4" t="s">
        <v>16</v>
      </c>
      <c r="B66" s="92" t="s">
        <v>115</v>
      </c>
    </row>
    <row r="67" spans="1:2" x14ac:dyDescent="0.3">
      <c r="A67" s="3"/>
      <c r="B67" s="3"/>
    </row>
    <row r="72" spans="1:2" x14ac:dyDescent="0.3">
      <c r="A72">
        <v>200</v>
      </c>
      <c r="B72" t="s">
        <v>116</v>
      </c>
    </row>
    <row r="73" spans="1:2" x14ac:dyDescent="0.3">
      <c r="B73" t="s">
        <v>117</v>
      </c>
    </row>
    <row r="74" spans="1:2" x14ac:dyDescent="0.3">
      <c r="B74" t="s">
        <v>118</v>
      </c>
    </row>
  </sheetData>
  <mergeCells count="9">
    <mergeCell ref="A63:B63"/>
    <mergeCell ref="A1:B1"/>
    <mergeCell ref="A2:B2"/>
    <mergeCell ref="A15:B15"/>
    <mergeCell ref="A27:B27"/>
    <mergeCell ref="A39:B39"/>
    <mergeCell ref="A51:B51"/>
    <mergeCell ref="A55:B55"/>
    <mergeCell ref="A59:B59"/>
  </mergeCells>
  <phoneticPr fontId="2" type="noConversion"/>
  <hyperlinks>
    <hyperlink ref="B61" r:id="rId1"/>
    <hyperlink ref="B62" r:id="rId2"/>
    <hyperlink ref="B66" r:id="rId3"/>
    <hyperlink ref="B11" r:id="rId4"/>
    <hyperlink ref="B13" r:id="rId5"/>
    <hyperlink ref="B26" r:id="rId6"/>
    <hyperlink ref="B38" r:id="rId7"/>
    <hyperlink ref="B50" r:id="rId8"/>
    <hyperlink ref="B52" r:id="rId9"/>
    <hyperlink ref="B56" r:id="rId10"/>
    <hyperlink ref="B60" r:id="rId11"/>
    <hyperlink ref="B6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2022-04-12T06:14:41Z</dcterms:created>
  <dcterms:modified xsi:type="dcterms:W3CDTF">2022-06-13T07:48:48Z</dcterms:modified>
</cp:coreProperties>
</file>