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doansontung/Desktop/cinema-booking-system/"/>
    </mc:Choice>
  </mc:AlternateContent>
  <xr:revisionPtr revIDLastSave="0" documentId="13_ncr:1_{988DE213-3B62-C94D-BE8F-8ACDA5804352}" xr6:coauthVersionLast="47" xr6:coauthVersionMax="47" xr10:uidLastSave="{00000000-0000-0000-0000-000000000000}"/>
  <bookViews>
    <workbookView xWindow="28800" yWindow="-1720" windowWidth="38400" windowHeight="21100" activeTab="3" xr2:uid="{00000000-000D-0000-FFFF-FFFF00000000}"/>
  </bookViews>
  <sheets>
    <sheet name="Table of Content" sheetId="2" r:id="rId1"/>
    <sheet name="Table List" sheetId="4" r:id="rId2"/>
    <sheet name="TBL_FILMS" sheetId="5" r:id="rId3"/>
    <sheet name="TBL_CUSTOMERS" sheetId="6" r:id="rId4"/>
    <sheet name="TBL_ROOMS" sheetId="7" r:id="rId5"/>
    <sheet name="TBL_SCREENINGS" sheetId="8" r:id="rId6"/>
    <sheet name="TBL_SEATS" sheetId="9" r:id="rId7"/>
    <sheet name="TBL_BOOKINGS" sheetId="10" r:id="rId8"/>
    <sheet name="TBL_RESERVED_SEAT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1" l="1"/>
  <c r="E2" i="11"/>
  <c r="C2" i="11"/>
  <c r="A2" i="11"/>
  <c r="F2" i="10"/>
  <c r="E2" i="10"/>
  <c r="C2" i="10"/>
  <c r="A2" i="10"/>
  <c r="F2" i="9"/>
  <c r="E2" i="9"/>
  <c r="C2" i="9"/>
  <c r="A2" i="9"/>
  <c r="F2" i="8"/>
  <c r="E2" i="8"/>
  <c r="C2" i="8"/>
  <c r="A2" i="8"/>
  <c r="F2" i="7"/>
  <c r="E2" i="7"/>
  <c r="C2" i="7"/>
  <c r="A2" i="7"/>
  <c r="F2" i="6"/>
  <c r="E2" i="6"/>
  <c r="C2" i="6"/>
  <c r="A2" i="6"/>
  <c r="A2" i="5"/>
  <c r="C2" i="5"/>
  <c r="E2" i="5"/>
  <c r="F2" i="5"/>
  <c r="AC2" i="4"/>
  <c r="V2" i="4"/>
  <c r="H2" i="4"/>
  <c r="A2" i="4"/>
  <c r="AM8" i="2"/>
  <c r="AM7" i="2"/>
  <c r="AM6" i="2"/>
</calcChain>
</file>

<file path=xl/sharedStrings.xml><?xml version="1.0" encoding="utf-8"?>
<sst xmlns="http://schemas.openxmlformats.org/spreadsheetml/2006/main" count="308" uniqueCount="79">
  <si>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</si>
  <si>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</si>
  <si>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</si>
  <si>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</si>
  <si>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</si>
  <si>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</si>
  <si>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</si>
  <si>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#</t>
  </si>
  <si>
    <t>Sheet name</t>
  </si>
  <si>
    <t>Description</t>
  </si>
  <si>
    <t>LINK</t>
  </si>
  <si>
    <t>Overview</t>
  </si>
  <si>
    <t>Database Design</t>
  </si>
  <si>
    <t>Table List</t>
  </si>
  <si>
    <t>Table ID</t>
  </si>
  <si>
    <t>Table Name (Physical)</t>
  </si>
  <si>
    <t>Table Name (Logic)</t>
  </si>
  <si>
    <t>TBL0001</t>
  </si>
  <si>
    <t>TBL0002</t>
  </si>
  <si>
    <t>TBL0003</t>
  </si>
  <si>
    <t>TBL0004</t>
  </si>
  <si>
    <t>TBL0005</t>
  </si>
  <si>
    <t>TBL0006</t>
  </si>
  <si>
    <t>TBL0007</t>
  </si>
  <si>
    <t>Create Date</t>
  </si>
  <si>
    <t>TBL_ACCOUNTS</t>
  </si>
  <si>
    <t>accounts</t>
  </si>
  <si>
    <t>Table Name (Logical)</t>
  </si>
  <si>
    <t>No</t>
  </si>
  <si>
    <t>Column_Name (Physical)</t>
  </si>
  <si>
    <t>Column_Name (Logical)</t>
  </si>
  <si>
    <t>P/F Key</t>
  </si>
  <si>
    <t>Required</t>
  </si>
  <si>
    <t>Type</t>
  </si>
  <si>
    <t>Length</t>
  </si>
  <si>
    <t>Default Value</t>
  </si>
  <si>
    <t>email</t>
  </si>
  <si>
    <t>Cinama Booking System</t>
  </si>
  <si>
    <t>Doan Son Tung</t>
  </si>
  <si>
    <t>Database Structure and Design</t>
  </si>
  <si>
    <t>11/14/2023</t>
  </si>
  <si>
    <t>TBL_FILMS</t>
  </si>
  <si>
    <t>TBL_CUSTOMERS</t>
  </si>
  <si>
    <t>TBL_ROOMS</t>
  </si>
  <si>
    <t>TBL_SCREENINGS</t>
  </si>
  <si>
    <t>TBL_SEATS</t>
  </si>
  <si>
    <t>TBL_BOOKINGS</t>
  </si>
  <si>
    <t>TBL_RESERVED_SEAT</t>
  </si>
  <si>
    <t>TBL_FILMS describes customer info</t>
  </si>
  <si>
    <t>TBL_FILMS describes room info</t>
  </si>
  <si>
    <t>TBL_FILMS describes screenings info</t>
  </si>
  <si>
    <t>TBL_FILMS describes seat info</t>
  </si>
  <si>
    <t>TBL_FILMS describes bookings info</t>
  </si>
  <si>
    <t>TBL_FILMS describes reserved seat info</t>
  </si>
  <si>
    <t>TBL_FILMS describes film info</t>
  </si>
  <si>
    <t>films</t>
  </si>
  <si>
    <t>id</t>
  </si>
  <si>
    <t>name</t>
  </si>
  <si>
    <t>length_min</t>
  </si>
  <si>
    <t>P</t>
  </si>
  <si>
    <t>Y</t>
  </si>
  <si>
    <t>INT</t>
  </si>
  <si>
    <t>VARCHAR</t>
  </si>
  <si>
    <t>first_name</t>
  </si>
  <si>
    <t>last_name</t>
  </si>
  <si>
    <t>no_seats</t>
  </si>
  <si>
    <t>film_id</t>
  </si>
  <si>
    <t>room_id</t>
  </si>
  <si>
    <t>start_time</t>
  </si>
  <si>
    <t>DATETIME</t>
  </si>
  <si>
    <t>seat_row</t>
  </si>
  <si>
    <t>number</t>
  </si>
  <si>
    <t>CHAR</t>
  </si>
  <si>
    <t>screening_id</t>
  </si>
  <si>
    <t>customer_id</t>
  </si>
  <si>
    <t>F</t>
  </si>
  <si>
    <t>booking_id</t>
  </si>
  <si>
    <t>seat_id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</si>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</sst>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yyyy\-mm\-dd;@"/>
  </numFmts>
  <fonts count="22" x14ac:knownFonts="1">
    <font>
      <sz val="11"/>
      <color theme="1"/>
      <name val="Calibri"/>
      <scheme val="minor"/>
    </font>
    <font>
      <b/>
      <sz val="12"/>
      <color theme="0"/>
      <name val="Arial"/>
      <family val="2"/>
    </font>
    <font>
      <sz val="11"/>
      <name val="Calibri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i/>
      <sz val="12"/>
      <color theme="1"/>
      <name val="Arial"/>
      <family val="2"/>
    </font>
    <font>
      <i/>
      <sz val="11"/>
      <color rgb="FF000000"/>
      <name val="Arial"/>
      <family val="2"/>
    </font>
    <font>
      <i/>
      <sz val="12"/>
      <color theme="10"/>
      <name val="Arial"/>
      <family val="2"/>
    </font>
    <font>
      <i/>
      <u/>
      <sz val="12"/>
      <color theme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3"/>
      <color rgb="FF000000"/>
      <name val="Times New Roman"/>
      <family val="1"/>
    </font>
    <font>
      <i/>
      <sz val="10"/>
      <color theme="1"/>
      <name val="Arial"/>
      <family val="2"/>
    </font>
    <font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5">
    <xf numFmtId="0" fontId="0" fillId="0" borderId="0" xfId="0"/>
    <xf numFmtId="0" fontId="4" fillId="3" borderId="11" xfId="0" applyFont="1" applyFill="1" applyBorder="1" applyAlignment="1">
      <alignment vertical="center"/>
    </xf>
    <xf numFmtId="0" fontId="7" fillId="4" borderId="0" xfId="0" applyFont="1" applyFill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3" borderId="11" xfId="0" applyFont="1" applyFill="1" applyBorder="1" applyAlignment="1">
      <alignment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left" vertical="center"/>
    </xf>
    <xf numFmtId="0" fontId="10" fillId="3" borderId="12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/>
    <xf numFmtId="49" fontId="15" fillId="0" borderId="1" xfId="0" applyNumberFormat="1" applyFont="1" applyBorder="1" applyAlignment="1">
      <alignment vertical="center"/>
    </xf>
    <xf numFmtId="49" fontId="10" fillId="3" borderId="11" xfId="0" applyNumberFormat="1" applyFont="1" applyFill="1" applyBorder="1"/>
    <xf numFmtId="49" fontId="10" fillId="3" borderId="11" xfId="0" applyNumberFormat="1" applyFont="1" applyFill="1" applyBorder="1" applyAlignment="1">
      <alignment vertical="center"/>
    </xf>
    <xf numFmtId="49" fontId="10" fillId="3" borderId="11" xfId="0" applyNumberFormat="1" applyFont="1" applyFill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left" vertical="center"/>
    </xf>
    <xf numFmtId="49" fontId="10" fillId="3" borderId="11" xfId="0" applyNumberFormat="1" applyFont="1" applyFill="1" applyBorder="1" applyAlignment="1">
      <alignment horizontal="left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left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vertical="center"/>
    </xf>
    <xf numFmtId="0" fontId="13" fillId="2" borderId="14" xfId="0" applyFont="1" applyFill="1" applyBorder="1" applyAlignment="1">
      <alignment horizontal="center" vertical="center"/>
    </xf>
    <xf numFmtId="1" fontId="10" fillId="0" borderId="14" xfId="0" applyNumberFormat="1" applyFont="1" applyBorder="1" applyAlignment="1">
      <alignment vertical="center"/>
    </xf>
    <xf numFmtId="49" fontId="21" fillId="0" borderId="1" xfId="0" applyNumberFormat="1" applyFont="1" applyBorder="1" applyAlignment="1">
      <alignment vertical="center"/>
    </xf>
    <xf numFmtId="49" fontId="21" fillId="3" borderId="1" xfId="0" applyNumberFormat="1" applyFont="1" applyFill="1" applyBorder="1" applyAlignment="1">
      <alignment vertical="center" wrapText="1"/>
    </xf>
    <xf numFmtId="49" fontId="21" fillId="3" borderId="1" xfId="0" applyNumberFormat="1" applyFont="1" applyFill="1" applyBorder="1" applyAlignment="1">
      <alignment horizontal="center" vertical="center"/>
    </xf>
    <xf numFmtId="49" fontId="21" fillId="3" borderId="1" xfId="0" applyNumberFormat="1" applyFont="1" applyFill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4" xfId="0" applyFont="1" applyBorder="1"/>
    <xf numFmtId="0" fontId="6" fillId="0" borderId="2" xfId="0" applyFont="1" applyBorder="1" applyAlignment="1">
      <alignment vertical="center"/>
    </xf>
    <xf numFmtId="0" fontId="2" fillId="0" borderId="3" xfId="0" applyFont="1" applyBorder="1"/>
    <xf numFmtId="0" fontId="6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8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165" fontId="2" fillId="0" borderId="6" xfId="0" applyNumberFormat="1" applyFont="1" applyBorder="1"/>
    <xf numFmtId="165" fontId="2" fillId="0" borderId="7" xfId="0" applyNumberFormat="1" applyFont="1" applyBorder="1"/>
    <xf numFmtId="165" fontId="2" fillId="0" borderId="8" xfId="0" applyNumberFormat="1" applyFont="1" applyBorder="1"/>
    <xf numFmtId="165" fontId="2" fillId="0" borderId="9" xfId="0" applyNumberFormat="1" applyFont="1" applyBorder="1"/>
    <xf numFmtId="165" fontId="2" fillId="0" borderId="10" xfId="0" applyNumberFormat="1" applyFont="1" applyBorder="1"/>
    <xf numFmtId="164" fontId="4" fillId="0" borderId="5" xfId="0" applyNumberFormat="1" applyFont="1" applyBorder="1" applyAlignment="1">
      <alignment horizontal="center" vertical="center"/>
    </xf>
    <xf numFmtId="165" fontId="18" fillId="0" borderId="5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left" vertical="center"/>
    </xf>
    <xf numFmtId="0" fontId="17" fillId="0" borderId="14" xfId="1" applyBorder="1" applyAlignment="1">
      <alignment horizontal="center" vertical="center"/>
    </xf>
    <xf numFmtId="0" fontId="2" fillId="0" borderId="14" xfId="0" applyFont="1" applyBorder="1"/>
    <xf numFmtId="0" fontId="10" fillId="0" borderId="14" xfId="0" applyFont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49" fontId="11" fillId="2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49" fontId="21" fillId="0" borderId="2" xfId="0" applyNumberFormat="1" applyFont="1" applyBorder="1" applyAlignment="1">
      <alignment vertical="center"/>
    </xf>
    <xf numFmtId="49" fontId="15" fillId="0" borderId="2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998"/>
  <sheetViews>
    <sheetView workbookViewId="0">
      <selection activeCell="AA2" sqref="AA2:AE3"/>
    </sheetView>
  </sheetViews>
  <sheetFormatPr baseColWidth="10" defaultColWidth="14.5" defaultRowHeight="15" customHeight="1" x14ac:dyDescent="0.2"/>
  <cols>
    <col min="1" max="20" width="4.6640625" customWidth="1"/>
    <col min="21" max="21" width="11.83203125" customWidth="1"/>
    <col min="22" max="41" width="4.6640625" customWidth="1"/>
  </cols>
  <sheetData>
    <row r="1" spans="1:41" ht="16" x14ac:dyDescent="0.2">
      <c r="A1" s="47" t="s">
        <v>0</v>
      </c>
      <c r="B1" s="39"/>
      <c r="C1" s="39"/>
      <c r="D1" s="39"/>
      <c r="E1" s="39"/>
      <c r="F1" s="39"/>
      <c r="G1" s="37"/>
      <c r="H1" s="47" t="s">
        <v>1</v>
      </c>
      <c r="I1" s="39"/>
      <c r="J1" s="39"/>
      <c r="K1" s="39"/>
      <c r="L1" s="39"/>
      <c r="M1" s="39"/>
      <c r="N1" s="37"/>
      <c r="O1" s="47" t="s">
        <v>2</v>
      </c>
      <c r="P1" s="39"/>
      <c r="Q1" s="39"/>
      <c r="R1" s="39"/>
      <c r="S1" s="39"/>
      <c r="T1" s="39"/>
      <c r="U1" s="37"/>
      <c r="V1" s="47" t="s">
        <v>3</v>
      </c>
      <c r="W1" s="39"/>
      <c r="X1" s="39"/>
      <c r="Y1" s="39"/>
      <c r="Z1" s="37"/>
      <c r="AA1" s="64" t="s">
        <v>4</v>
      </c>
      <c r="AB1" s="39"/>
      <c r="AC1" s="39"/>
      <c r="AD1" s="39"/>
      <c r="AE1" s="37"/>
      <c r="AF1" s="47" t="s">
        <v>5</v>
      </c>
      <c r="AG1" s="39"/>
      <c r="AH1" s="39"/>
      <c r="AI1" s="39"/>
      <c r="AJ1" s="37"/>
      <c r="AK1" s="47" t="s">
        <v>6</v>
      </c>
      <c r="AL1" s="39"/>
      <c r="AM1" s="39"/>
      <c r="AN1" s="39"/>
      <c r="AO1" s="37"/>
    </row>
    <row r="2" spans="1:41" ht="15" customHeight="1" x14ac:dyDescent="0.2">
      <c r="A2" s="48" t="s">
        <v>37</v>
      </c>
      <c r="B2" s="49"/>
      <c r="C2" s="49"/>
      <c r="D2" s="49"/>
      <c r="E2" s="49"/>
      <c r="F2" s="49"/>
      <c r="G2" s="50"/>
      <c r="H2" s="54" t="s">
        <v>39</v>
      </c>
      <c r="I2" s="49"/>
      <c r="J2" s="49"/>
      <c r="K2" s="49"/>
      <c r="L2" s="49"/>
      <c r="M2" s="49"/>
      <c r="N2" s="50"/>
      <c r="O2" s="55"/>
      <c r="P2" s="49"/>
      <c r="Q2" s="49"/>
      <c r="R2" s="49"/>
      <c r="S2" s="49"/>
      <c r="T2" s="49"/>
      <c r="U2" s="50"/>
      <c r="V2" s="56">
        <v>45241</v>
      </c>
      <c r="W2" s="57"/>
      <c r="X2" s="57"/>
      <c r="Y2" s="57"/>
      <c r="Z2" s="58"/>
      <c r="AA2" s="48" t="s">
        <v>38</v>
      </c>
      <c r="AB2" s="49"/>
      <c r="AC2" s="49"/>
      <c r="AD2" s="49"/>
      <c r="AE2" s="50"/>
      <c r="AF2" s="62"/>
      <c r="AG2" s="49"/>
      <c r="AH2" s="49"/>
      <c r="AI2" s="49"/>
      <c r="AJ2" s="50"/>
      <c r="AK2" s="63" t="s">
        <v>40</v>
      </c>
      <c r="AL2" s="57"/>
      <c r="AM2" s="57"/>
      <c r="AN2" s="57"/>
      <c r="AO2" s="58"/>
    </row>
    <row r="3" spans="1:41" x14ac:dyDescent="0.2">
      <c r="A3" s="51"/>
      <c r="B3" s="52"/>
      <c r="C3" s="52"/>
      <c r="D3" s="52"/>
      <c r="E3" s="52"/>
      <c r="F3" s="52"/>
      <c r="G3" s="53"/>
      <c r="H3" s="51"/>
      <c r="I3" s="52"/>
      <c r="J3" s="52"/>
      <c r="K3" s="52"/>
      <c r="L3" s="52"/>
      <c r="M3" s="52"/>
      <c r="N3" s="53"/>
      <c r="O3" s="51"/>
      <c r="P3" s="52"/>
      <c r="Q3" s="52"/>
      <c r="R3" s="52"/>
      <c r="S3" s="52"/>
      <c r="T3" s="52"/>
      <c r="U3" s="53"/>
      <c r="V3" s="59"/>
      <c r="W3" s="60"/>
      <c r="X3" s="60"/>
      <c r="Y3" s="60"/>
      <c r="Z3" s="61"/>
      <c r="AA3" s="51"/>
      <c r="AB3" s="52"/>
      <c r="AC3" s="52"/>
      <c r="AD3" s="52"/>
      <c r="AE3" s="53"/>
      <c r="AF3" s="51"/>
      <c r="AG3" s="52"/>
      <c r="AH3" s="52"/>
      <c r="AI3" s="52"/>
      <c r="AJ3" s="53"/>
      <c r="AK3" s="59"/>
      <c r="AL3" s="60"/>
      <c r="AM3" s="60"/>
      <c r="AN3" s="60"/>
      <c r="AO3" s="61"/>
    </row>
    <row r="4" spans="1:41" ht="1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6" x14ac:dyDescent="0.2">
      <c r="A5" s="45" t="s">
        <v>7</v>
      </c>
      <c r="B5" s="37"/>
      <c r="C5" s="45" t="s">
        <v>8</v>
      </c>
      <c r="D5" s="39"/>
      <c r="E5" s="39"/>
      <c r="F5" s="39"/>
      <c r="G5" s="39"/>
      <c r="H5" s="39"/>
      <c r="I5" s="39"/>
      <c r="J5" s="39"/>
      <c r="K5" s="39"/>
      <c r="L5" s="39"/>
      <c r="M5" s="37"/>
      <c r="N5" s="45" t="s">
        <v>9</v>
      </c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7"/>
      <c r="AM5" s="45" t="s">
        <v>10</v>
      </c>
      <c r="AN5" s="39"/>
      <c r="AO5" s="37"/>
    </row>
    <row r="6" spans="1:41" ht="16" x14ac:dyDescent="0.2">
      <c r="A6" s="36">
        <v>1</v>
      </c>
      <c r="B6" s="37"/>
      <c r="C6" s="38" t="s">
        <v>11</v>
      </c>
      <c r="D6" s="39"/>
      <c r="E6" s="39"/>
      <c r="F6" s="39"/>
      <c r="G6" s="39"/>
      <c r="H6" s="39"/>
      <c r="I6" s="39"/>
      <c r="J6" s="39"/>
      <c r="K6" s="39"/>
      <c r="L6" s="39"/>
      <c r="M6" s="37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4"/>
      <c r="AM6" s="46" t="str">
        <f t="shared" ref="AM6:AM8" si="0">HYPERLINK("#"&amp;C6&amp;"!A1","Link")</f>
        <v>Link</v>
      </c>
      <c r="AN6" s="39"/>
      <c r="AO6" s="37"/>
    </row>
    <row r="7" spans="1:41" ht="16" x14ac:dyDescent="0.2">
      <c r="A7" s="36">
        <v>2</v>
      </c>
      <c r="B7" s="37"/>
      <c r="C7" s="38" t="s">
        <v>12</v>
      </c>
      <c r="D7" s="39"/>
      <c r="E7" s="39"/>
      <c r="F7" s="39"/>
      <c r="G7" s="39"/>
      <c r="H7" s="39"/>
      <c r="I7" s="39"/>
      <c r="J7" s="39"/>
      <c r="K7" s="39"/>
      <c r="L7" s="39"/>
      <c r="M7" s="37"/>
      <c r="N7" s="40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7"/>
      <c r="AM7" s="41" t="str">
        <f t="shared" si="0"/>
        <v>Link</v>
      </c>
      <c r="AN7" s="39"/>
      <c r="AO7" s="37"/>
    </row>
    <row r="8" spans="1:41" ht="16" x14ac:dyDescent="0.2">
      <c r="A8" s="36">
        <v>3</v>
      </c>
      <c r="B8" s="37"/>
      <c r="C8" s="38" t="s">
        <v>13</v>
      </c>
      <c r="D8" s="39"/>
      <c r="E8" s="39"/>
      <c r="F8" s="39"/>
      <c r="G8" s="39"/>
      <c r="H8" s="39"/>
      <c r="I8" s="39"/>
      <c r="J8" s="39"/>
      <c r="K8" s="39"/>
      <c r="L8" s="39"/>
      <c r="M8" s="37"/>
      <c r="N8" s="40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7"/>
      <c r="AM8" s="41" t="str">
        <f t="shared" si="0"/>
        <v>Link</v>
      </c>
      <c r="AN8" s="39"/>
      <c r="AO8" s="37"/>
    </row>
    <row r="9" spans="1:41" ht="16" x14ac:dyDescent="0.2">
      <c r="A9" s="36"/>
      <c r="B9" s="37"/>
      <c r="C9" s="42"/>
      <c r="D9" s="39"/>
      <c r="E9" s="39"/>
      <c r="F9" s="39"/>
      <c r="G9" s="39"/>
      <c r="H9" s="39"/>
      <c r="I9" s="39"/>
      <c r="J9" s="39"/>
      <c r="K9" s="39"/>
      <c r="L9" s="39"/>
      <c r="M9" s="37"/>
      <c r="N9" s="43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7"/>
      <c r="AM9" s="44"/>
      <c r="AN9" s="39"/>
      <c r="AO9" s="37"/>
    </row>
    <row r="10" spans="1:4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3">
    <mergeCell ref="AF1:AJ1"/>
    <mergeCell ref="AK1:AO1"/>
    <mergeCell ref="A2:G3"/>
    <mergeCell ref="H2:N3"/>
    <mergeCell ref="O2:U3"/>
    <mergeCell ref="V2:Z3"/>
    <mergeCell ref="AA2:AE3"/>
    <mergeCell ref="AF2:AJ3"/>
    <mergeCell ref="AK2:AO3"/>
    <mergeCell ref="A1:G1"/>
    <mergeCell ref="H1:N1"/>
    <mergeCell ref="O1:U1"/>
    <mergeCell ref="V1:Z1"/>
    <mergeCell ref="AA1:AE1"/>
    <mergeCell ref="A9:B9"/>
    <mergeCell ref="C9:M9"/>
    <mergeCell ref="N9:AL9"/>
    <mergeCell ref="AM9:AO9"/>
    <mergeCell ref="A5:B5"/>
    <mergeCell ref="C5:M5"/>
    <mergeCell ref="N5:AL5"/>
    <mergeCell ref="AM5:AO5"/>
    <mergeCell ref="A6:B6"/>
    <mergeCell ref="C6:M6"/>
    <mergeCell ref="AM6:AO6"/>
    <mergeCell ref="A7:B7"/>
    <mergeCell ref="C7:M7"/>
    <mergeCell ref="N7:AL7"/>
    <mergeCell ref="AM7:AO7"/>
    <mergeCell ref="C8:M8"/>
    <mergeCell ref="N8:AL8"/>
    <mergeCell ref="AM8:AO8"/>
    <mergeCell ref="A8:B8"/>
  </mergeCells>
  <pageMargins left="0.7" right="0.7" top="0.75" bottom="0.75" header="0" footer="0"/>
  <pageSetup paperSize="9" scale="4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5"/>
  <sheetViews>
    <sheetView workbookViewId="0">
      <selection activeCell="J18" sqref="J18"/>
    </sheetView>
  </sheetViews>
  <sheetFormatPr baseColWidth="10" defaultColWidth="14.5" defaultRowHeight="15" customHeight="1" x14ac:dyDescent="0.2"/>
  <cols>
    <col min="1" max="25" width="4.5" customWidth="1"/>
    <col min="26" max="26" width="4.83203125" customWidth="1"/>
    <col min="27" max="32" width="4.5" customWidth="1"/>
  </cols>
  <sheetData>
    <row r="1" spans="1:32" x14ac:dyDescent="0.2">
      <c r="A1" s="68" t="s">
        <v>0</v>
      </c>
      <c r="B1" s="72"/>
      <c r="C1" s="72"/>
      <c r="D1" s="72"/>
      <c r="E1" s="72"/>
      <c r="F1" s="72"/>
      <c r="G1" s="72"/>
      <c r="H1" s="68" t="s">
        <v>1</v>
      </c>
      <c r="I1" s="72"/>
      <c r="J1" s="72"/>
      <c r="K1" s="72"/>
      <c r="L1" s="72"/>
      <c r="M1" s="72"/>
      <c r="N1" s="72"/>
      <c r="O1" s="68" t="s">
        <v>2</v>
      </c>
      <c r="P1" s="72"/>
      <c r="Q1" s="72"/>
      <c r="R1" s="72"/>
      <c r="S1" s="72"/>
      <c r="T1" s="72"/>
      <c r="U1" s="72"/>
      <c r="V1" s="68" t="s">
        <v>3</v>
      </c>
      <c r="W1" s="68"/>
      <c r="X1" s="68"/>
      <c r="Y1" s="68"/>
      <c r="Z1" s="68"/>
      <c r="AA1" s="68"/>
      <c r="AB1" s="68"/>
      <c r="AC1" s="68" t="s">
        <v>4</v>
      </c>
      <c r="AD1" s="68"/>
      <c r="AE1" s="68"/>
      <c r="AF1" s="68"/>
    </row>
    <row r="2" spans="1:32" x14ac:dyDescent="0.2">
      <c r="A2" s="67" t="str">
        <f>'Table of Content'!A2</f>
        <v>Cinama Booking System</v>
      </c>
      <c r="B2" s="72"/>
      <c r="C2" s="72"/>
      <c r="D2" s="72"/>
      <c r="E2" s="72"/>
      <c r="F2" s="72"/>
      <c r="G2" s="72"/>
      <c r="H2" s="73" t="str">
        <f>'Table of Content'!H2</f>
        <v>Database Structure and Design</v>
      </c>
      <c r="I2" s="72"/>
      <c r="J2" s="72"/>
      <c r="K2" s="72"/>
      <c r="L2" s="72"/>
      <c r="M2" s="72"/>
      <c r="N2" s="72"/>
      <c r="O2" s="67" t="s">
        <v>13</v>
      </c>
      <c r="P2" s="72"/>
      <c r="Q2" s="72"/>
      <c r="R2" s="72"/>
      <c r="S2" s="72"/>
      <c r="T2" s="72"/>
      <c r="U2" s="72"/>
      <c r="V2" s="69">
        <f>'Table of Content'!V2</f>
        <v>45241</v>
      </c>
      <c r="W2" s="69"/>
      <c r="X2" s="69"/>
      <c r="Y2" s="69"/>
      <c r="Z2" s="69"/>
      <c r="AA2" s="69"/>
      <c r="AB2" s="69"/>
      <c r="AC2" s="67" t="str">
        <f>'Table of Content'!AA2</f>
        <v>Doan Son Tung</v>
      </c>
      <c r="AD2" s="67"/>
      <c r="AE2" s="67"/>
      <c r="AF2" s="67"/>
    </row>
    <row r="3" spans="1:32" x14ac:dyDescent="0.2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69"/>
      <c r="W3" s="69"/>
      <c r="X3" s="69"/>
      <c r="Y3" s="69"/>
      <c r="Z3" s="69"/>
      <c r="AA3" s="69"/>
      <c r="AB3" s="69"/>
      <c r="AC3" s="67"/>
      <c r="AD3" s="67"/>
      <c r="AE3" s="67"/>
      <c r="AF3" s="67"/>
    </row>
    <row r="4" spans="1:32" x14ac:dyDescent="0.2">
      <c r="A4" s="6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">
      <c r="A6" s="29" t="s">
        <v>7</v>
      </c>
      <c r="B6" s="66" t="s">
        <v>14</v>
      </c>
      <c r="C6" s="66"/>
      <c r="D6" s="66"/>
      <c r="E6" s="66"/>
      <c r="F6" s="66"/>
      <c r="G6" s="66"/>
      <c r="H6" s="66" t="s">
        <v>15</v>
      </c>
      <c r="I6" s="66"/>
      <c r="J6" s="66"/>
      <c r="K6" s="66"/>
      <c r="L6" s="66"/>
      <c r="M6" s="66"/>
      <c r="N6" s="66"/>
      <c r="O6" s="66" t="s">
        <v>16</v>
      </c>
      <c r="P6" s="66"/>
      <c r="Q6" s="66"/>
      <c r="R6" s="66"/>
      <c r="S6" s="66"/>
      <c r="T6" s="66"/>
      <c r="U6" s="66"/>
      <c r="V6" s="66" t="s">
        <v>9</v>
      </c>
      <c r="W6" s="66"/>
      <c r="X6" s="66"/>
      <c r="Y6" s="66"/>
      <c r="Z6" s="66"/>
      <c r="AA6" s="66"/>
      <c r="AB6" s="66"/>
      <c r="AC6" s="66" t="s">
        <v>10</v>
      </c>
      <c r="AD6" s="66"/>
      <c r="AE6" s="66"/>
      <c r="AF6" s="66"/>
    </row>
    <row r="7" spans="1:32" x14ac:dyDescent="0.2">
      <c r="A7" s="30">
        <v>1</v>
      </c>
      <c r="B7" s="65" t="s">
        <v>17</v>
      </c>
      <c r="C7" s="65"/>
      <c r="D7" s="65"/>
      <c r="E7" s="65"/>
      <c r="F7" s="65"/>
      <c r="G7" s="65"/>
      <c r="H7" s="67" t="s">
        <v>41</v>
      </c>
      <c r="I7" s="67"/>
      <c r="J7" s="67"/>
      <c r="K7" s="67"/>
      <c r="L7" s="67"/>
      <c r="M7" s="67"/>
      <c r="N7" s="67"/>
      <c r="O7" s="65" t="s">
        <v>41</v>
      </c>
      <c r="P7" s="65"/>
      <c r="Q7" s="65"/>
      <c r="R7" s="65"/>
      <c r="S7" s="65"/>
      <c r="T7" s="65"/>
      <c r="U7" s="65"/>
      <c r="V7" s="70" t="s">
        <v>54</v>
      </c>
      <c r="W7" s="70"/>
      <c r="X7" s="70"/>
      <c r="Y7" s="70"/>
      <c r="Z7" s="70"/>
      <c r="AA7" s="70"/>
      <c r="AB7" s="70"/>
      <c r="AC7" s="71" t="s">
        <v>17</v>
      </c>
      <c r="AD7" s="71"/>
      <c r="AE7" s="71"/>
      <c r="AF7" s="71"/>
    </row>
    <row r="8" spans="1:32" x14ac:dyDescent="0.2">
      <c r="A8" s="30">
        <v>2</v>
      </c>
      <c r="B8" s="65" t="s">
        <v>18</v>
      </c>
      <c r="C8" s="65"/>
      <c r="D8" s="65"/>
      <c r="E8" s="65"/>
      <c r="F8" s="65"/>
      <c r="G8" s="65"/>
      <c r="H8" s="67" t="s">
        <v>42</v>
      </c>
      <c r="I8" s="67"/>
      <c r="J8" s="67"/>
      <c r="K8" s="67"/>
      <c r="L8" s="67"/>
      <c r="M8" s="67"/>
      <c r="N8" s="67"/>
      <c r="O8" s="65" t="s">
        <v>42</v>
      </c>
      <c r="P8" s="65"/>
      <c r="Q8" s="65"/>
      <c r="R8" s="65"/>
      <c r="S8" s="65"/>
      <c r="T8" s="65"/>
      <c r="U8" s="65"/>
      <c r="V8" s="70" t="s">
        <v>48</v>
      </c>
      <c r="W8" s="70"/>
      <c r="X8" s="70"/>
      <c r="Y8" s="70"/>
      <c r="Z8" s="70"/>
      <c r="AA8" s="70"/>
      <c r="AB8" s="70"/>
      <c r="AC8" s="71" t="s">
        <v>18</v>
      </c>
      <c r="AD8" s="71"/>
      <c r="AE8" s="71"/>
      <c r="AF8" s="71"/>
    </row>
    <row r="9" spans="1:32" x14ac:dyDescent="0.2">
      <c r="A9" s="30">
        <v>3</v>
      </c>
      <c r="B9" s="65" t="s">
        <v>19</v>
      </c>
      <c r="C9" s="65"/>
      <c r="D9" s="65"/>
      <c r="E9" s="65"/>
      <c r="F9" s="65"/>
      <c r="G9" s="65"/>
      <c r="H9" s="67" t="s">
        <v>43</v>
      </c>
      <c r="I9" s="67"/>
      <c r="J9" s="67"/>
      <c r="K9" s="67"/>
      <c r="L9" s="67"/>
      <c r="M9" s="67"/>
      <c r="N9" s="67"/>
      <c r="O9" s="65" t="s">
        <v>43</v>
      </c>
      <c r="P9" s="65"/>
      <c r="Q9" s="65"/>
      <c r="R9" s="65"/>
      <c r="S9" s="65"/>
      <c r="T9" s="65"/>
      <c r="U9" s="65"/>
      <c r="V9" s="70" t="s">
        <v>49</v>
      </c>
      <c r="W9" s="70"/>
      <c r="X9" s="70"/>
      <c r="Y9" s="70"/>
      <c r="Z9" s="70"/>
      <c r="AA9" s="70"/>
      <c r="AB9" s="70"/>
      <c r="AC9" s="71" t="s">
        <v>19</v>
      </c>
      <c r="AD9" s="71"/>
      <c r="AE9" s="71"/>
      <c r="AF9" s="71"/>
    </row>
    <row r="10" spans="1:32" x14ac:dyDescent="0.2">
      <c r="A10" s="30">
        <v>4</v>
      </c>
      <c r="B10" s="65" t="s">
        <v>20</v>
      </c>
      <c r="C10" s="65"/>
      <c r="D10" s="65"/>
      <c r="E10" s="65"/>
      <c r="F10" s="65"/>
      <c r="G10" s="65"/>
      <c r="H10" s="67" t="s">
        <v>44</v>
      </c>
      <c r="I10" s="67"/>
      <c r="J10" s="67"/>
      <c r="K10" s="67"/>
      <c r="L10" s="67"/>
      <c r="M10" s="67"/>
      <c r="N10" s="67"/>
      <c r="O10" s="65" t="s">
        <v>44</v>
      </c>
      <c r="P10" s="65"/>
      <c r="Q10" s="65"/>
      <c r="R10" s="65"/>
      <c r="S10" s="65"/>
      <c r="T10" s="65"/>
      <c r="U10" s="65"/>
      <c r="V10" s="70" t="s">
        <v>50</v>
      </c>
      <c r="W10" s="70"/>
      <c r="X10" s="70"/>
      <c r="Y10" s="70"/>
      <c r="Z10" s="70"/>
      <c r="AA10" s="70"/>
      <c r="AB10" s="70"/>
      <c r="AC10" s="71" t="s">
        <v>20</v>
      </c>
      <c r="AD10" s="71"/>
      <c r="AE10" s="71"/>
      <c r="AF10" s="71"/>
    </row>
    <row r="11" spans="1:32" x14ac:dyDescent="0.2">
      <c r="A11" s="30">
        <v>5</v>
      </c>
      <c r="B11" s="65" t="s">
        <v>21</v>
      </c>
      <c r="C11" s="65"/>
      <c r="D11" s="65"/>
      <c r="E11" s="65"/>
      <c r="F11" s="65"/>
      <c r="G11" s="65"/>
      <c r="H11" s="67" t="s">
        <v>45</v>
      </c>
      <c r="I11" s="67"/>
      <c r="J11" s="67"/>
      <c r="K11" s="67"/>
      <c r="L11" s="67"/>
      <c r="M11" s="67"/>
      <c r="N11" s="67"/>
      <c r="O11" s="65" t="s">
        <v>45</v>
      </c>
      <c r="P11" s="65"/>
      <c r="Q11" s="65"/>
      <c r="R11" s="65"/>
      <c r="S11" s="65"/>
      <c r="T11" s="65"/>
      <c r="U11" s="65"/>
      <c r="V11" s="70" t="s">
        <v>51</v>
      </c>
      <c r="W11" s="70"/>
      <c r="X11" s="70"/>
      <c r="Y11" s="70"/>
      <c r="Z11" s="70"/>
      <c r="AA11" s="70"/>
      <c r="AB11" s="70"/>
      <c r="AC11" s="71" t="s">
        <v>21</v>
      </c>
      <c r="AD11" s="71"/>
      <c r="AE11" s="71"/>
      <c r="AF11" s="71"/>
    </row>
    <row r="12" spans="1:32" x14ac:dyDescent="0.2">
      <c r="A12" s="30">
        <v>6</v>
      </c>
      <c r="B12" s="65" t="s">
        <v>22</v>
      </c>
      <c r="C12" s="65"/>
      <c r="D12" s="65"/>
      <c r="E12" s="65"/>
      <c r="F12" s="65"/>
      <c r="G12" s="65"/>
      <c r="H12" s="67" t="s">
        <v>46</v>
      </c>
      <c r="I12" s="67"/>
      <c r="J12" s="67"/>
      <c r="K12" s="67"/>
      <c r="L12" s="67"/>
      <c r="M12" s="67"/>
      <c r="N12" s="67"/>
      <c r="O12" s="65" t="s">
        <v>46</v>
      </c>
      <c r="P12" s="65"/>
      <c r="Q12" s="65"/>
      <c r="R12" s="65"/>
      <c r="S12" s="65"/>
      <c r="T12" s="65"/>
      <c r="U12" s="65"/>
      <c r="V12" s="70" t="s">
        <v>52</v>
      </c>
      <c r="W12" s="70"/>
      <c r="X12" s="70"/>
      <c r="Y12" s="70"/>
      <c r="Z12" s="70"/>
      <c r="AA12" s="70"/>
      <c r="AB12" s="70"/>
      <c r="AC12" s="71" t="s">
        <v>22</v>
      </c>
      <c r="AD12" s="71"/>
      <c r="AE12" s="71"/>
      <c r="AF12" s="71"/>
    </row>
    <row r="13" spans="1:32" x14ac:dyDescent="0.2">
      <c r="A13" s="30">
        <v>7</v>
      </c>
      <c r="B13" s="65" t="s">
        <v>23</v>
      </c>
      <c r="C13" s="65"/>
      <c r="D13" s="65"/>
      <c r="E13" s="65"/>
      <c r="F13" s="65"/>
      <c r="G13" s="65"/>
      <c r="H13" s="67" t="s">
        <v>47</v>
      </c>
      <c r="I13" s="67"/>
      <c r="J13" s="67"/>
      <c r="K13" s="67"/>
      <c r="L13" s="67"/>
      <c r="M13" s="67"/>
      <c r="N13" s="67"/>
      <c r="O13" s="65" t="s">
        <v>47</v>
      </c>
      <c r="P13" s="65"/>
      <c r="Q13" s="65"/>
      <c r="R13" s="65"/>
      <c r="S13" s="65"/>
      <c r="T13" s="65"/>
      <c r="U13" s="65"/>
      <c r="V13" s="70" t="s">
        <v>53</v>
      </c>
      <c r="W13" s="70"/>
      <c r="X13" s="70"/>
      <c r="Y13" s="70"/>
      <c r="Z13" s="70"/>
      <c r="AA13" s="70"/>
      <c r="AB13" s="70"/>
      <c r="AC13" s="71" t="s">
        <v>23</v>
      </c>
      <c r="AD13" s="71"/>
      <c r="AE13" s="71"/>
      <c r="AF13" s="71"/>
    </row>
    <row r="16" spans="1:3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50">
    <mergeCell ref="O12:U12"/>
    <mergeCell ref="O13:U13"/>
    <mergeCell ref="V12:AB12"/>
    <mergeCell ref="V13:AB13"/>
    <mergeCell ref="AC12:AF12"/>
    <mergeCell ref="AC13:AF13"/>
    <mergeCell ref="AC1:AF1"/>
    <mergeCell ref="AC2:AF3"/>
    <mergeCell ref="A1:G1"/>
    <mergeCell ref="H1:N1"/>
    <mergeCell ref="O1:U1"/>
    <mergeCell ref="AC6:AF6"/>
    <mergeCell ref="AC7:AF7"/>
    <mergeCell ref="AC8:AF8"/>
    <mergeCell ref="AC9:AF9"/>
    <mergeCell ref="A2:G3"/>
    <mergeCell ref="H2:N3"/>
    <mergeCell ref="O2:U3"/>
    <mergeCell ref="O10:U10"/>
    <mergeCell ref="O11:U11"/>
    <mergeCell ref="V10:AB10"/>
    <mergeCell ref="V11:AB11"/>
    <mergeCell ref="AC10:AF10"/>
    <mergeCell ref="AC11:AF11"/>
    <mergeCell ref="O9:U9"/>
    <mergeCell ref="V1:AB1"/>
    <mergeCell ref="V2:AB3"/>
    <mergeCell ref="V6:AB6"/>
    <mergeCell ref="V7:AB7"/>
    <mergeCell ref="V8:AB8"/>
    <mergeCell ref="V9:AB9"/>
    <mergeCell ref="O6:U6"/>
    <mergeCell ref="O7:U7"/>
    <mergeCell ref="B6:G6"/>
    <mergeCell ref="B7:G7"/>
    <mergeCell ref="B8:G8"/>
    <mergeCell ref="O8:U8"/>
    <mergeCell ref="B10:G10"/>
    <mergeCell ref="B11:G11"/>
    <mergeCell ref="B12:G12"/>
    <mergeCell ref="B13:G13"/>
    <mergeCell ref="H6:N6"/>
    <mergeCell ref="H7:N7"/>
    <mergeCell ref="H8:N8"/>
    <mergeCell ref="H9:N9"/>
    <mergeCell ref="H10:N10"/>
    <mergeCell ref="H11:N11"/>
    <mergeCell ref="H12:N12"/>
    <mergeCell ref="H13:N13"/>
    <mergeCell ref="B9:G9"/>
  </mergeCells>
  <phoneticPr fontId="20" type="noConversion"/>
  <hyperlinks>
    <hyperlink ref="AC13" location="null!A1" display="TBL0007" xr:uid="{F6A220A2-B364-9B47-9C75-76FBD840024C}"/>
    <hyperlink ref="AC12" location="null!A1" display="TBL0006" xr:uid="{94BB1D70-1443-1243-928E-2ABD6E47458C}"/>
    <hyperlink ref="AC11" location="null!A1" display="TBL0005" xr:uid="{2CA03855-3C99-1541-83D8-2BAC21BCE6EB}"/>
    <hyperlink ref="AC10" location="null!A1" display="TBL0004" xr:uid="{217AA65C-B465-804C-8667-007932927F4F}"/>
    <hyperlink ref="AC9" location="null!A1" display="TBL0003" xr:uid="{826B0CFA-2537-9B4C-A01B-F45ED98D276C}"/>
    <hyperlink ref="AC8" location="null!A1" display="TBL0002" xr:uid="{EEC71737-544C-FA45-9FD3-CBAC6F8A6184}"/>
    <hyperlink ref="AC7" location="TBL_ACCOUNTS!A1" display="TBL0001" xr:uid="{9435E70C-BCEA-2F41-98EA-5C8632ABA45F}"/>
    <hyperlink ref="AC7:AF7" location="TBL_FILMS!A1" display="TBL0001" xr:uid="{10EE1929-DA2C-B147-A867-E4F98335ED19}"/>
    <hyperlink ref="AC8:AF8" location="TBL_CUSTOMERS!A1" display="TBL0002" xr:uid="{93C4D92A-4099-AD4E-8FD1-427716907019}"/>
    <hyperlink ref="AC9:AF9" location="TBL_ROOMS!A1" display="TBL0003" xr:uid="{E0B7D2D0-44C3-D24C-A447-2EF9EB30FAE3}"/>
    <hyperlink ref="AC10:AF10" location="TBL_SCREENINGS!A1" display="TBL0004" xr:uid="{7F5E38F7-6462-6D46-873C-ED16A22362A6}"/>
    <hyperlink ref="AC11:AF11" location="TBL_SEATS!A1" display="TBL0005" xr:uid="{A1807F76-3322-D947-977D-431BD3B8CED7}"/>
    <hyperlink ref="AC12:AF12" location="TBL_BOOKINGS!A1" display="TBL0006" xr:uid="{2B143BA0-84EB-354A-891A-69C480CB9C78}"/>
    <hyperlink ref="AC13:AF13" location="TBL_RESERVED_SEAT!A1" display="TBL0007" xr:uid="{BC9A99CE-C764-5740-AE64-06304B7D39EB}"/>
  </hyperlinks>
  <pageMargins left="0.7" right="0.7" top="0.75" bottom="0.75" header="0" footer="0"/>
  <pageSetup paperSize="9" scale="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88"/>
  <sheetViews>
    <sheetView workbookViewId="0">
      <selection activeCell="F14" sqref="F14"/>
    </sheetView>
  </sheetViews>
  <sheetFormatPr baseColWidth="10" defaultColWidth="14.5" defaultRowHeight="15" customHeight="1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7"/>
      <c r="C4" s="31" t="s">
        <v>55</v>
      </c>
      <c r="D4" s="82" t="s">
        <v>27</v>
      </c>
      <c r="E4" s="37"/>
      <c r="F4" s="83" t="s">
        <v>55</v>
      </c>
      <c r="G4" s="37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28</v>
      </c>
      <c r="B7" s="23" t="s">
        <v>29</v>
      </c>
      <c r="C7" s="23" t="s">
        <v>30</v>
      </c>
      <c r="D7" s="22" t="s">
        <v>31</v>
      </c>
      <c r="E7" s="22" t="s">
        <v>32</v>
      </c>
      <c r="F7" s="22" t="s">
        <v>33</v>
      </c>
      <c r="G7" s="22" t="s">
        <v>34</v>
      </c>
      <c r="H7" s="24" t="s">
        <v>9</v>
      </c>
      <c r="I7" s="22" t="s">
        <v>35</v>
      </c>
    </row>
    <row r="8" spans="1:10" x14ac:dyDescent="0.2">
      <c r="A8" s="25">
        <v>1</v>
      </c>
      <c r="B8" s="32" t="s">
        <v>56</v>
      </c>
      <c r="C8" s="32" t="s">
        <v>56</v>
      </c>
      <c r="D8" s="33" t="s">
        <v>59</v>
      </c>
      <c r="E8" s="33" t="s">
        <v>60</v>
      </c>
      <c r="F8" s="34" t="s">
        <v>61</v>
      </c>
      <c r="G8" s="27"/>
      <c r="H8" s="28"/>
      <c r="I8" s="28"/>
    </row>
    <row r="9" spans="1:10" x14ac:dyDescent="0.2">
      <c r="A9" s="25">
        <v>2</v>
      </c>
      <c r="B9" s="32" t="s">
        <v>57</v>
      </c>
      <c r="C9" s="32" t="s">
        <v>57</v>
      </c>
      <c r="D9" s="27"/>
      <c r="E9" s="33" t="s">
        <v>60</v>
      </c>
      <c r="F9" s="34" t="s">
        <v>62</v>
      </c>
      <c r="G9" s="35">
        <v>45</v>
      </c>
      <c r="H9" s="27"/>
      <c r="I9" s="28"/>
    </row>
    <row r="10" spans="1:10" x14ac:dyDescent="0.2">
      <c r="A10" s="25">
        <v>3</v>
      </c>
      <c r="B10" s="32" t="s">
        <v>58</v>
      </c>
      <c r="C10" s="32" t="s">
        <v>58</v>
      </c>
      <c r="D10" s="27"/>
      <c r="E10" s="33" t="s">
        <v>60</v>
      </c>
      <c r="F10" s="34" t="s">
        <v>61</v>
      </c>
      <c r="G10" s="27"/>
      <c r="H10" s="27"/>
      <c r="I10" s="28"/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F1:G1"/>
    <mergeCell ref="F2:G2"/>
    <mergeCell ref="A1:B1"/>
    <mergeCell ref="A2:B2"/>
    <mergeCell ref="A4:B4"/>
    <mergeCell ref="D4:E4"/>
    <mergeCell ref="F4:G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E5F7-E700-7048-B359-1E3C0E328365}">
  <dimension ref="A1:J989"/>
  <sheetViews>
    <sheetView tabSelected="1" workbookViewId="0">
      <selection activeCell="E10" sqref="E10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7"/>
      <c r="C4" s="16" t="s">
        <v>26</v>
      </c>
      <c r="D4" s="82" t="s">
        <v>27</v>
      </c>
      <c r="E4" s="37"/>
      <c r="F4" s="84" t="s">
        <v>26</v>
      </c>
      <c r="G4" s="37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28</v>
      </c>
      <c r="B7" s="23" t="s">
        <v>29</v>
      </c>
      <c r="C7" s="23" t="s">
        <v>30</v>
      </c>
      <c r="D7" s="22" t="s">
        <v>31</v>
      </c>
      <c r="E7" s="22" t="s">
        <v>32</v>
      </c>
      <c r="F7" s="22" t="s">
        <v>33</v>
      </c>
      <c r="G7" s="22" t="s">
        <v>34</v>
      </c>
      <c r="H7" s="24" t="s">
        <v>9</v>
      </c>
      <c r="I7" s="22" t="s">
        <v>35</v>
      </c>
    </row>
    <row r="8" spans="1:10" x14ac:dyDescent="0.2">
      <c r="A8" s="25">
        <v>1</v>
      </c>
      <c r="B8" s="26" t="s">
        <v>56</v>
      </c>
      <c r="C8" s="26" t="s">
        <v>56</v>
      </c>
      <c r="D8" s="33" t="s">
        <v>59</v>
      </c>
      <c r="E8" s="33" t="s">
        <v>60</v>
      </c>
      <c r="F8" s="34" t="s">
        <v>61</v>
      </c>
      <c r="G8" s="27"/>
      <c r="H8" s="28"/>
      <c r="I8" s="28"/>
    </row>
    <row r="9" spans="1:10" x14ac:dyDescent="0.2">
      <c r="A9" s="25">
        <v>2</v>
      </c>
      <c r="B9" s="26" t="s">
        <v>63</v>
      </c>
      <c r="C9" s="26" t="s">
        <v>63</v>
      </c>
      <c r="D9" s="27"/>
      <c r="E9" s="27" t="s">
        <v>78</v>
      </c>
      <c r="F9" s="34" t="s">
        <v>62</v>
      </c>
      <c r="G9" s="25">
        <v>45</v>
      </c>
      <c r="H9" s="27"/>
      <c r="I9" s="28"/>
    </row>
    <row r="10" spans="1:10" x14ac:dyDescent="0.2">
      <c r="A10" s="25">
        <v>3</v>
      </c>
      <c r="B10" s="26" t="s">
        <v>64</v>
      </c>
      <c r="C10" s="26" t="s">
        <v>64</v>
      </c>
      <c r="D10" s="27"/>
      <c r="E10" s="33" t="s">
        <v>60</v>
      </c>
      <c r="F10" s="34" t="s">
        <v>62</v>
      </c>
      <c r="G10" s="25">
        <v>45</v>
      </c>
      <c r="H10" s="27"/>
      <c r="I10" s="28"/>
    </row>
    <row r="11" spans="1:10" x14ac:dyDescent="0.2">
      <c r="A11" s="25">
        <v>4</v>
      </c>
      <c r="B11" s="26" t="s">
        <v>36</v>
      </c>
      <c r="C11" s="26" t="s">
        <v>36</v>
      </c>
      <c r="D11" s="27"/>
      <c r="E11" s="33" t="s">
        <v>60</v>
      </c>
      <c r="F11" s="34" t="s">
        <v>62</v>
      </c>
      <c r="G11" s="25">
        <v>45</v>
      </c>
      <c r="H11" s="27"/>
      <c r="I11" s="28"/>
    </row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DD35-1597-2340-9D00-2A55A38F712A}">
  <dimension ref="A1:J988"/>
  <sheetViews>
    <sheetView workbookViewId="0">
      <selection activeCell="E14" sqref="E14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7"/>
      <c r="C4" s="16" t="s">
        <v>26</v>
      </c>
      <c r="D4" s="82" t="s">
        <v>27</v>
      </c>
      <c r="E4" s="37"/>
      <c r="F4" s="84" t="s">
        <v>26</v>
      </c>
      <c r="G4" s="37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28</v>
      </c>
      <c r="B7" s="23" t="s">
        <v>29</v>
      </c>
      <c r="C7" s="23" t="s">
        <v>30</v>
      </c>
      <c r="D7" s="22" t="s">
        <v>31</v>
      </c>
      <c r="E7" s="22" t="s">
        <v>32</v>
      </c>
      <c r="F7" s="22" t="s">
        <v>33</v>
      </c>
      <c r="G7" s="22" t="s">
        <v>34</v>
      </c>
      <c r="H7" s="24" t="s">
        <v>9</v>
      </c>
      <c r="I7" s="22" t="s">
        <v>35</v>
      </c>
    </row>
    <row r="8" spans="1:10" x14ac:dyDescent="0.2">
      <c r="A8" s="25">
        <v>1</v>
      </c>
      <c r="B8" s="26" t="s">
        <v>56</v>
      </c>
      <c r="C8" s="26" t="s">
        <v>56</v>
      </c>
      <c r="D8" s="33" t="s">
        <v>59</v>
      </c>
      <c r="E8" s="33" t="s">
        <v>60</v>
      </c>
      <c r="F8" s="28" t="s">
        <v>61</v>
      </c>
      <c r="G8" s="27"/>
      <c r="H8" s="28"/>
      <c r="I8" s="28"/>
    </row>
    <row r="9" spans="1:10" x14ac:dyDescent="0.2">
      <c r="A9" s="25">
        <v>2</v>
      </c>
      <c r="B9" s="26" t="s">
        <v>57</v>
      </c>
      <c r="C9" s="26" t="s">
        <v>57</v>
      </c>
      <c r="D9" s="27"/>
      <c r="E9" s="33" t="s">
        <v>60</v>
      </c>
      <c r="F9" s="28" t="s">
        <v>62</v>
      </c>
      <c r="G9" s="25">
        <v>45</v>
      </c>
      <c r="H9" s="27"/>
      <c r="I9" s="28"/>
    </row>
    <row r="10" spans="1:10" x14ac:dyDescent="0.2">
      <c r="A10" s="25">
        <v>3</v>
      </c>
      <c r="B10" s="26" t="s">
        <v>65</v>
      </c>
      <c r="C10" s="26" t="s">
        <v>65</v>
      </c>
      <c r="D10" s="27"/>
      <c r="E10" s="33" t="s">
        <v>60</v>
      </c>
      <c r="F10" s="28" t="s">
        <v>61</v>
      </c>
      <c r="G10" s="27"/>
      <c r="H10" s="27"/>
      <c r="I10" s="28"/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4E06-DB73-E64C-913D-4DB3816143B1}">
  <dimension ref="A1:J989"/>
  <sheetViews>
    <sheetView workbookViewId="0">
      <selection activeCell="D11" sqref="D11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7"/>
      <c r="C4" s="16" t="s">
        <v>26</v>
      </c>
      <c r="D4" s="82" t="s">
        <v>27</v>
      </c>
      <c r="E4" s="37"/>
      <c r="F4" s="84" t="s">
        <v>26</v>
      </c>
      <c r="G4" s="37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28</v>
      </c>
      <c r="B7" s="23" t="s">
        <v>29</v>
      </c>
      <c r="C7" s="23" t="s">
        <v>30</v>
      </c>
      <c r="D7" s="22" t="s">
        <v>31</v>
      </c>
      <c r="E7" s="22" t="s">
        <v>32</v>
      </c>
      <c r="F7" s="22" t="s">
        <v>33</v>
      </c>
      <c r="G7" s="22" t="s">
        <v>34</v>
      </c>
      <c r="H7" s="24" t="s">
        <v>9</v>
      </c>
      <c r="I7" s="22" t="s">
        <v>35</v>
      </c>
    </row>
    <row r="8" spans="1:10" x14ac:dyDescent="0.2">
      <c r="A8" s="25">
        <v>1</v>
      </c>
      <c r="B8" s="26" t="s">
        <v>56</v>
      </c>
      <c r="C8" s="26" t="s">
        <v>56</v>
      </c>
      <c r="D8" s="33" t="s">
        <v>59</v>
      </c>
      <c r="E8" s="33" t="s">
        <v>60</v>
      </c>
      <c r="F8" s="34" t="s">
        <v>61</v>
      </c>
      <c r="G8" s="27"/>
      <c r="H8" s="28"/>
      <c r="I8" s="28"/>
    </row>
    <row r="9" spans="1:10" x14ac:dyDescent="0.2">
      <c r="A9" s="25">
        <v>2</v>
      </c>
      <c r="B9" s="26" t="s">
        <v>66</v>
      </c>
      <c r="C9" s="26" t="s">
        <v>66</v>
      </c>
      <c r="D9" s="33" t="s">
        <v>75</v>
      </c>
      <c r="E9" s="33" t="s">
        <v>60</v>
      </c>
      <c r="F9" s="34" t="s">
        <v>61</v>
      </c>
      <c r="G9" s="27"/>
      <c r="H9" s="27"/>
      <c r="I9" s="28"/>
    </row>
    <row r="10" spans="1:10" x14ac:dyDescent="0.2">
      <c r="A10" s="25">
        <v>3</v>
      </c>
      <c r="B10" s="26" t="s">
        <v>67</v>
      </c>
      <c r="C10" s="26" t="s">
        <v>67</v>
      </c>
      <c r="D10" s="33" t="s">
        <v>75</v>
      </c>
      <c r="E10" s="33" t="s">
        <v>60</v>
      </c>
      <c r="F10" s="34" t="s">
        <v>61</v>
      </c>
      <c r="G10" s="27"/>
      <c r="H10" s="27"/>
      <c r="I10" s="28"/>
    </row>
    <row r="11" spans="1:10" x14ac:dyDescent="0.2">
      <c r="A11" s="25">
        <v>4</v>
      </c>
      <c r="B11" s="26" t="s">
        <v>68</v>
      </c>
      <c r="C11" s="26" t="s">
        <v>68</v>
      </c>
      <c r="D11" s="27"/>
      <c r="E11" s="33" t="s">
        <v>60</v>
      </c>
      <c r="F11" s="28" t="s">
        <v>69</v>
      </c>
      <c r="G11" s="27"/>
      <c r="H11" s="27"/>
      <c r="I11" s="28"/>
    </row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7533-8505-5045-90EB-DEE451ECA177}">
  <dimension ref="A1:J989"/>
  <sheetViews>
    <sheetView workbookViewId="0">
      <selection activeCell="D12" sqref="D12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7"/>
      <c r="C4" s="16" t="s">
        <v>26</v>
      </c>
      <c r="D4" s="82" t="s">
        <v>27</v>
      </c>
      <c r="E4" s="37"/>
      <c r="F4" s="84" t="s">
        <v>26</v>
      </c>
      <c r="G4" s="37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28</v>
      </c>
      <c r="B7" s="23" t="s">
        <v>29</v>
      </c>
      <c r="C7" s="23" t="s">
        <v>30</v>
      </c>
      <c r="D7" s="22" t="s">
        <v>31</v>
      </c>
      <c r="E7" s="22" t="s">
        <v>32</v>
      </c>
      <c r="F7" s="22" t="s">
        <v>33</v>
      </c>
      <c r="G7" s="22" t="s">
        <v>34</v>
      </c>
      <c r="H7" s="24" t="s">
        <v>9</v>
      </c>
      <c r="I7" s="22" t="s">
        <v>35</v>
      </c>
    </row>
    <row r="8" spans="1:10" x14ac:dyDescent="0.2">
      <c r="A8" s="25">
        <v>1</v>
      </c>
      <c r="B8" s="26" t="s">
        <v>56</v>
      </c>
      <c r="C8" s="26" t="s">
        <v>56</v>
      </c>
      <c r="D8" s="33" t="s">
        <v>59</v>
      </c>
      <c r="E8" s="33" t="s">
        <v>60</v>
      </c>
      <c r="F8" s="28" t="s">
        <v>61</v>
      </c>
      <c r="G8" s="27"/>
      <c r="H8" s="28"/>
      <c r="I8" s="28"/>
    </row>
    <row r="9" spans="1:10" x14ac:dyDescent="0.2">
      <c r="A9" s="25">
        <v>2</v>
      </c>
      <c r="B9" s="26" t="s">
        <v>70</v>
      </c>
      <c r="C9" s="26" t="s">
        <v>70</v>
      </c>
      <c r="D9" s="27"/>
      <c r="E9" s="33" t="s">
        <v>60</v>
      </c>
      <c r="F9" s="34" t="s">
        <v>72</v>
      </c>
      <c r="G9" s="35">
        <v>1</v>
      </c>
      <c r="H9" s="27"/>
      <c r="I9" s="28"/>
    </row>
    <row r="10" spans="1:10" x14ac:dyDescent="0.2">
      <c r="A10" s="25">
        <v>3</v>
      </c>
      <c r="B10" s="26" t="s">
        <v>71</v>
      </c>
      <c r="C10" s="26" t="s">
        <v>71</v>
      </c>
      <c r="D10" s="27"/>
      <c r="E10" s="33" t="s">
        <v>60</v>
      </c>
      <c r="F10" s="28" t="s">
        <v>61</v>
      </c>
      <c r="G10" s="33"/>
      <c r="H10" s="27"/>
      <c r="I10" s="28"/>
    </row>
    <row r="11" spans="1:10" x14ac:dyDescent="0.2">
      <c r="A11" s="25">
        <v>4</v>
      </c>
      <c r="B11" s="26" t="s">
        <v>67</v>
      </c>
      <c r="C11" s="26" t="s">
        <v>67</v>
      </c>
      <c r="D11" s="33" t="s">
        <v>75</v>
      </c>
      <c r="E11" s="33" t="s">
        <v>60</v>
      </c>
      <c r="F11" s="28" t="s">
        <v>61</v>
      </c>
      <c r="G11" s="27"/>
      <c r="H11" s="27"/>
      <c r="I11" s="28"/>
    </row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FC49-C35D-6747-A1B1-576C88EFE55E}">
  <dimension ref="A1:J988"/>
  <sheetViews>
    <sheetView workbookViewId="0">
      <selection activeCell="D9" sqref="D9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7"/>
      <c r="C4" s="16" t="s">
        <v>26</v>
      </c>
      <c r="D4" s="82" t="s">
        <v>27</v>
      </c>
      <c r="E4" s="37"/>
      <c r="F4" s="84" t="s">
        <v>26</v>
      </c>
      <c r="G4" s="37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28</v>
      </c>
      <c r="B7" s="23" t="s">
        <v>29</v>
      </c>
      <c r="C7" s="23" t="s">
        <v>30</v>
      </c>
      <c r="D7" s="22" t="s">
        <v>31</v>
      </c>
      <c r="E7" s="22" t="s">
        <v>32</v>
      </c>
      <c r="F7" s="22" t="s">
        <v>33</v>
      </c>
      <c r="G7" s="22" t="s">
        <v>34</v>
      </c>
      <c r="H7" s="24" t="s">
        <v>9</v>
      </c>
      <c r="I7" s="22" t="s">
        <v>35</v>
      </c>
    </row>
    <row r="8" spans="1:10" x14ac:dyDescent="0.2">
      <c r="A8" s="25">
        <v>1</v>
      </c>
      <c r="B8" s="26" t="s">
        <v>56</v>
      </c>
      <c r="C8" s="26" t="s">
        <v>56</v>
      </c>
      <c r="D8" s="33" t="s">
        <v>59</v>
      </c>
      <c r="E8" s="33" t="s">
        <v>60</v>
      </c>
      <c r="F8" s="34" t="s">
        <v>61</v>
      </c>
      <c r="G8" s="27"/>
      <c r="H8" s="28"/>
      <c r="I8" s="28"/>
    </row>
    <row r="9" spans="1:10" x14ac:dyDescent="0.2">
      <c r="A9" s="25">
        <v>2</v>
      </c>
      <c r="B9" s="26" t="s">
        <v>73</v>
      </c>
      <c r="C9" s="26" t="s">
        <v>73</v>
      </c>
      <c r="D9" s="33" t="s">
        <v>75</v>
      </c>
      <c r="E9" s="33" t="s">
        <v>60</v>
      </c>
      <c r="F9" s="34" t="s">
        <v>61</v>
      </c>
      <c r="G9" s="27"/>
      <c r="H9" s="27"/>
      <c r="I9" s="28"/>
    </row>
    <row r="10" spans="1:10" x14ac:dyDescent="0.2">
      <c r="A10" s="25">
        <v>3</v>
      </c>
      <c r="B10" s="26" t="s">
        <v>74</v>
      </c>
      <c r="C10" s="26" t="s">
        <v>74</v>
      </c>
      <c r="D10" s="33" t="s">
        <v>75</v>
      </c>
      <c r="E10" s="33" t="s">
        <v>60</v>
      </c>
      <c r="F10" s="34" t="s">
        <v>61</v>
      </c>
      <c r="G10" s="27"/>
      <c r="H10" s="27"/>
      <c r="I10" s="28"/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5546-7105-4547-81F1-F22373A13648}">
  <dimension ref="A1:J988"/>
  <sheetViews>
    <sheetView workbookViewId="0">
      <selection activeCell="D11" sqref="D11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78" t="s">
        <v>0</v>
      </c>
      <c r="B1" s="79"/>
      <c r="C1" s="9" t="s">
        <v>1</v>
      </c>
      <c r="D1" s="9" t="s">
        <v>2</v>
      </c>
      <c r="E1" s="9" t="s">
        <v>24</v>
      </c>
      <c r="F1" s="74" t="s">
        <v>4</v>
      </c>
      <c r="G1" s="75"/>
      <c r="H1" s="10"/>
      <c r="I1" s="10"/>
      <c r="J1" s="10"/>
    </row>
    <row r="2" spans="1:10" x14ac:dyDescent="0.2">
      <c r="A2" s="80" t="str">
        <f>'Table of Content'!A2</f>
        <v>Cinama Booking System</v>
      </c>
      <c r="B2" s="81"/>
      <c r="C2" s="11" t="str">
        <f>'Table of Content'!H2</f>
        <v>Database Structure and Design</v>
      </c>
      <c r="D2" s="11" t="s">
        <v>25</v>
      </c>
      <c r="E2" s="12">
        <f>'Table of Content'!V2</f>
        <v>45241</v>
      </c>
      <c r="F2" s="76" t="str">
        <f>'Table of Content'!AA2</f>
        <v>Doan Son Tung</v>
      </c>
      <c r="G2" s="77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82" t="s">
        <v>15</v>
      </c>
      <c r="B4" s="37"/>
      <c r="C4" s="16" t="s">
        <v>26</v>
      </c>
      <c r="D4" s="82" t="s">
        <v>27</v>
      </c>
      <c r="E4" s="37"/>
      <c r="F4" s="84" t="s">
        <v>26</v>
      </c>
      <c r="G4" s="37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28</v>
      </c>
      <c r="B7" s="23" t="s">
        <v>29</v>
      </c>
      <c r="C7" s="23" t="s">
        <v>30</v>
      </c>
      <c r="D7" s="22" t="s">
        <v>31</v>
      </c>
      <c r="E7" s="22" t="s">
        <v>32</v>
      </c>
      <c r="F7" s="22" t="s">
        <v>33</v>
      </c>
      <c r="G7" s="22" t="s">
        <v>34</v>
      </c>
      <c r="H7" s="24" t="s">
        <v>9</v>
      </c>
      <c r="I7" s="22" t="s">
        <v>35</v>
      </c>
    </row>
    <row r="8" spans="1:10" x14ac:dyDescent="0.2">
      <c r="A8" s="25">
        <v>1</v>
      </c>
      <c r="B8" s="26" t="s">
        <v>56</v>
      </c>
      <c r="C8" s="26" t="s">
        <v>56</v>
      </c>
      <c r="D8" s="33" t="s">
        <v>59</v>
      </c>
      <c r="E8" s="33" t="s">
        <v>60</v>
      </c>
      <c r="F8" s="28" t="s">
        <v>61</v>
      </c>
      <c r="G8" s="27"/>
      <c r="H8" s="28"/>
      <c r="I8" s="28"/>
    </row>
    <row r="9" spans="1:10" x14ac:dyDescent="0.2">
      <c r="A9" s="25">
        <v>2</v>
      </c>
      <c r="B9" s="26" t="s">
        <v>76</v>
      </c>
      <c r="C9" s="26" t="s">
        <v>76</v>
      </c>
      <c r="D9" s="33" t="s">
        <v>75</v>
      </c>
      <c r="E9" s="33" t="s">
        <v>60</v>
      </c>
      <c r="F9" s="28" t="s">
        <v>61</v>
      </c>
      <c r="G9" s="27"/>
      <c r="H9" s="27"/>
      <c r="I9" s="28"/>
    </row>
    <row r="10" spans="1:10" x14ac:dyDescent="0.2">
      <c r="A10" s="25">
        <v>3</v>
      </c>
      <c r="B10" s="26" t="s">
        <v>77</v>
      </c>
      <c r="C10" s="26" t="s">
        <v>77</v>
      </c>
      <c r="D10" s="33" t="s">
        <v>75</v>
      </c>
      <c r="E10" s="33" t="s">
        <v>60</v>
      </c>
      <c r="F10" s="28" t="s">
        <v>61</v>
      </c>
      <c r="G10" s="27"/>
      <c r="H10" s="27"/>
      <c r="I10" s="28"/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of Content</vt:lpstr>
      <vt:lpstr>Table List</vt:lpstr>
      <vt:lpstr>TBL_FILMS</vt:lpstr>
      <vt:lpstr>TBL_CUSTOMERS</vt:lpstr>
      <vt:lpstr>TBL_ROOMS</vt:lpstr>
      <vt:lpstr>TBL_SCREENINGS</vt:lpstr>
      <vt:lpstr>TBL_SEATS</vt:lpstr>
      <vt:lpstr>TBL_BOOKINGS</vt:lpstr>
      <vt:lpstr>TBL_RESERVED_SEAT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Tung</cp:lastModifiedBy>
  <dcterms:modified xsi:type="dcterms:W3CDTF">2023-11-11T15:14:02Z</dcterms:modified>
</cp:coreProperties>
</file>