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UvA\Honours\The Why Axis\Assignment\Experiment\Data\"/>
    </mc:Choice>
  </mc:AlternateContent>
  <xr:revisionPtr revIDLastSave="0" documentId="13_ncr:1_{E9228600-11AD-4561-930C-84006F257D9B}" xr6:coauthVersionLast="45" xr6:coauthVersionMax="45" xr10:uidLastSave="{00000000-0000-0000-0000-000000000000}"/>
  <bookViews>
    <workbookView xWindow="-108" yWindow="-108" windowWidth="22320" windowHeight="13176" activeTab="1" xr2:uid="{00000000-000D-0000-FFFF-FFFF00000000}"/>
  </bookViews>
  <sheets>
    <sheet name="Sheet0" sheetId="1" r:id="rId1"/>
    <sheet name="Sheet2" sheetId="3" r:id="rId2"/>
    <sheet name="Sheet1" sheetId="2" r:id="rId3"/>
  </sheets>
  <definedNames>
    <definedName name="_xlnm._FilterDatabase" localSheetId="0" hidden="1">Sheet0!$A$2:$U$99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3" i="1" l="1"/>
  <c r="N102" i="1"/>
  <c r="N101" i="1"/>
  <c r="U100" i="1"/>
  <c r="N100" i="1"/>
  <c r="U99" i="1"/>
</calcChain>
</file>

<file path=xl/sharedStrings.xml><?xml version="1.0" encoding="utf-8"?>
<sst xmlns="http://schemas.openxmlformats.org/spreadsheetml/2006/main" count="527" uniqueCount="233">
  <si>
    <t>StartDate</t>
  </si>
  <si>
    <t>EndDate</t>
  </si>
  <si>
    <t>Progress</t>
  </si>
  <si>
    <t>Duration (in seconds)</t>
  </si>
  <si>
    <t>Finished</t>
  </si>
  <si>
    <t>RecordedDate</t>
  </si>
  <si>
    <t>Name</t>
  </si>
  <si>
    <t>Student no.</t>
  </si>
  <si>
    <t>Q1</t>
  </si>
  <si>
    <t>Response time 1_First Click</t>
  </si>
  <si>
    <t>Response time 1_Last Click</t>
  </si>
  <si>
    <t>Response time 1_Page Submit</t>
  </si>
  <si>
    <t>Response time 1_Click Count</t>
  </si>
  <si>
    <t>Reasoning</t>
  </si>
  <si>
    <t>Q2</t>
  </si>
  <si>
    <t>Q3</t>
  </si>
  <si>
    <t>Response time 2_First Click</t>
  </si>
  <si>
    <t>Response time 2_Last Click</t>
  </si>
  <si>
    <t>Response time 2_Page Submit</t>
  </si>
  <si>
    <t>Response time 2_Click Count</t>
  </si>
  <si>
    <t>Q4</t>
  </si>
  <si>
    <t>Start Date</t>
  </si>
  <si>
    <t>End Date</t>
  </si>
  <si>
    <t>Recorded Date</t>
  </si>
  <si>
    <t>Full Name</t>
  </si>
  <si>
    <t>Student Number</t>
  </si>
  <si>
    <t>Enter the number between 0 and 100.</t>
  </si>
  <si>
    <t>Timing - First Click</t>
  </si>
  <si>
    <t>Timing - Last Click</t>
  </si>
  <si>
    <t>Timing - Page Submit</t>
  </si>
  <si>
    <t>Timing - Click Count</t>
  </si>
  <si>
    <t>Please explain your reasoning in no more than 50 words.</t>
  </si>
  <si>
    <t>Enter the number between 0 and 100</t>
  </si>
  <si>
    <t>Have you ever participated in an experiment similar to this one before?</t>
  </si>
  <si>
    <t>True</t>
  </si>
  <si>
    <t>Pingzi Yue</t>
  </si>
  <si>
    <t xml:space="preserve">As the experiment explicitly demonstrated that people who choose the number close to 33 win, I choose the number that is near the number 33. </t>
  </si>
  <si>
    <t>No</t>
  </si>
  <si>
    <t>Connor van Heulen</t>
  </si>
  <si>
    <t>Assuming that an equal number of students prefer high/low numbers, the mean would average out around 50.</t>
  </si>
  <si>
    <t>Dominik Kuc</t>
  </si>
  <si>
    <t>The max average is 100, but two thirds is max. 66, therefore the majority of peorsons will choose a number less than 66, assuming that no-one will choose the higher number. Two thirds of that choice is 44, but only a few people will choose the number between 44 and 66. Therefore the most appropriate answer would be two thirds of 44, which is 29.</t>
  </si>
  <si>
    <t>Natalie Prycova</t>
  </si>
  <si>
    <t>I think people tend to expect other people to chose numbers around 50, so they would mostly choose numbers around 30.</t>
  </si>
  <si>
    <t>Emily Weber-Rahman</t>
  </si>
  <si>
    <t>Assuming people not being prompted to choose the mean 50 from the example question, I chose a value close to this, since I assume the average will lie above.</t>
  </si>
  <si>
    <t>Razvan Alexandru Banescu</t>
  </si>
  <si>
    <t>I thought that the majority will guess that other fill in somewhere between 40 to 50, so they will fill in 23-30, whcich will make the closest number somewhere near 16</t>
  </si>
  <si>
    <t>Paulina Pape</t>
  </si>
  <si>
    <t>assume 50 is avg. (2/3*50 ) , because all will choose this (2/3*50 ) *2/3. Because many do this calculation, a little lower</t>
  </si>
  <si>
    <t xml:space="preserve">Shreya Shreemani Kumar </t>
  </si>
  <si>
    <t>I choosed this number because it was inclined towards 0 than 100 on a scale of 0-100.</t>
  </si>
  <si>
    <t>Mick Vink</t>
  </si>
  <si>
    <t>The general average of a an integer range between 1 and 100 will be 50. A lot of people will likely assume that 2/3 of this amount will be the right answer - 2/3 * 50 = 33.33, thus making the average converge to this amount. Therefore, the right answer will probably be 2/3 * 33.33 = 22.</t>
  </si>
  <si>
    <t>Bei Wu</t>
  </si>
  <si>
    <t xml:space="preserve">suppose that everyone would assume a number that is the biggest, that is 100, and the average is 100*2/3=66, and people would choose the number which is close but slightly bigger than 66, and thus the average then becomes 66*2/3, and round and round, lastly, the number would be 0, and people would choose a number that is close 0 </t>
  </si>
  <si>
    <t>Yes</t>
  </si>
  <si>
    <t>Eline Krom</t>
  </si>
  <si>
    <t>I chose to take 2/3 of 2/3 of hundred. So 0.67 x 67</t>
  </si>
  <si>
    <t>Shujun Liu</t>
  </si>
  <si>
    <t>The number I choose should be smaller than 100*(2/3)=67. Consider that almost all students enrolled in the honors program will behave like this, I plan to go on this process, which results in 67*(2/3)^2=30, 67*(2/3)^3=20... In this case, the final number will be very close to 0. Consider that most of people aren't extremist, I chose a random number between 20 and 30.</t>
  </si>
  <si>
    <t>Alessandro Milano</t>
  </si>
  <si>
    <t>closest to 58/60</t>
  </si>
  <si>
    <t>Daniel Beroggi Spandau</t>
  </si>
  <si>
    <t>In theory, the numbers chosen should be distributed "normally", so the mean should be close to 50 and, therefore, the 2/3 close to 33.</t>
  </si>
  <si>
    <t xml:space="preserve">Sofiia Bezuhla </t>
  </si>
  <si>
    <t>I decided to pick the numbers which represents 2/3 out of 100</t>
  </si>
  <si>
    <t>Linda Zhai</t>
  </si>
  <si>
    <t>I think that 99 is above the 2/3 of the people's choices</t>
  </si>
  <si>
    <t>Salma Rokhsi</t>
  </si>
  <si>
    <t>I assumed that everyone chose the number 70. 70 divided by 2 is 35. That times 2/3 equals approximate 23.</t>
  </si>
  <si>
    <t>Sara Turkic</t>
  </si>
  <si>
    <t>I like the number 7, but i thought that would be too low, so i picked the first next number that has a number 7 in it.</t>
  </si>
  <si>
    <t>Anton Vorderwülbecke</t>
  </si>
  <si>
    <t>The assumption is, that the mean, in a situation with no additional information given, would be around 50. Given that it needs to be lower than that, we can assume that the majority of the people will try to outbid the others in a downward spiral.</t>
  </si>
  <si>
    <t>Neelanti Paul</t>
  </si>
  <si>
    <t xml:space="preserve">As I was asked to choose an integer between 1 and 100, so I chose one. </t>
  </si>
  <si>
    <t>Yash Gupta</t>
  </si>
  <si>
    <t>because when the average is 2/3 then it will come below 50</t>
  </si>
  <si>
    <t>Eszter Sapi</t>
  </si>
  <si>
    <t>We had to choose the number closest to 2/3 of the mean. If the mean were 50, then 50*2/3 is 33. 28 is quite close to 33 because I believe that the mean will be around 40 and 40*2/3 is close to 28.</t>
  </si>
  <si>
    <t>Valentina Mazzucca</t>
  </si>
  <si>
    <t>There was not a logical reasoning, I just picked a random number</t>
  </si>
  <si>
    <t>Yiwen Wang</t>
  </si>
  <si>
    <t>Because 33 is the integer that's closet to the 2/3 of 50..</t>
  </si>
  <si>
    <t xml:space="preserve">Ciaran Padraig Herke </t>
  </si>
  <si>
    <t xml:space="preserve">I am choosing 58 because I believe people will mostly choose close to the median. In addition I believe that after the median most people will choose a number within the next quarter and therefore 58 will be closer to the mean </t>
  </si>
  <si>
    <t>Gabriel Rivas</t>
  </si>
  <si>
    <t>If everyone is aiming to the third of the series they might use iterations in their thinking which will make them lower their number each time</t>
  </si>
  <si>
    <t>Dana Sengab</t>
  </si>
  <si>
    <t xml:space="preserve">Because 50 is exactly in the middle </t>
  </si>
  <si>
    <t>Barbara Coppini Miranda</t>
  </si>
  <si>
    <t>Just chose a random number</t>
  </si>
  <si>
    <t xml:space="preserve">Anna Sophie Herbst </t>
  </si>
  <si>
    <t xml:space="preserve">I chose 50 as it is the middle value of 0 and 100 </t>
  </si>
  <si>
    <t>Sigrid vleeshakker</t>
  </si>
  <si>
    <t>I don’t have a real explanation, it was a guess!</t>
  </si>
  <si>
    <t>Ghislaine Roozen</t>
  </si>
  <si>
    <t xml:space="preserve">If everyone if perfectly rational, 0 should be the correct answer. </t>
  </si>
  <si>
    <t>Paola Ferraretto Olive</t>
  </si>
  <si>
    <t>I chose 48 randomly because it is close to the middle value, but I believe there is no reasoning truly involved</t>
  </si>
  <si>
    <t>Jagoba Suso</t>
  </si>
  <si>
    <t>I expect people to choose smaller numbers, which would make a median smaller than the one in the example</t>
  </si>
  <si>
    <t>Max Schuit</t>
  </si>
  <si>
    <t>I think that the mean choice will definitely lie below 50 because people will choose 2/3, therefore I choose 2/3 of my mean prediction: something like 2/3 times 2/3 times 5 is around 20</t>
  </si>
  <si>
    <t>Tomáš Kreuzinger</t>
  </si>
  <si>
    <t>The reasonable assumption would be for the number to be driven down to zero however I find it unlikely that the mean would be zero, rather a relatively low number to the left such as 15. That's why I chose 10 in this instance. Other than that, it's pure guessing.</t>
  </si>
  <si>
    <t>Wouter Bant</t>
  </si>
  <si>
    <t>the number must be for sur below 67 and I think the other students will know that too. I guess that the other sudents will pick a number between 45 and 0 so my guess is in the middle</t>
  </si>
  <si>
    <t>Elena Caroli</t>
  </si>
  <si>
    <t>I think I will have more chances to win 12.25 euro</t>
  </si>
  <si>
    <t>Danila Sevtsov</t>
  </si>
  <si>
    <t>I figured that the example of the possible outcome of the game might influence the decision, so I went with 33</t>
  </si>
  <si>
    <t>Sofia Mateeva</t>
  </si>
  <si>
    <t xml:space="preserve">In my opinion most people would chose a number which is not too extreme in order to be closer to the median of the group. 27 feels like a reasonable number, considering the median of the group would probably be under 50. </t>
  </si>
  <si>
    <t>Rosalie van Berckel</t>
  </si>
  <si>
    <t>It's close to the mean (50) but I think a lot of people will go for 50 so I decided to guess a bit higher</t>
  </si>
  <si>
    <t>Linh Nguyen</t>
  </si>
  <si>
    <t xml:space="preserve">birthday date
</t>
  </si>
  <si>
    <t>Niklas Zeng Marquez</t>
  </si>
  <si>
    <t>I intuitively chose the number 33, since the previous explanation influenced me accordingly.</t>
  </si>
  <si>
    <t>Lina Mohamed Salaheldin Elmenshawy</t>
  </si>
  <si>
    <t>100 divided by 2 is 33 and 33 times 2 is 66</t>
  </si>
  <si>
    <t>Filip Smeets</t>
  </si>
  <si>
    <t xml:space="preserve">People would go for a low number because the price is for the one who has the number nearest to 2/3 of the mean. This means that everybody will choose a relatively low number which will make the mean even lower and so on. </t>
  </si>
  <si>
    <t>Nikita Jain</t>
  </si>
  <si>
    <t>Random choice of number</t>
  </si>
  <si>
    <t>Henriëtte Veerman</t>
  </si>
  <si>
    <t>33*2/3 = 22</t>
  </si>
  <si>
    <t>Maximilian Fiebich</t>
  </si>
  <si>
    <t>It is unlikely that the mean will actually be 50. When confronted with a range from 0-100, I personally would expect more people to choose snubber greater than 50. (ex 70 but not all do so which brings the avg down)</t>
  </si>
  <si>
    <t>Moritz Puhrsch</t>
  </si>
  <si>
    <t xml:space="preserve">It should be a low number (15) because I expect others to choose low numbers too because we have to guess the 2/3 of the mean. Choosing numbers above 50 doesnt make sense to me. But if all others realize that the mean should be lower than 50 </t>
  </si>
  <si>
    <t>Elisa Lin</t>
  </si>
  <si>
    <t xml:space="preserve">its one of my lucky numbers </t>
  </si>
  <si>
    <t>Tobiasz Stanisławczyk</t>
  </si>
  <si>
    <t>I thought that the mean will be close to 60</t>
  </si>
  <si>
    <t>Alexia Villanueva</t>
  </si>
  <si>
    <t>Since everyone needs to choose a number close to 2/3 I can infer everyone's going to choose a small number. I assumed the mean will be 20 and therefore 2/3 of 20 will be 13-14 approximately</t>
  </si>
  <si>
    <t>Jesse Hoekstra</t>
  </si>
  <si>
    <t xml:space="preserve">I am trying to think what other player will choose, knowing that the players are not fully rational (otherwise I would have played 0). So I stop at taking 2/3 of the total for around 4 iterations, which is simply guessing. </t>
  </si>
  <si>
    <t>Vladislav Kuznetsov</t>
  </si>
  <si>
    <t xml:space="preserve">Since the example, and just like I was planning on doing, the average was 50, would seem that everyone would try to outsmart this by choosing 33, the thing is that everyone will want to choose 33, then the 2/3 would be at 22. If anyone realises this, they will choose 22, and i will choose 2/3 of 22 
</t>
  </si>
  <si>
    <t>Kätriin Ranna</t>
  </si>
  <si>
    <t>High enough but not too high</t>
  </si>
  <si>
    <t>Valentin Radisic</t>
  </si>
  <si>
    <t xml:space="preserve">I calculated a number lower to 33.3 as evertone knowing the usual mean is 50 will choose a lower number trying to get 33.3 and so the mean will converge to a lower number than 50. </t>
  </si>
  <si>
    <t>Kristina Veljkovic</t>
  </si>
  <si>
    <t xml:space="preserve">It seems that the game is about predicting the choice of other players. As the final number equals 2/3 of the average I assumed more individuals would be inclined to choose a number below 50 and even below 33.   </t>
  </si>
  <si>
    <t>Jake Hanam</t>
  </si>
  <si>
    <t>Most people are lazy and would follow the exact example given in the instructions. So if the real mean is close to 33, then 22 is the closest 2/3 outcome.</t>
  </si>
  <si>
    <t>Anna Sagawa</t>
  </si>
  <si>
    <t xml:space="preserve">Those were the first two keypads that I saw on my laptop. </t>
  </si>
  <si>
    <t>Julian Nak</t>
  </si>
  <si>
    <t xml:space="preserve">I think that overall the average is around 50, so that means that the 2/3 will be around 33. Keeping in mind that there will be more people thinking like this the average will drop. </t>
  </si>
  <si>
    <t>Van Anh Nguyen</t>
  </si>
  <si>
    <t xml:space="preserve">I believe that the average will be a little lower than 50, so I just randomly pick 27 </t>
  </si>
  <si>
    <t>Aleksandra Afanaseva</t>
  </si>
  <si>
    <t>I assumed that other participants will estimate that the average of all other guesses to be between 20 and 30, so I decided to choose 18.</t>
  </si>
  <si>
    <t>Yuanfan Meng</t>
  </si>
  <si>
    <t>Participants may use backward induction, the numbers they choose become smaller. I assume 10 would be an appropriate choice.</t>
  </si>
  <si>
    <t>Mingjing Tu</t>
  </si>
  <si>
    <t>if others choose 33, then 22 should be better...ect. so the final number maybe close to 0. But not all people will consider about it, so I just choose 10.</t>
  </si>
  <si>
    <t>Anastasia Nullans</t>
  </si>
  <si>
    <t>I chose 4 because I thought that many people will be inspired by the example given in the question and to win the prize will put a lower number (between 10 and 25). Therefore the mean will be lower and 2/3 of the mean will be a very low number.</t>
  </si>
  <si>
    <t>Martin Palikarsky</t>
  </si>
  <si>
    <t>People usually tend to use numbers that are larger, as they give more confidence. Thus, the mean estimated is slightly higher than 50, or 60.</t>
  </si>
  <si>
    <t>Venla Ala-Rämi</t>
  </si>
  <si>
    <t>Because most people probably choose a low number, as according to the paper this week</t>
  </si>
  <si>
    <t>Abdullah Mohamed Farouk  Ibrahim Kandeel</t>
  </si>
  <si>
    <t>If people were going to select 33, the mean would be lower than 50, so I  thought to push the mean  up  a  bit, which could create a chance for me and other students</t>
  </si>
  <si>
    <t>Ekaterina Gatiiatullina</t>
  </si>
  <si>
    <t xml:space="preserve">I`ve chosen a random number </t>
  </si>
  <si>
    <t>qiumeng li</t>
  </si>
  <si>
    <t>because in my view, 88 is a lucky number.</t>
  </si>
  <si>
    <t>Zita Ilosvai</t>
  </si>
  <si>
    <t>It just came to my mind.</t>
  </si>
  <si>
    <t>Lara Dijkhuis</t>
  </si>
  <si>
    <t xml:space="preserve">I think the mean will be higher than 50 so about 66 or 67 and 2/3*66 is around 44. </t>
  </si>
  <si>
    <t>Emma kasteleyn</t>
  </si>
  <si>
    <t>Most students will probably pick 33, since that’s 2/3 of a normal distribution, so I’m picking 2/3 of 33: 22.</t>
  </si>
  <si>
    <t>Alexandru Lari</t>
  </si>
  <si>
    <t>The maximum can be 2/3*100, which is 66 and the average 33 (if the average of numbers is 50) so I chose a bit below average because I think people tend to choose lower numbers</t>
  </si>
  <si>
    <t>Olivia Goegebeur</t>
  </si>
  <si>
    <t>For some reason I am acting under the assumption that the majority of people are going to choose a relatively high number, and I want to make the average number less extreme so that I can have some mid starting point for my guess.</t>
  </si>
  <si>
    <t>Wouter Hekking</t>
  </si>
  <si>
    <t>Usually, when choosing a number between 0-100, students tend to pick higher (2-digit) numbers rather than lower numbers. Therefore I assumed the average to be around 80 rather than the usual 50 if it were completely random.</t>
  </si>
  <si>
    <t>Jerzy Ulewicz</t>
  </si>
  <si>
    <t>Everyone tries to undercut the pot - some less, some more - I don't think that many would suspect a mean above 50, they will shoot between 15 and 50, so the mean I expect is around 30.</t>
  </si>
  <si>
    <t>Yonghong Huang</t>
  </si>
  <si>
    <t>The average of 0 and 100 is 50, if everyone is not rational the answer will be 33, otherwise, the answer will be 0. So I choose a number between 33 and 0</t>
  </si>
  <si>
    <t>Jan Mutkovic</t>
  </si>
  <si>
    <t xml:space="preserve">If everyone is trying to target below the mean, people will tend to go lower and lower with the numbers. However, going too low is also risky, since we do not know how low others will go. </t>
  </si>
  <si>
    <t>Ngoc Ha Tran</t>
  </si>
  <si>
    <t>I want to choose my favourite number instead of 33.3.</t>
  </si>
  <si>
    <t>Kaj Rutgers</t>
  </si>
  <si>
    <t>Everyone wants to choose 2/3 of the mean, so i think the mean will be very low. Therefore i chose 16, with a mean of 24</t>
  </si>
  <si>
    <t>Zixiao Quan</t>
  </si>
  <si>
    <t>degenerative iterated best reply model. I assumed level 1， but considering that people are irrational than theoretical. Then I increased the number to 22</t>
  </si>
  <si>
    <t>Zenna Vervaeke</t>
  </si>
  <si>
    <t xml:space="preserve">I thought that when i would pick a number around 1/3 of all numbers, that it could be 2/3 of the mean. </t>
  </si>
  <si>
    <t>Jodie Lam</t>
  </si>
  <si>
    <t>if the amount is 2/3 of the mean then the number should be no higher that 66 as that is 2/3 of the mean of 100. So 46 was a bit in the middle of the lowest and highest mean possibilities.</t>
  </si>
  <si>
    <t xml:space="preserve">Korbinian Wallner </t>
  </si>
  <si>
    <t>If most students assume that their classmates will assume that the tips will be evenly distributed and on average 50, than most will tip 2/3 of 50 which is 33. Therefor I tip 2/3 of 33 being 22.</t>
  </si>
  <si>
    <t>Natalia Lupu</t>
  </si>
  <si>
    <t>At first, assuming that people would randomly choose numbers from 1 to 100, the average would be somewhat close to 50 - which would give me a reason to put 33. However, then I considered the chance that other people have thought the same, and so the mean would be closer to 33 - which gives 2/3*33=22, and therefore my answer.</t>
  </si>
  <si>
    <t>Varsha Jayakumar</t>
  </si>
  <si>
    <t>I think when given a big range, people will tend to choose slightly higher numbers.</t>
  </si>
  <si>
    <t>Shixuan Yuan</t>
  </si>
  <si>
    <t>The mean of 0 to 100 is 50. 50*2/3=33. But all most people will think this. So 33*2/3=22,but also some people think this. 22*2/3=14. So I think many student will choose about 14.So I get a range between 14 and 16. My answer is between 9 and 12. so I choose 12</t>
  </si>
  <si>
    <t>Isabelle Pereira</t>
  </si>
  <si>
    <t>I think that the average of this experiment will be a bit higher than 50. 2/3 times 50 is 33, 2/3 times 60 is 40 so I take the number between 40 and 33 which is 37</t>
  </si>
  <si>
    <t>My Do</t>
  </si>
  <si>
    <t>I estimated that not many people would choose a number that close to 100. So instead, I choose a number close to 50.</t>
  </si>
  <si>
    <t>Shiman Zhang</t>
  </si>
  <si>
    <t xml:space="preserve">I have no clue at all, so I just choose a number similar to the given example. </t>
  </si>
  <si>
    <t>Luuk Wanner</t>
  </si>
  <si>
    <t>If everyone chooses rationally, they realize that if everyone chooses 2/3 of the average, the outcome for the average gets lower. If we keep reasoning like this, it would go on to a very small number. I expect some people will go with 33.3 or 50, but most will choose 22.2 or lower so I chose 23.</t>
  </si>
  <si>
    <t>Ariana Stepanek</t>
  </si>
  <si>
    <t xml:space="preserve">Im assuming students are making their decisions with 33 as the mean so are selecting numbers around 22-24. Therefore to be within the criteria I selected 24*2/3= 16 </t>
  </si>
  <si>
    <t>younjoo mo</t>
  </si>
  <si>
    <t xml:space="preserve">Because there is pure Nash equilibrium when 0,  so I eliminated above 66.6 </t>
  </si>
  <si>
    <t>Aneta Jaglinska</t>
  </si>
  <si>
    <t>The highest possible average is 100, meaning that the highest possible average*2/3=66.6. Because of it, it's unlikely someone would write anything above 66.6, so it doesn't make sense to write anything above 44.4. This way the number gets smaller and smaller. I guessed from there.</t>
  </si>
  <si>
    <t>Linh Pham</t>
  </si>
  <si>
    <t>As we take 2/3 of the average number of the whole class, the picked number would be rather small (below 50) and I expect others to choose small number</t>
  </si>
  <si>
    <t>People who participated before:</t>
  </si>
  <si>
    <t>0 category (wrong reasoning)</t>
  </si>
  <si>
    <t>Didn't participate before:</t>
  </si>
  <si>
    <t>1 category (random)</t>
  </si>
  <si>
    <t>2 category (weak understanding)</t>
  </si>
  <si>
    <t>3 category (high lvl understanding)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</si>
</sst>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Arial"/>
    </font>
    <font>
      <sz val="11"/>
      <color rgb="FF000000"/>
      <name val="Calibri"/>
    </font>
    <font>
      <sz val="11"/>
      <color rgb="FF000000"/>
      <name val="Arial"/>
    </font>
    <font>
      <sz val="11"/>
      <color theme="1"/>
      <name val="Calibri"/>
    </font>
    <font>
      <sz val="11"/>
      <name val="Arial"/>
    </font>
    <font>
      <b/>
      <sz val="11"/>
      <color rgb="FF000000"/>
      <name val="Arial"/>
    </font>
    <font>
      <sz val="11"/>
      <color rgb="FF00FF00"/>
      <name val="Arial"/>
    </font>
    <font>
      <sz val="11"/>
      <color rgb="FF000000"/>
      <name val="Roboto"/>
    </font>
    <font>
      <sz val="11"/>
      <color rgb="FF000000"/>
      <name val="Inconsolata"/>
    </font>
    <font>
      <sz val="11"/>
      <color rgb="FF000000"/>
      <name val="Calibri"/>
      <family val="2"/>
    </font>
    <font>
      <sz val="11"/>
      <color theme="1"/>
      <name val="Calibri"/>
      <family val="2"/>
    </font>
    <font>
      <b/>
      <sz val="11"/>
      <color rgb="FF000000"/>
      <name val="Calibri"/>
      <family val="2"/>
    </font>
  </fonts>
  <fills count="7">
    <fill>
      <patternFill patternType="none"/>
    </fill>
    <fill>
      <patternFill patternType="gray125"/>
    </fill>
    <fill>
      <patternFill patternType="solid">
        <fgColor rgb="FFC0C0C0"/>
        <bgColor rgb="FFC0C0C0"/>
      </patternFill>
    </fill>
    <fill>
      <patternFill patternType="solid">
        <fgColor rgb="FF0000FF"/>
        <bgColor rgb="FF0000FF"/>
      </patternFill>
    </fill>
    <fill>
      <patternFill patternType="solid">
        <fgColor rgb="FF00FF00"/>
        <bgColor rgb="FF00FF00"/>
      </patternFill>
    </fill>
    <fill>
      <patternFill patternType="solid">
        <fgColor rgb="FFFFFFFF"/>
        <bgColor rgb="FFFFFFFF"/>
      </patternFill>
    </fill>
    <fill>
      <patternFill patternType="solid">
        <fgColor theme="0"/>
        <bgColor rgb="FFC0C0C0"/>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alignment vertical="center"/>
    </xf>
    <xf numFmtId="0" fontId="1" fillId="2" borderId="1" xfId="0" applyFont="1" applyFill="1" applyBorder="1" applyAlignment="1"/>
    <xf numFmtId="0" fontId="2" fillId="2" borderId="1" xfId="0" applyFont="1" applyFill="1" applyBorder="1" applyAlignment="1"/>
    <xf numFmtId="22" fontId="1" fillId="0" borderId="0" xfId="0" applyNumberFormat="1" applyFont="1" applyAlignment="1"/>
    <xf numFmtId="0" fontId="3" fillId="0" borderId="0" xfId="0" applyFont="1" applyAlignment="1">
      <alignment vertical="center"/>
    </xf>
    <xf numFmtId="49" fontId="1" fillId="0" borderId="0" xfId="0" applyNumberFormat="1" applyFont="1" applyAlignment="1">
      <alignment wrapText="1"/>
    </xf>
    <xf numFmtId="0" fontId="3" fillId="0" borderId="0" xfId="0" applyFont="1" applyAlignment="1">
      <alignment vertical="center"/>
    </xf>
    <xf numFmtId="49" fontId="2" fillId="3" borderId="0" xfId="0" applyNumberFormat="1" applyFont="1" applyFill="1" applyAlignment="1">
      <alignment wrapText="1"/>
    </xf>
    <xf numFmtId="0" fontId="4" fillId="0" borderId="0" xfId="0" applyFont="1" applyAlignment="1">
      <alignment vertical="center"/>
    </xf>
    <xf numFmtId="49" fontId="5" fillId="0" borderId="0" xfId="0" applyNumberFormat="1" applyFont="1" applyAlignment="1">
      <alignment wrapText="1"/>
    </xf>
    <xf numFmtId="49" fontId="2" fillId="0" borderId="0" xfId="0" applyNumberFormat="1" applyFont="1" applyAlignment="1">
      <alignment wrapText="1"/>
    </xf>
    <xf numFmtId="49" fontId="6" fillId="3" borderId="0" xfId="0" applyNumberFormat="1" applyFont="1" applyFill="1" applyAlignment="1">
      <alignment wrapText="1"/>
    </xf>
    <xf numFmtId="49" fontId="2" fillId="4" borderId="0" xfId="0" applyNumberFormat="1" applyFont="1" applyFill="1" applyAlignment="1">
      <alignment wrapText="1"/>
    </xf>
    <xf numFmtId="0" fontId="7" fillId="0" borderId="0" xfId="0" applyFont="1" applyAlignment="1">
      <alignment vertical="center"/>
    </xf>
    <xf numFmtId="0" fontId="8" fillId="5" borderId="0" xfId="0" applyFont="1" applyFill="1" applyAlignment="1">
      <alignment vertical="center"/>
    </xf>
    <xf numFmtId="0" fontId="8" fillId="5" borderId="0" xfId="0" applyFont="1" applyFill="1" applyAlignment="1">
      <alignment vertical="center"/>
    </xf>
    <xf numFmtId="0" fontId="8" fillId="5" borderId="0" xfId="0" applyFont="1" applyFill="1" applyAlignment="1">
      <alignment horizontal="left" vertical="center"/>
    </xf>
    <xf numFmtId="0" fontId="9" fillId="0" borderId="0" xfId="0" applyFont="1" applyAlignment="1">
      <alignment vertical="center"/>
    </xf>
    <xf numFmtId="0" fontId="10" fillId="0" borderId="0" xfId="0" applyFont="1" applyAlignment="1">
      <alignment vertical="center"/>
    </xf>
    <xf numFmtId="49" fontId="9" fillId="0" borderId="0" xfId="0" applyNumberFormat="1" applyFont="1" applyAlignment="1">
      <alignment wrapText="1"/>
    </xf>
    <xf numFmtId="49" fontId="11" fillId="0" borderId="0" xfId="0" applyNumberFormat="1" applyFont="1" applyAlignment="1">
      <alignment wrapText="1"/>
    </xf>
    <xf numFmtId="0" fontId="9" fillId="6"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opLeftCell="P1" zoomScale="70" zoomScaleNormal="70" workbookViewId="0">
      <pane ySplit="2" topLeftCell="A74" activePane="bottomLeft" state="frozen"/>
      <selection pane="bottomLeft" activeCell="U3" sqref="U3:U97"/>
    </sheetView>
  </sheetViews>
  <sheetFormatPr defaultColWidth="12.59765625" defaultRowHeight="15" customHeight="1"/>
  <cols>
    <col min="1" max="2" width="14.5" customWidth="1"/>
    <col min="3" max="3" width="7.8984375" customWidth="1"/>
    <col min="4" max="4" width="18.09765625" customWidth="1"/>
    <col min="5" max="5" width="7.59765625" customWidth="1"/>
    <col min="6" max="6" width="14.5" customWidth="1"/>
    <col min="7" max="7" width="36.5" customWidth="1"/>
    <col min="8" max="8" width="14.19921875" customWidth="1"/>
    <col min="9" max="9" width="6.19921875" customWidth="1"/>
    <col min="10" max="10" width="19.8984375" customWidth="1"/>
    <col min="11" max="11" width="22.8984375" customWidth="1"/>
    <col min="12" max="12" width="25.19921875" customWidth="1"/>
    <col min="13" max="14" width="24.19921875" customWidth="1"/>
    <col min="15" max="15" width="223.09765625" customWidth="1"/>
    <col min="16" max="16" width="31.09765625" customWidth="1"/>
    <col min="17" max="17" width="23" customWidth="1"/>
    <col min="18" max="18" width="22.8984375" customWidth="1"/>
    <col min="19" max="19" width="25.19921875" customWidth="1"/>
    <col min="20" max="20" width="24.19921875" customWidth="1"/>
    <col min="21" max="21" width="58.5" customWidth="1"/>
    <col min="22" max="27" width="7.59765625" customWidth="1"/>
  </cols>
  <sheetData>
    <row r="1" spans="1:21" ht="16.5" customHeight="1">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c r="S1" s="1" t="s">
        <v>18</v>
      </c>
      <c r="T1" s="1" t="s">
        <v>19</v>
      </c>
      <c r="U1" s="1" t="s">
        <v>20</v>
      </c>
    </row>
    <row r="2" spans="1:21" ht="15.75" customHeight="1">
      <c r="A2" s="1" t="s">
        <v>21</v>
      </c>
      <c r="B2" s="1" t="s">
        <v>22</v>
      </c>
      <c r="C2" s="1" t="s">
        <v>2</v>
      </c>
      <c r="D2" s="1" t="s">
        <v>3</v>
      </c>
      <c r="E2" s="1" t="s">
        <v>4</v>
      </c>
      <c r="F2" s="1" t="s">
        <v>23</v>
      </c>
      <c r="G2" s="1" t="s">
        <v>24</v>
      </c>
      <c r="H2" s="1" t="s">
        <v>25</v>
      </c>
      <c r="I2" s="1" t="s">
        <v>26</v>
      </c>
      <c r="J2" s="1" t="s">
        <v>27</v>
      </c>
      <c r="K2" s="1" t="s">
        <v>28</v>
      </c>
      <c r="L2" s="1" t="s">
        <v>29</v>
      </c>
      <c r="M2" s="1" t="s">
        <v>30</v>
      </c>
      <c r="O2" s="1" t="s">
        <v>31</v>
      </c>
      <c r="P2" s="1" t="s">
        <v>32</v>
      </c>
      <c r="Q2" s="1" t="s">
        <v>27</v>
      </c>
      <c r="R2" s="1" t="s">
        <v>28</v>
      </c>
      <c r="S2" s="1" t="s">
        <v>29</v>
      </c>
      <c r="T2" s="1" t="s">
        <v>30</v>
      </c>
      <c r="U2" s="1" t="s">
        <v>33</v>
      </c>
    </row>
    <row r="3" spans="1:21" ht="16.5" customHeight="1">
      <c r="A3" s="3">
        <v>44293.365798611114</v>
      </c>
      <c r="B3" s="3">
        <v>44293.367523148147</v>
      </c>
      <c r="C3" s="4">
        <v>100</v>
      </c>
      <c r="D3" s="4">
        <v>148</v>
      </c>
      <c r="E3" s="5" t="s">
        <v>34</v>
      </c>
      <c r="F3" s="3">
        <v>44293.367529317133</v>
      </c>
      <c r="G3" s="5" t="s">
        <v>35</v>
      </c>
      <c r="H3" s="4">
        <v>13195875</v>
      </c>
      <c r="I3" s="4">
        <v>32</v>
      </c>
      <c r="J3" s="4">
        <v>0.628</v>
      </c>
      <c r="K3" s="4">
        <v>0.628</v>
      </c>
      <c r="L3" s="4">
        <v>1.9650000000000001</v>
      </c>
      <c r="M3" s="4">
        <v>1</v>
      </c>
      <c r="N3" s="6">
        <v>2</v>
      </c>
      <c r="O3" s="5" t="s">
        <v>36</v>
      </c>
      <c r="P3" s="4">
        <v>17</v>
      </c>
      <c r="Q3" s="4">
        <v>0.73499999999999999</v>
      </c>
      <c r="R3" s="4">
        <v>0.73499999999999999</v>
      </c>
      <c r="S3" s="4">
        <v>5.0960000000000001</v>
      </c>
      <c r="T3" s="4">
        <v>1</v>
      </c>
      <c r="U3" s="5" t="s">
        <v>37</v>
      </c>
    </row>
    <row r="4" spans="1:21" ht="16.5" customHeight="1">
      <c r="A4" s="3">
        <v>44292.680358796293</v>
      </c>
      <c r="B4" s="3">
        <v>44292.681504629632</v>
      </c>
      <c r="C4" s="4">
        <v>100</v>
      </c>
      <c r="D4" s="4">
        <v>98</v>
      </c>
      <c r="E4" s="5" t="s">
        <v>34</v>
      </c>
      <c r="F4" s="3">
        <v>44292.681507881942</v>
      </c>
      <c r="G4" s="5" t="s">
        <v>38</v>
      </c>
      <c r="H4" s="4">
        <v>13098721</v>
      </c>
      <c r="I4" s="4">
        <v>33</v>
      </c>
      <c r="J4" s="4">
        <v>0.64700000000000002</v>
      </c>
      <c r="K4" s="4">
        <v>0.64700000000000002</v>
      </c>
      <c r="L4" s="4">
        <v>2.157</v>
      </c>
      <c r="M4" s="4">
        <v>1</v>
      </c>
      <c r="N4" s="6">
        <v>2</v>
      </c>
      <c r="O4" s="5" t="s">
        <v>39</v>
      </c>
      <c r="P4" s="4">
        <v>17</v>
      </c>
      <c r="Q4" s="4">
        <v>0.66400000000000003</v>
      </c>
      <c r="R4" s="4">
        <v>0.66400000000000003</v>
      </c>
      <c r="S4" s="4">
        <v>2.149</v>
      </c>
      <c r="T4" s="4">
        <v>1</v>
      </c>
      <c r="U4" s="5" t="s">
        <v>37</v>
      </c>
    </row>
    <row r="5" spans="1:21" ht="16.5" customHeight="1">
      <c r="A5" s="3">
        <v>44292.473761574074</v>
      </c>
      <c r="B5" s="3">
        <v>44292.4765625</v>
      </c>
      <c r="C5" s="4">
        <v>100</v>
      </c>
      <c r="D5" s="4">
        <v>241</v>
      </c>
      <c r="E5" s="5" t="s">
        <v>34</v>
      </c>
      <c r="F5" s="3">
        <v>44292.476602592593</v>
      </c>
      <c r="G5" s="5" t="s">
        <v>40</v>
      </c>
      <c r="H5" s="4">
        <v>13274309</v>
      </c>
      <c r="I5" s="4">
        <v>29</v>
      </c>
      <c r="J5" s="4">
        <v>0.71099999999999997</v>
      </c>
      <c r="K5" s="4">
        <v>0.71099999999999997</v>
      </c>
      <c r="L5" s="4">
        <v>2.427</v>
      </c>
      <c r="M5" s="4">
        <v>1</v>
      </c>
      <c r="N5" s="6">
        <v>2</v>
      </c>
      <c r="O5" s="5" t="s">
        <v>41</v>
      </c>
      <c r="P5" s="4">
        <v>10</v>
      </c>
      <c r="Q5" s="4">
        <v>0.70299999999999996</v>
      </c>
      <c r="R5" s="4">
        <v>0.70299999999999996</v>
      </c>
      <c r="S5" s="4">
        <v>2.8359999999999999</v>
      </c>
      <c r="T5" s="4">
        <v>1</v>
      </c>
      <c r="U5" s="5" t="s">
        <v>37</v>
      </c>
    </row>
    <row r="6" spans="1:21" ht="16.5" customHeight="1">
      <c r="A6" s="3">
        <v>44292.387291666666</v>
      </c>
      <c r="B6" s="3">
        <v>44292.38857638889</v>
      </c>
      <c r="C6" s="4">
        <v>100</v>
      </c>
      <c r="D6" s="4">
        <v>110</v>
      </c>
      <c r="E6" s="5" t="s">
        <v>34</v>
      </c>
      <c r="F6" s="3">
        <v>44292.388582395834</v>
      </c>
      <c r="G6" s="7" t="s">
        <v>42</v>
      </c>
      <c r="H6" s="4">
        <v>13389521</v>
      </c>
      <c r="I6" s="4">
        <v>12</v>
      </c>
      <c r="J6" s="4">
        <v>0.44500000000000001</v>
      </c>
      <c r="K6" s="4">
        <v>0.44500000000000001</v>
      </c>
      <c r="L6" s="4">
        <v>2.548</v>
      </c>
      <c r="M6" s="4">
        <v>1</v>
      </c>
      <c r="N6" s="6">
        <v>2</v>
      </c>
      <c r="O6" s="5" t="s">
        <v>43</v>
      </c>
      <c r="P6" s="4">
        <v>5</v>
      </c>
      <c r="Q6" s="4">
        <v>0.70099999999999996</v>
      </c>
      <c r="R6" s="4">
        <v>0.70099999999999996</v>
      </c>
      <c r="S6" s="4">
        <v>4.66</v>
      </c>
      <c r="T6" s="4">
        <v>1</v>
      </c>
      <c r="U6" s="5" t="s">
        <v>37</v>
      </c>
    </row>
    <row r="7" spans="1:21" ht="16.5" customHeight="1">
      <c r="A7" s="3">
        <v>44292.543043981481</v>
      </c>
      <c r="B7" s="3">
        <v>44292.546875</v>
      </c>
      <c r="C7" s="4">
        <v>100</v>
      </c>
      <c r="D7" s="4">
        <v>331</v>
      </c>
      <c r="E7" s="5" t="s">
        <v>34</v>
      </c>
      <c r="F7" s="3">
        <v>44292.54688454861</v>
      </c>
      <c r="G7" s="5" t="s">
        <v>44</v>
      </c>
      <c r="H7" s="4">
        <v>13416995</v>
      </c>
      <c r="I7" s="4">
        <v>44</v>
      </c>
      <c r="J7" s="4">
        <v>0.97299999999999998</v>
      </c>
      <c r="K7" s="4">
        <v>0.97299999999999998</v>
      </c>
      <c r="L7" s="4">
        <v>2.7370000000000001</v>
      </c>
      <c r="M7" s="4">
        <v>1</v>
      </c>
      <c r="N7" s="6">
        <v>0</v>
      </c>
      <c r="O7" s="5" t="s">
        <v>45</v>
      </c>
      <c r="P7" s="4">
        <v>50</v>
      </c>
      <c r="Q7" s="4">
        <v>1.222</v>
      </c>
      <c r="R7" s="4">
        <v>1.222</v>
      </c>
      <c r="S7" s="4">
        <v>24.382000000000001</v>
      </c>
      <c r="T7" s="4">
        <v>1</v>
      </c>
      <c r="U7" s="5" t="s">
        <v>37</v>
      </c>
    </row>
    <row r="8" spans="1:21" ht="16.5" customHeight="1">
      <c r="A8" s="3">
        <v>44293.590937499997</v>
      </c>
      <c r="B8" s="3">
        <v>44293.596134259256</v>
      </c>
      <c r="C8" s="4">
        <v>100</v>
      </c>
      <c r="D8" s="4">
        <v>448</v>
      </c>
      <c r="E8" s="5" t="s">
        <v>34</v>
      </c>
      <c r="F8" s="3">
        <v>44293.59614321759</v>
      </c>
      <c r="G8" s="5" t="s">
        <v>46</v>
      </c>
      <c r="H8" s="4">
        <v>12996033</v>
      </c>
      <c r="I8" s="4">
        <v>16</v>
      </c>
      <c r="J8" s="4">
        <v>0.38500000000000001</v>
      </c>
      <c r="K8" s="4">
        <v>0.38500000000000001</v>
      </c>
      <c r="L8" s="4">
        <v>2.7469999999999999</v>
      </c>
      <c r="M8" s="4">
        <v>1</v>
      </c>
      <c r="N8" s="6">
        <v>3</v>
      </c>
      <c r="O8" s="5" t="s">
        <v>47</v>
      </c>
      <c r="P8" s="4">
        <v>8</v>
      </c>
      <c r="Q8" s="4">
        <v>0.39400000000000002</v>
      </c>
      <c r="R8" s="4">
        <v>0.39400000000000002</v>
      </c>
      <c r="S8" s="4">
        <v>5.8520000000000003</v>
      </c>
      <c r="T8" s="4">
        <v>1</v>
      </c>
      <c r="U8" s="5" t="s">
        <v>37</v>
      </c>
    </row>
    <row r="9" spans="1:21" ht="16.5" customHeight="1">
      <c r="A9" s="3">
        <v>44292.760636574072</v>
      </c>
      <c r="B9" s="3">
        <v>44292.766863425924</v>
      </c>
      <c r="C9" s="4">
        <v>100</v>
      </c>
      <c r="D9" s="4">
        <v>537</v>
      </c>
      <c r="E9" s="5" t="s">
        <v>34</v>
      </c>
      <c r="F9" s="3">
        <v>44292.766875879628</v>
      </c>
      <c r="G9" s="5" t="s">
        <v>48</v>
      </c>
      <c r="H9" s="4">
        <v>13143697</v>
      </c>
      <c r="I9" s="4">
        <v>19</v>
      </c>
      <c r="J9" s="4">
        <v>0.67600000000000005</v>
      </c>
      <c r="K9" s="4">
        <v>0.67600000000000005</v>
      </c>
      <c r="L9" s="4">
        <v>2.7549999999999999</v>
      </c>
      <c r="M9" s="4">
        <v>1</v>
      </c>
      <c r="N9" s="6">
        <v>2</v>
      </c>
      <c r="O9" s="5" t="s">
        <v>49</v>
      </c>
      <c r="P9" s="4">
        <v>3</v>
      </c>
      <c r="Q9" s="4">
        <v>1.196</v>
      </c>
      <c r="R9" s="4">
        <v>36.252000000000002</v>
      </c>
      <c r="S9" s="4">
        <v>57.762999999999998</v>
      </c>
      <c r="T9" s="4">
        <v>2</v>
      </c>
      <c r="U9" s="5" t="s">
        <v>37</v>
      </c>
    </row>
    <row r="10" spans="1:21" ht="16.5" customHeight="1">
      <c r="A10" s="3">
        <v>44292.37840277778</v>
      </c>
      <c r="B10" s="3">
        <v>44292.379884259259</v>
      </c>
      <c r="C10" s="4">
        <v>100</v>
      </c>
      <c r="D10" s="4">
        <v>128</v>
      </c>
      <c r="E10" s="5" t="s">
        <v>34</v>
      </c>
      <c r="F10" s="3">
        <v>44292.37989689815</v>
      </c>
      <c r="G10" s="5" t="s">
        <v>50</v>
      </c>
      <c r="H10" s="4">
        <v>13276042</v>
      </c>
      <c r="I10" s="4">
        <v>16</v>
      </c>
      <c r="J10" s="4">
        <v>0.98499999999999999</v>
      </c>
      <c r="K10" s="4">
        <v>1.26</v>
      </c>
      <c r="L10" s="4">
        <v>3.0750000000000002</v>
      </c>
      <c r="M10" s="4">
        <v>2</v>
      </c>
      <c r="N10" s="8">
        <v>1</v>
      </c>
      <c r="O10" s="5" t="s">
        <v>51</v>
      </c>
      <c r="P10" s="4">
        <v>7</v>
      </c>
      <c r="Q10" s="4">
        <v>0.97399999999999998</v>
      </c>
      <c r="R10" s="4">
        <v>0.97399999999999998</v>
      </c>
      <c r="S10" s="4">
        <v>3.214</v>
      </c>
      <c r="T10" s="4">
        <v>1</v>
      </c>
      <c r="U10" s="5" t="s">
        <v>37</v>
      </c>
    </row>
    <row r="11" spans="1:21" ht="16.5" customHeight="1">
      <c r="A11" s="3">
        <v>44292.967766203707</v>
      </c>
      <c r="B11" s="3">
        <v>44292.97</v>
      </c>
      <c r="C11" s="4">
        <v>100</v>
      </c>
      <c r="D11" s="4">
        <v>192</v>
      </c>
      <c r="E11" s="5" t="s">
        <v>34</v>
      </c>
      <c r="F11" s="3">
        <v>44292.970012442129</v>
      </c>
      <c r="G11" s="5" t="s">
        <v>52</v>
      </c>
      <c r="H11" s="4">
        <v>12665800</v>
      </c>
      <c r="I11" s="4">
        <v>22</v>
      </c>
      <c r="J11" s="4">
        <v>0.57199999999999995</v>
      </c>
      <c r="K11" s="4">
        <v>2.1349999999999998</v>
      </c>
      <c r="L11" s="4">
        <v>3.1459999999999999</v>
      </c>
      <c r="M11" s="4">
        <v>2</v>
      </c>
      <c r="N11" s="6">
        <v>3</v>
      </c>
      <c r="O11" s="5" t="s">
        <v>53</v>
      </c>
      <c r="P11" s="4">
        <v>6</v>
      </c>
      <c r="Q11" s="4">
        <v>0.94</v>
      </c>
      <c r="R11" s="4">
        <v>56.896000000000001</v>
      </c>
      <c r="S11" s="4">
        <v>57.387999999999998</v>
      </c>
      <c r="T11" s="4">
        <v>3</v>
      </c>
      <c r="U11" s="5" t="s">
        <v>37</v>
      </c>
    </row>
    <row r="12" spans="1:21" ht="16.5" customHeight="1">
      <c r="A12" s="3">
        <v>44292.738009259258</v>
      </c>
      <c r="B12" s="3">
        <v>44292.740717592591</v>
      </c>
      <c r="C12" s="4">
        <v>100</v>
      </c>
      <c r="D12" s="4">
        <v>234</v>
      </c>
      <c r="E12" s="5" t="s">
        <v>34</v>
      </c>
      <c r="F12" s="3">
        <v>44292.740731493053</v>
      </c>
      <c r="G12" s="5" t="s">
        <v>54</v>
      </c>
      <c r="H12" s="4">
        <v>13009990</v>
      </c>
      <c r="I12" s="4">
        <v>9</v>
      </c>
      <c r="J12" s="4">
        <v>0.69199999999999995</v>
      </c>
      <c r="K12" s="4">
        <v>0.69199999999999995</v>
      </c>
      <c r="L12" s="4">
        <v>3.149</v>
      </c>
      <c r="M12" s="4">
        <v>1</v>
      </c>
      <c r="N12" s="6">
        <v>3</v>
      </c>
      <c r="O12" s="5" t="s">
        <v>55</v>
      </c>
      <c r="P12" s="4">
        <v>3</v>
      </c>
      <c r="Q12" s="4">
        <v>0.86099999999999999</v>
      </c>
      <c r="R12" s="4">
        <v>0.86099999999999999</v>
      </c>
      <c r="S12" s="4">
        <v>50.366</v>
      </c>
      <c r="T12" s="4">
        <v>1</v>
      </c>
      <c r="U12" s="9" t="s">
        <v>56</v>
      </c>
    </row>
    <row r="13" spans="1:21" ht="16.5" customHeight="1">
      <c r="A13" s="3">
        <v>44292.595150462963</v>
      </c>
      <c r="B13" s="3">
        <v>44292.597395833334</v>
      </c>
      <c r="C13" s="4">
        <v>100</v>
      </c>
      <c r="D13" s="4">
        <v>193</v>
      </c>
      <c r="E13" s="5" t="s">
        <v>34</v>
      </c>
      <c r="F13" s="3">
        <v>44292.597402962965</v>
      </c>
      <c r="G13" s="5" t="s">
        <v>57</v>
      </c>
      <c r="H13" s="4">
        <v>13159917</v>
      </c>
      <c r="I13" s="4">
        <v>44</v>
      </c>
      <c r="J13" s="4">
        <v>1.101</v>
      </c>
      <c r="K13" s="4">
        <v>1.101</v>
      </c>
      <c r="L13" s="4">
        <v>3.18</v>
      </c>
      <c r="M13" s="4">
        <v>1</v>
      </c>
      <c r="N13" s="6">
        <v>1</v>
      </c>
      <c r="O13" s="5" t="s">
        <v>58</v>
      </c>
      <c r="P13" s="4">
        <v>10</v>
      </c>
      <c r="Q13" s="4">
        <v>0.49099999999999999</v>
      </c>
      <c r="R13" s="4">
        <v>0.94599999999999995</v>
      </c>
      <c r="S13" s="4">
        <v>15.111000000000001</v>
      </c>
      <c r="T13" s="4">
        <v>2</v>
      </c>
      <c r="U13" s="5" t="s">
        <v>37</v>
      </c>
    </row>
    <row r="14" spans="1:21" ht="16.5" customHeight="1">
      <c r="A14" s="3">
        <v>44292.606562499997</v>
      </c>
      <c r="B14" s="3">
        <v>44292.613310185188</v>
      </c>
      <c r="C14" s="4">
        <v>100</v>
      </c>
      <c r="D14" s="4">
        <v>583</v>
      </c>
      <c r="E14" s="5" t="s">
        <v>34</v>
      </c>
      <c r="F14" s="3">
        <v>44292.613325983795</v>
      </c>
      <c r="G14" s="5" t="s">
        <v>59</v>
      </c>
      <c r="H14" s="4">
        <v>13029010</v>
      </c>
      <c r="I14" s="4">
        <v>22</v>
      </c>
      <c r="J14" s="4">
        <v>0.66400000000000003</v>
      </c>
      <c r="K14" s="4">
        <v>0.91700000000000004</v>
      </c>
      <c r="L14" s="4">
        <v>3.1949999999999998</v>
      </c>
      <c r="M14" s="4">
        <v>2</v>
      </c>
      <c r="N14" s="6">
        <v>2</v>
      </c>
      <c r="O14" s="5" t="s">
        <v>60</v>
      </c>
      <c r="P14" s="4">
        <v>3</v>
      </c>
      <c r="Q14" s="4">
        <v>0.80100000000000005</v>
      </c>
      <c r="R14" s="4">
        <v>24.175000000000001</v>
      </c>
      <c r="S14" s="4">
        <v>27.988</v>
      </c>
      <c r="T14" s="4">
        <v>3</v>
      </c>
      <c r="U14" s="9" t="s">
        <v>56</v>
      </c>
    </row>
    <row r="15" spans="1:21" ht="16.5" customHeight="1">
      <c r="A15" s="3">
        <v>44292.931307870371</v>
      </c>
      <c r="B15" s="3">
        <v>44292.937627314815</v>
      </c>
      <c r="C15" s="4">
        <v>100</v>
      </c>
      <c r="D15" s="4">
        <v>546</v>
      </c>
      <c r="E15" s="5" t="s">
        <v>34</v>
      </c>
      <c r="F15" s="3">
        <v>44292.937640925928</v>
      </c>
      <c r="G15" s="5" t="s">
        <v>61</v>
      </c>
      <c r="H15" s="4">
        <v>13015737</v>
      </c>
      <c r="I15" s="4">
        <v>57</v>
      </c>
      <c r="J15" s="4">
        <v>0.96599999999999997</v>
      </c>
      <c r="K15" s="4">
        <v>0.96599999999999997</v>
      </c>
      <c r="L15" s="4">
        <v>3.3260000000000001</v>
      </c>
      <c r="M15" s="4">
        <v>1</v>
      </c>
      <c r="N15" s="6">
        <v>0</v>
      </c>
      <c r="O15" s="10" t="s">
        <v>62</v>
      </c>
      <c r="P15" s="4">
        <v>16</v>
      </c>
      <c r="Q15" s="4">
        <v>0.68</v>
      </c>
      <c r="R15" s="4">
        <v>0.68</v>
      </c>
      <c r="S15" s="4">
        <v>3.839</v>
      </c>
      <c r="T15" s="4">
        <v>1</v>
      </c>
      <c r="U15" s="5" t="s">
        <v>37</v>
      </c>
    </row>
    <row r="16" spans="1:21" ht="16.5" customHeight="1">
      <c r="A16" s="3">
        <v>44292.414178240739</v>
      </c>
      <c r="B16" s="3">
        <v>44292.416307870371</v>
      </c>
      <c r="C16" s="4">
        <v>100</v>
      </c>
      <c r="D16" s="4">
        <v>183</v>
      </c>
      <c r="E16" s="5" t="s">
        <v>34</v>
      </c>
      <c r="F16" s="3">
        <v>44292.416312858797</v>
      </c>
      <c r="G16" s="5" t="s">
        <v>63</v>
      </c>
      <c r="H16" s="4">
        <v>13022830</v>
      </c>
      <c r="I16" s="4">
        <v>33</v>
      </c>
      <c r="J16" s="4">
        <v>1.0880000000000001</v>
      </c>
      <c r="K16" s="4">
        <v>1.0880000000000001</v>
      </c>
      <c r="L16" s="4">
        <v>3.3980000000000001</v>
      </c>
      <c r="M16" s="4">
        <v>1</v>
      </c>
      <c r="N16" s="6">
        <v>2</v>
      </c>
      <c r="O16" s="5" t="s">
        <v>64</v>
      </c>
      <c r="P16" s="4">
        <v>17</v>
      </c>
      <c r="Q16" s="4">
        <v>1.1040000000000001</v>
      </c>
      <c r="R16" s="4">
        <v>1.1040000000000001</v>
      </c>
      <c r="S16" s="4">
        <v>7.7380000000000004</v>
      </c>
      <c r="T16" s="4">
        <v>1</v>
      </c>
      <c r="U16" s="5" t="s">
        <v>37</v>
      </c>
    </row>
    <row r="17" spans="1:21" ht="16.5" customHeight="1">
      <c r="A17" s="3">
        <v>44292.382939814815</v>
      </c>
      <c r="B17" s="3">
        <v>44292.385277777779</v>
      </c>
      <c r="C17" s="4">
        <v>100</v>
      </c>
      <c r="D17" s="4">
        <v>202</v>
      </c>
      <c r="E17" s="5" t="s">
        <v>34</v>
      </c>
      <c r="F17" s="3">
        <v>44292.3852925463</v>
      </c>
      <c r="G17" s="5" t="s">
        <v>65</v>
      </c>
      <c r="H17" s="4">
        <v>12957348</v>
      </c>
      <c r="I17" s="4">
        <v>33</v>
      </c>
      <c r="J17" s="4">
        <v>0.96499999999999997</v>
      </c>
      <c r="K17" s="4">
        <v>0.96499999999999997</v>
      </c>
      <c r="L17" s="4">
        <v>3.9009999999999998</v>
      </c>
      <c r="M17" s="4">
        <v>1</v>
      </c>
      <c r="N17" s="8">
        <v>0</v>
      </c>
      <c r="O17" s="5" t="s">
        <v>66</v>
      </c>
      <c r="P17" s="4">
        <v>33</v>
      </c>
      <c r="Q17" s="4">
        <v>23.288</v>
      </c>
      <c r="R17" s="4">
        <v>23.288</v>
      </c>
      <c r="S17" s="4">
        <v>29.673999999999999</v>
      </c>
      <c r="T17" s="4">
        <v>1</v>
      </c>
      <c r="U17" s="5" t="s">
        <v>37</v>
      </c>
    </row>
    <row r="18" spans="1:21" ht="16.5" customHeight="1">
      <c r="A18" s="3">
        <v>44292.697025462963</v>
      </c>
      <c r="B18" s="3">
        <v>44292.698113425926</v>
      </c>
      <c r="C18" s="4">
        <v>100</v>
      </c>
      <c r="D18" s="4">
        <v>93</v>
      </c>
      <c r="E18" s="5" t="s">
        <v>34</v>
      </c>
      <c r="F18" s="3">
        <v>44292.698121805559</v>
      </c>
      <c r="G18" s="5" t="s">
        <v>67</v>
      </c>
      <c r="H18" s="4">
        <v>12989851</v>
      </c>
      <c r="I18" s="4">
        <v>99</v>
      </c>
      <c r="J18" s="4">
        <v>1.7529999999999999</v>
      </c>
      <c r="K18" s="4">
        <v>1.7529999999999999</v>
      </c>
      <c r="L18" s="4">
        <v>3.9820000000000002</v>
      </c>
      <c r="M18" s="4">
        <v>1</v>
      </c>
      <c r="N18" s="6">
        <v>0</v>
      </c>
      <c r="O18" s="5" t="s">
        <v>68</v>
      </c>
      <c r="P18" s="4">
        <v>80</v>
      </c>
      <c r="Q18" s="4">
        <v>1.454</v>
      </c>
      <c r="R18" s="4">
        <v>1.454</v>
      </c>
      <c r="S18" s="4">
        <v>4.0430000000000001</v>
      </c>
      <c r="T18" s="4">
        <v>1</v>
      </c>
      <c r="U18" s="9" t="s">
        <v>56</v>
      </c>
    </row>
    <row r="19" spans="1:21" ht="16.5" customHeight="1">
      <c r="A19" s="3">
        <v>44292.925266203703</v>
      </c>
      <c r="B19" s="3">
        <v>44292.928842592592</v>
      </c>
      <c r="C19" s="4">
        <v>100</v>
      </c>
      <c r="D19" s="4">
        <v>308</v>
      </c>
      <c r="E19" s="5" t="s">
        <v>34</v>
      </c>
      <c r="F19" s="3">
        <v>44292.928848784723</v>
      </c>
      <c r="G19" s="5" t="s">
        <v>69</v>
      </c>
      <c r="H19" s="4">
        <v>13154486</v>
      </c>
      <c r="I19" s="4">
        <v>23</v>
      </c>
      <c r="J19" s="4">
        <v>0.38600000000000001</v>
      </c>
      <c r="K19" s="4">
        <v>0.38600000000000001</v>
      </c>
      <c r="L19" s="4">
        <v>4.1609999999999996</v>
      </c>
      <c r="M19" s="4">
        <v>1</v>
      </c>
      <c r="N19" s="6">
        <v>0</v>
      </c>
      <c r="O19" s="5" t="s">
        <v>70</v>
      </c>
      <c r="P19" s="4">
        <v>12</v>
      </c>
      <c r="Q19" s="4">
        <v>0.23599999999999999</v>
      </c>
      <c r="R19" s="4">
        <v>0.23599999999999999</v>
      </c>
      <c r="S19" s="4">
        <v>3.4430000000000001</v>
      </c>
      <c r="T19" s="4">
        <v>1</v>
      </c>
      <c r="U19" s="5" t="s">
        <v>37</v>
      </c>
    </row>
    <row r="20" spans="1:21" ht="16.5" customHeight="1">
      <c r="A20" s="3">
        <v>44292.427164351851</v>
      </c>
      <c r="B20" s="3">
        <v>44292.428587962961</v>
      </c>
      <c r="C20" s="4">
        <v>100</v>
      </c>
      <c r="D20" s="4">
        <v>123</v>
      </c>
      <c r="E20" s="5" t="s">
        <v>34</v>
      </c>
      <c r="F20" s="3">
        <v>44292.428598761573</v>
      </c>
      <c r="G20" s="5" t="s">
        <v>71</v>
      </c>
      <c r="H20" s="4">
        <v>13173642</v>
      </c>
      <c r="I20" s="4">
        <v>17</v>
      </c>
      <c r="J20" s="4">
        <v>1.9059999999999999</v>
      </c>
      <c r="K20" s="4">
        <v>1.9059999999999999</v>
      </c>
      <c r="L20" s="4">
        <v>4.2469999999999999</v>
      </c>
      <c r="M20" s="4">
        <v>1</v>
      </c>
      <c r="N20" s="6">
        <v>1</v>
      </c>
      <c r="O20" s="5" t="s">
        <v>72</v>
      </c>
      <c r="P20" s="4">
        <v>27</v>
      </c>
      <c r="Q20" s="4">
        <v>0.72899999999999998</v>
      </c>
      <c r="R20" s="4">
        <v>0.72899999999999998</v>
      </c>
      <c r="S20" s="4">
        <v>4.5270000000000001</v>
      </c>
      <c r="T20" s="4">
        <v>1</v>
      </c>
      <c r="U20" s="5" t="s">
        <v>37</v>
      </c>
    </row>
    <row r="21" spans="1:21" ht="16.5" customHeight="1">
      <c r="A21" s="3">
        <v>44292.534548611111</v>
      </c>
      <c r="B21" s="3">
        <v>44292.54111111111</v>
      </c>
      <c r="C21" s="4">
        <v>100</v>
      </c>
      <c r="D21" s="4">
        <v>566</v>
      </c>
      <c r="E21" s="5" t="s">
        <v>34</v>
      </c>
      <c r="F21" s="3">
        <v>44292.541114490741</v>
      </c>
      <c r="G21" s="5" t="s">
        <v>73</v>
      </c>
      <c r="H21" s="4">
        <v>13177370</v>
      </c>
      <c r="I21" s="4">
        <v>13</v>
      </c>
      <c r="J21" s="4">
        <v>0.9</v>
      </c>
      <c r="K21" s="4">
        <v>2.8759999999999999</v>
      </c>
      <c r="L21" s="4">
        <v>4.2969999999999997</v>
      </c>
      <c r="M21" s="4">
        <v>2</v>
      </c>
      <c r="N21" s="6">
        <v>3</v>
      </c>
      <c r="O21" s="5" t="s">
        <v>74</v>
      </c>
      <c r="P21" s="4">
        <v>4</v>
      </c>
      <c r="Q21" s="4">
        <v>0.68700000000000006</v>
      </c>
      <c r="R21" s="4">
        <v>0.68700000000000006</v>
      </c>
      <c r="S21" s="4">
        <v>4.1059999999999999</v>
      </c>
      <c r="T21" s="4">
        <v>1</v>
      </c>
      <c r="U21" s="5" t="s">
        <v>37</v>
      </c>
    </row>
    <row r="22" spans="1:21" ht="16.5" customHeight="1">
      <c r="A22" s="3">
        <v>44293.451643518521</v>
      </c>
      <c r="B22" s="3">
        <v>44293.455300925925</v>
      </c>
      <c r="C22" s="4">
        <v>100</v>
      </c>
      <c r="D22" s="4">
        <v>315</v>
      </c>
      <c r="E22" s="5" t="s">
        <v>34</v>
      </c>
      <c r="F22" s="3">
        <v>44293.455312280093</v>
      </c>
      <c r="G22" s="5" t="s">
        <v>75</v>
      </c>
      <c r="H22" s="4">
        <v>12337382</v>
      </c>
      <c r="I22" s="4">
        <v>24</v>
      </c>
      <c r="J22" s="4">
        <v>1.6890000000000001</v>
      </c>
      <c r="K22" s="4">
        <v>1.6890000000000001</v>
      </c>
      <c r="L22" s="4">
        <v>4.6079999999999997</v>
      </c>
      <c r="M22" s="4">
        <v>1</v>
      </c>
      <c r="N22" s="6">
        <v>1</v>
      </c>
      <c r="O22" s="5" t="s">
        <v>76</v>
      </c>
      <c r="P22" s="4">
        <v>18</v>
      </c>
      <c r="Q22" s="4">
        <v>0.91500000000000004</v>
      </c>
      <c r="R22" s="4">
        <v>0.91500000000000004</v>
      </c>
      <c r="S22" s="4">
        <v>38.338000000000001</v>
      </c>
      <c r="T22" s="4">
        <v>1</v>
      </c>
      <c r="U22" s="5" t="s">
        <v>37</v>
      </c>
    </row>
    <row r="23" spans="1:21" ht="16.5" customHeight="1">
      <c r="A23" s="3">
        <v>44292.423993055556</v>
      </c>
      <c r="B23" s="3">
        <v>44292.426018518519</v>
      </c>
      <c r="C23" s="4">
        <v>100</v>
      </c>
      <c r="D23" s="4">
        <v>175</v>
      </c>
      <c r="E23" s="5" t="s">
        <v>34</v>
      </c>
      <c r="F23" s="3">
        <v>44292.426028125003</v>
      </c>
      <c r="G23" s="5" t="s">
        <v>77</v>
      </c>
      <c r="H23" s="4">
        <v>13086464</v>
      </c>
      <c r="I23" s="4">
        <v>24</v>
      </c>
      <c r="J23" s="4">
        <v>1.343</v>
      </c>
      <c r="K23" s="4">
        <v>1.343</v>
      </c>
      <c r="L23" s="4">
        <v>4.9189999999999996</v>
      </c>
      <c r="M23" s="4">
        <v>1</v>
      </c>
      <c r="N23" s="6">
        <v>1</v>
      </c>
      <c r="O23" s="5" t="s">
        <v>78</v>
      </c>
      <c r="P23" s="4">
        <v>24</v>
      </c>
      <c r="Q23" s="4">
        <v>0.8</v>
      </c>
      <c r="R23" s="4">
        <v>0.8</v>
      </c>
      <c r="S23" s="4">
        <v>3.09</v>
      </c>
      <c r="T23" s="4">
        <v>1</v>
      </c>
      <c r="U23" s="5" t="s">
        <v>37</v>
      </c>
    </row>
    <row r="24" spans="1:21" ht="16.5" customHeight="1">
      <c r="A24" s="3">
        <v>44293.620486111111</v>
      </c>
      <c r="B24" s="3">
        <v>44293.625509259262</v>
      </c>
      <c r="C24" s="4">
        <v>100</v>
      </c>
      <c r="D24" s="4">
        <v>433</v>
      </c>
      <c r="E24" s="5" t="s">
        <v>34</v>
      </c>
      <c r="F24" s="3">
        <v>44293.625513842591</v>
      </c>
      <c r="G24" s="7" t="s">
        <v>79</v>
      </c>
      <c r="H24" s="4">
        <v>12810592</v>
      </c>
      <c r="I24" s="4">
        <v>28</v>
      </c>
      <c r="J24" s="4">
        <v>0.873</v>
      </c>
      <c r="K24" s="4">
        <v>0.873</v>
      </c>
      <c r="L24" s="4">
        <v>5.2610000000000001</v>
      </c>
      <c r="M24" s="4">
        <v>1</v>
      </c>
      <c r="N24" s="6">
        <v>3</v>
      </c>
      <c r="O24" s="5" t="s">
        <v>80</v>
      </c>
      <c r="P24" s="4">
        <v>5</v>
      </c>
      <c r="Q24" s="4">
        <v>1.373</v>
      </c>
      <c r="R24" s="4">
        <v>1.373</v>
      </c>
      <c r="S24" s="4">
        <v>14.423</v>
      </c>
      <c r="T24" s="4">
        <v>1</v>
      </c>
      <c r="U24" s="5" t="s">
        <v>37</v>
      </c>
    </row>
    <row r="25" spans="1:21" ht="16.5" customHeight="1">
      <c r="A25" s="3">
        <v>44292.382650462961</v>
      </c>
      <c r="B25" s="3">
        <v>44292.385277777779</v>
      </c>
      <c r="C25" s="4">
        <v>100</v>
      </c>
      <c r="D25" s="4">
        <v>226</v>
      </c>
      <c r="E25" s="5" t="s">
        <v>34</v>
      </c>
      <c r="F25" s="3">
        <v>44292.385290659724</v>
      </c>
      <c r="G25" s="5" t="s">
        <v>81</v>
      </c>
      <c r="H25" s="4">
        <v>13040111</v>
      </c>
      <c r="I25" s="4">
        <v>16</v>
      </c>
      <c r="J25" s="4">
        <v>1.0640000000000001</v>
      </c>
      <c r="K25" s="4">
        <v>1.0640000000000001</v>
      </c>
      <c r="L25" s="4">
        <v>5.2869999999999999</v>
      </c>
      <c r="M25" s="4">
        <v>1</v>
      </c>
      <c r="N25" s="6">
        <v>1</v>
      </c>
      <c r="O25" s="5" t="s">
        <v>82</v>
      </c>
      <c r="P25" s="4">
        <v>17</v>
      </c>
      <c r="Q25" s="4">
        <v>0.98699999999999999</v>
      </c>
      <c r="R25" s="4">
        <v>0.98699999999999999</v>
      </c>
      <c r="S25" s="4">
        <v>3.7050000000000001</v>
      </c>
      <c r="T25" s="4">
        <v>1</v>
      </c>
      <c r="U25" s="5" t="s">
        <v>37</v>
      </c>
    </row>
    <row r="26" spans="1:21" ht="16.5" customHeight="1">
      <c r="A26" s="3">
        <v>44292.363634259258</v>
      </c>
      <c r="B26" s="3">
        <v>44293.239432870374</v>
      </c>
      <c r="C26" s="4">
        <v>100</v>
      </c>
      <c r="D26" s="4">
        <v>75668</v>
      </c>
      <c r="E26" s="5" t="s">
        <v>34</v>
      </c>
      <c r="F26" s="3">
        <v>44293.23943872685</v>
      </c>
      <c r="G26" s="5" t="s">
        <v>83</v>
      </c>
      <c r="H26" s="4">
        <v>13038311</v>
      </c>
      <c r="I26" s="4">
        <v>33</v>
      </c>
      <c r="J26" s="4">
        <v>0.81899999999999995</v>
      </c>
      <c r="K26" s="4">
        <v>0.81899999999999995</v>
      </c>
      <c r="L26" s="4">
        <v>5.51</v>
      </c>
      <c r="M26" s="4">
        <v>1</v>
      </c>
      <c r="N26" s="6">
        <v>1</v>
      </c>
      <c r="O26" s="5" t="s">
        <v>84</v>
      </c>
      <c r="P26" s="4">
        <v>17</v>
      </c>
      <c r="Q26" s="4">
        <v>1.1559999999999999</v>
      </c>
      <c r="R26" s="4">
        <v>1.1559999999999999</v>
      </c>
      <c r="S26" s="4">
        <v>9.782</v>
      </c>
      <c r="T26" s="4">
        <v>1</v>
      </c>
      <c r="U26" s="5" t="s">
        <v>37</v>
      </c>
    </row>
    <row r="27" spans="1:21" ht="16.5" customHeight="1">
      <c r="A27" s="3">
        <v>44292.602986111109</v>
      </c>
      <c r="B27" s="3">
        <v>44292.604571759257</v>
      </c>
      <c r="C27" s="4">
        <v>100</v>
      </c>
      <c r="D27" s="4">
        <v>137</v>
      </c>
      <c r="E27" s="5" t="s">
        <v>34</v>
      </c>
      <c r="F27" s="3">
        <v>44292.604582569445</v>
      </c>
      <c r="G27" s="5" t="s">
        <v>85</v>
      </c>
      <c r="H27" s="4">
        <v>13179853</v>
      </c>
      <c r="I27" s="4">
        <v>58</v>
      </c>
      <c r="J27" s="4">
        <v>0.60799999999999998</v>
      </c>
      <c r="K27" s="4">
        <v>0.60799999999999998</v>
      </c>
      <c r="L27" s="4">
        <v>6.5789999999999997</v>
      </c>
      <c r="M27" s="4">
        <v>1</v>
      </c>
      <c r="N27" s="6">
        <v>2</v>
      </c>
      <c r="O27" s="5" t="s">
        <v>86</v>
      </c>
      <c r="P27" s="4">
        <v>15</v>
      </c>
      <c r="Q27" s="4">
        <v>0.75800000000000001</v>
      </c>
      <c r="R27" s="4">
        <v>0.75800000000000001</v>
      </c>
      <c r="S27" s="4">
        <v>4.05</v>
      </c>
      <c r="T27" s="4">
        <v>1</v>
      </c>
      <c r="U27" s="5" t="s">
        <v>37</v>
      </c>
    </row>
    <row r="28" spans="1:21" ht="16.5" customHeight="1">
      <c r="A28" s="3">
        <v>44292.379236111112</v>
      </c>
      <c r="B28" s="3">
        <v>44292.381458333337</v>
      </c>
      <c r="C28" s="4">
        <v>100</v>
      </c>
      <c r="D28" s="4">
        <v>192</v>
      </c>
      <c r="E28" s="5" t="s">
        <v>34</v>
      </c>
      <c r="F28" s="3">
        <v>44292.381470324071</v>
      </c>
      <c r="G28" s="5" t="s">
        <v>87</v>
      </c>
      <c r="H28" s="4">
        <v>12607029</v>
      </c>
      <c r="I28" s="4">
        <v>3</v>
      </c>
      <c r="J28" s="4">
        <v>1.476</v>
      </c>
      <c r="K28" s="4">
        <v>1.476</v>
      </c>
      <c r="L28" s="4">
        <v>6.5919999999999996</v>
      </c>
      <c r="M28" s="4">
        <v>1</v>
      </c>
      <c r="N28" s="6">
        <v>3</v>
      </c>
      <c r="O28" s="5" t="s">
        <v>88</v>
      </c>
      <c r="P28" s="4">
        <v>3</v>
      </c>
      <c r="Q28" s="4">
        <v>2.113</v>
      </c>
      <c r="R28" s="4">
        <v>2.113</v>
      </c>
      <c r="S28" s="4">
        <v>18.559000000000001</v>
      </c>
      <c r="T28" s="4">
        <v>1</v>
      </c>
      <c r="U28" s="9" t="s">
        <v>56</v>
      </c>
    </row>
    <row r="29" spans="1:21" ht="16.5" customHeight="1">
      <c r="A29" s="3">
        <v>44293.018391203703</v>
      </c>
      <c r="B29" s="3">
        <v>44293.022002314814</v>
      </c>
      <c r="C29" s="4">
        <v>100</v>
      </c>
      <c r="D29" s="4">
        <v>312</v>
      </c>
      <c r="E29" s="5" t="s">
        <v>34</v>
      </c>
      <c r="F29" s="3">
        <v>44293.022013159723</v>
      </c>
      <c r="G29" s="5" t="s">
        <v>89</v>
      </c>
      <c r="H29" s="4">
        <v>13193228</v>
      </c>
      <c r="I29" s="4">
        <v>50</v>
      </c>
      <c r="J29" s="4">
        <v>4.149</v>
      </c>
      <c r="K29" s="4">
        <v>4.149</v>
      </c>
      <c r="L29" s="4">
        <v>6.6749999999999998</v>
      </c>
      <c r="M29" s="4">
        <v>1</v>
      </c>
      <c r="N29" s="6">
        <v>1</v>
      </c>
      <c r="O29" s="5" t="s">
        <v>90</v>
      </c>
      <c r="P29" s="4">
        <v>25</v>
      </c>
      <c r="Q29" s="4">
        <v>1.7030000000000001</v>
      </c>
      <c r="R29" s="4">
        <v>1.7030000000000001</v>
      </c>
      <c r="S29" s="4">
        <v>12.859</v>
      </c>
      <c r="T29" s="4">
        <v>1</v>
      </c>
      <c r="U29" s="5" t="s">
        <v>37</v>
      </c>
    </row>
    <row r="30" spans="1:21" ht="16.5" customHeight="1">
      <c r="A30" s="3">
        <v>44292.746817129628</v>
      </c>
      <c r="B30" s="3">
        <v>44292.749467592592</v>
      </c>
      <c r="C30" s="4">
        <v>100</v>
      </c>
      <c r="D30" s="4">
        <v>229</v>
      </c>
      <c r="E30" s="5" t="s">
        <v>34</v>
      </c>
      <c r="F30" s="3">
        <v>44292.749481469909</v>
      </c>
      <c r="G30" s="5" t="s">
        <v>91</v>
      </c>
      <c r="H30" s="4">
        <v>12632538</v>
      </c>
      <c r="I30" s="4">
        <v>25</v>
      </c>
      <c r="J30" s="4">
        <v>0.91700000000000004</v>
      </c>
      <c r="K30" s="4">
        <v>0.91700000000000004</v>
      </c>
      <c r="L30" s="4">
        <v>6.8780000000000001</v>
      </c>
      <c r="M30" s="4">
        <v>1</v>
      </c>
      <c r="N30" s="6">
        <v>1</v>
      </c>
      <c r="O30" s="5" t="s">
        <v>92</v>
      </c>
      <c r="P30" s="4">
        <v>17</v>
      </c>
      <c r="Q30" s="4">
        <v>0.85399999999999998</v>
      </c>
      <c r="R30" s="4">
        <v>0.85399999999999998</v>
      </c>
      <c r="S30" s="4">
        <v>32.130000000000003</v>
      </c>
      <c r="T30" s="4">
        <v>1</v>
      </c>
      <c r="U30" s="5" t="s">
        <v>37</v>
      </c>
    </row>
    <row r="31" spans="1:21" ht="16.5" customHeight="1">
      <c r="A31" s="3">
        <v>44292.361770833333</v>
      </c>
      <c r="B31" s="3">
        <v>44292.367673611108</v>
      </c>
      <c r="C31" s="4">
        <v>100</v>
      </c>
      <c r="D31" s="4">
        <v>510</v>
      </c>
      <c r="E31" s="5" t="s">
        <v>34</v>
      </c>
      <c r="F31" s="3">
        <v>44292.367685567129</v>
      </c>
      <c r="G31" s="5" t="s">
        <v>93</v>
      </c>
      <c r="H31" s="4">
        <v>13202758</v>
      </c>
      <c r="I31" s="4">
        <v>50</v>
      </c>
      <c r="J31" s="4">
        <v>3.4820000000000002</v>
      </c>
      <c r="K31" s="4">
        <v>3.4820000000000002</v>
      </c>
      <c r="L31" s="4">
        <v>7.274</v>
      </c>
      <c r="M31" s="4">
        <v>1</v>
      </c>
      <c r="N31" s="6">
        <v>0</v>
      </c>
      <c r="O31" s="5" t="s">
        <v>94</v>
      </c>
      <c r="P31" s="4">
        <v>25</v>
      </c>
      <c r="Q31" s="4">
        <v>1.7969999999999999</v>
      </c>
      <c r="R31" s="4">
        <v>1.7969999999999999</v>
      </c>
      <c r="S31" s="4">
        <v>13.571999999999999</v>
      </c>
      <c r="T31" s="4">
        <v>1</v>
      </c>
      <c r="U31" s="5" t="s">
        <v>37</v>
      </c>
    </row>
    <row r="32" spans="1:21" ht="16.5" customHeight="1">
      <c r="A32" s="3">
        <v>44292.476354166669</v>
      </c>
      <c r="B32" s="3">
        <v>44292.478564814817</v>
      </c>
      <c r="C32" s="4">
        <v>100</v>
      </c>
      <c r="D32" s="4">
        <v>190</v>
      </c>
      <c r="E32" s="5" t="s">
        <v>34</v>
      </c>
      <c r="F32" s="3">
        <v>44292.478570277781</v>
      </c>
      <c r="G32" s="5" t="s">
        <v>95</v>
      </c>
      <c r="H32" s="4">
        <v>13325884</v>
      </c>
      <c r="I32" s="4">
        <v>75</v>
      </c>
      <c r="J32" s="4">
        <v>1.877</v>
      </c>
      <c r="K32" s="4">
        <v>1.877</v>
      </c>
      <c r="L32" s="4">
        <v>7.9059999999999997</v>
      </c>
      <c r="M32" s="4">
        <v>1</v>
      </c>
      <c r="N32" s="6">
        <v>1</v>
      </c>
      <c r="O32" s="5" t="s">
        <v>96</v>
      </c>
      <c r="P32" s="4">
        <v>67</v>
      </c>
      <c r="Q32" s="4">
        <v>0.70499999999999996</v>
      </c>
      <c r="R32" s="4">
        <v>0.70499999999999996</v>
      </c>
      <c r="S32" s="4">
        <v>7.7290000000000001</v>
      </c>
      <c r="T32" s="4">
        <v>1</v>
      </c>
      <c r="U32" s="5" t="s">
        <v>37</v>
      </c>
    </row>
    <row r="33" spans="1:21" ht="16.5" customHeight="1">
      <c r="A33" s="3">
        <v>44293.359826388885</v>
      </c>
      <c r="B33" s="3">
        <v>44293.360717592594</v>
      </c>
      <c r="C33" s="4">
        <v>100</v>
      </c>
      <c r="D33" s="4">
        <v>77</v>
      </c>
      <c r="E33" s="5" t="s">
        <v>34</v>
      </c>
      <c r="F33" s="3">
        <v>44293.360732233799</v>
      </c>
      <c r="G33" s="5" t="s">
        <v>97</v>
      </c>
      <c r="H33" s="4">
        <v>13338617</v>
      </c>
      <c r="I33" s="4">
        <v>0</v>
      </c>
      <c r="J33" s="4">
        <v>0.437</v>
      </c>
      <c r="K33" s="4">
        <v>0.437</v>
      </c>
      <c r="L33" s="4">
        <v>8.6920000000000002</v>
      </c>
      <c r="M33" s="4">
        <v>1</v>
      </c>
      <c r="N33" s="6">
        <v>3</v>
      </c>
      <c r="O33" s="5" t="s">
        <v>98</v>
      </c>
      <c r="P33" s="4">
        <v>0</v>
      </c>
      <c r="Q33" s="4">
        <v>1.48</v>
      </c>
      <c r="R33" s="4">
        <v>1.48</v>
      </c>
      <c r="S33" s="4">
        <v>10.276999999999999</v>
      </c>
      <c r="T33" s="4">
        <v>1</v>
      </c>
      <c r="U33" s="9" t="s">
        <v>56</v>
      </c>
    </row>
    <row r="34" spans="1:21" ht="16.5" customHeight="1">
      <c r="A34" s="3">
        <v>44293.411099537036</v>
      </c>
      <c r="B34" s="3">
        <v>44293.412291666667</v>
      </c>
      <c r="C34" s="4">
        <v>100</v>
      </c>
      <c r="D34" s="4">
        <v>102</v>
      </c>
      <c r="E34" s="5" t="s">
        <v>34</v>
      </c>
      <c r="F34" s="3">
        <v>44293.412302870369</v>
      </c>
      <c r="G34" s="5" t="s">
        <v>99</v>
      </c>
      <c r="H34" s="4">
        <v>13106880</v>
      </c>
      <c r="I34" s="4">
        <v>48</v>
      </c>
      <c r="J34" s="4">
        <v>1.337</v>
      </c>
      <c r="K34" s="4">
        <v>1.7589999999999999</v>
      </c>
      <c r="L34" s="4">
        <v>8.9789999999999992</v>
      </c>
      <c r="M34" s="4">
        <v>2</v>
      </c>
      <c r="N34" s="6">
        <v>1</v>
      </c>
      <c r="O34" s="5" t="s">
        <v>100</v>
      </c>
      <c r="P34" s="4">
        <v>29</v>
      </c>
      <c r="Q34" s="4">
        <v>1.014</v>
      </c>
      <c r="R34" s="4">
        <v>1.014</v>
      </c>
      <c r="S34" s="4">
        <v>5.1820000000000004</v>
      </c>
      <c r="T34" s="4">
        <v>1</v>
      </c>
      <c r="U34" s="5" t="s">
        <v>37</v>
      </c>
    </row>
    <row r="35" spans="1:21" ht="16.5" customHeight="1">
      <c r="A35" s="3">
        <v>44292.590925925928</v>
      </c>
      <c r="B35" s="3">
        <v>44292.595578703702</v>
      </c>
      <c r="C35" s="4">
        <v>100</v>
      </c>
      <c r="D35" s="4">
        <v>401</v>
      </c>
      <c r="E35" s="5" t="s">
        <v>34</v>
      </c>
      <c r="F35" s="3">
        <v>44292.595591168982</v>
      </c>
      <c r="G35" s="7" t="s">
        <v>101</v>
      </c>
      <c r="H35" s="4">
        <v>13094580</v>
      </c>
      <c r="I35" s="4">
        <v>11</v>
      </c>
      <c r="J35" s="4">
        <v>1.4730000000000001</v>
      </c>
      <c r="K35" s="4">
        <v>1.4730000000000001</v>
      </c>
      <c r="L35" s="4">
        <v>9.1869999999999994</v>
      </c>
      <c r="M35" s="4">
        <v>1</v>
      </c>
      <c r="N35" s="6">
        <v>3</v>
      </c>
      <c r="O35" s="5" t="s">
        <v>102</v>
      </c>
      <c r="P35" s="4">
        <v>5</v>
      </c>
      <c r="Q35" s="4">
        <v>2.0840000000000001</v>
      </c>
      <c r="R35" s="4">
        <v>136.584</v>
      </c>
      <c r="S35" s="4">
        <v>151.72900000000001</v>
      </c>
      <c r="T35" s="4">
        <v>3</v>
      </c>
      <c r="U35" s="5" t="s">
        <v>37</v>
      </c>
    </row>
    <row r="36" spans="1:21" ht="16.5" customHeight="1">
      <c r="A36" s="3">
        <v>44293.60460648148</v>
      </c>
      <c r="B36" s="3">
        <v>44293.608831018515</v>
      </c>
      <c r="C36" s="4">
        <v>100</v>
      </c>
      <c r="D36" s="4">
        <v>365</v>
      </c>
      <c r="E36" s="5" t="s">
        <v>34</v>
      </c>
      <c r="F36" s="3">
        <v>44293.608839606481</v>
      </c>
      <c r="G36" s="11" t="s">
        <v>103</v>
      </c>
      <c r="H36" s="4">
        <v>13176382</v>
      </c>
      <c r="I36" s="4">
        <v>20</v>
      </c>
      <c r="J36" s="4">
        <v>0.81499999999999995</v>
      </c>
      <c r="K36" s="4">
        <v>0.81499999999999995</v>
      </c>
      <c r="L36" s="4">
        <v>9.3170000000000002</v>
      </c>
      <c r="M36" s="4">
        <v>1</v>
      </c>
      <c r="N36" s="6">
        <v>3</v>
      </c>
      <c r="O36" s="5" t="s">
        <v>104</v>
      </c>
      <c r="P36" s="4">
        <v>5</v>
      </c>
      <c r="Q36" s="4">
        <v>8.6470000000000002</v>
      </c>
      <c r="R36" s="4">
        <v>58.454000000000001</v>
      </c>
      <c r="S36" s="4">
        <v>67.876999999999995</v>
      </c>
      <c r="T36" s="4">
        <v>4</v>
      </c>
      <c r="U36" s="5" t="s">
        <v>37</v>
      </c>
    </row>
    <row r="37" spans="1:21" ht="16.5" customHeight="1">
      <c r="A37" s="3">
        <v>44292.422627314816</v>
      </c>
      <c r="B37" s="3">
        <v>44292.424490740741</v>
      </c>
      <c r="C37" s="4">
        <v>100</v>
      </c>
      <c r="D37" s="4">
        <v>161</v>
      </c>
      <c r="E37" s="5" t="s">
        <v>34</v>
      </c>
      <c r="F37" s="3">
        <v>44292.424502731483</v>
      </c>
      <c r="G37" s="7" t="s">
        <v>105</v>
      </c>
      <c r="H37" s="4">
        <v>13452762</v>
      </c>
      <c r="I37" s="4">
        <v>10</v>
      </c>
      <c r="J37" s="4">
        <v>1.119</v>
      </c>
      <c r="K37" s="4">
        <v>1.119</v>
      </c>
      <c r="L37" s="4">
        <v>9.5459999999999994</v>
      </c>
      <c r="M37" s="4">
        <v>1</v>
      </c>
      <c r="N37" s="6">
        <v>3</v>
      </c>
      <c r="O37" s="5" t="s">
        <v>106</v>
      </c>
      <c r="P37" s="4">
        <v>5</v>
      </c>
      <c r="Q37" s="4">
        <v>0.70099999999999996</v>
      </c>
      <c r="R37" s="4">
        <v>0.70099999999999996</v>
      </c>
      <c r="S37" s="4">
        <v>3.0070000000000001</v>
      </c>
      <c r="T37" s="4">
        <v>1</v>
      </c>
      <c r="U37" s="9" t="s">
        <v>56</v>
      </c>
    </row>
    <row r="38" spans="1:21" ht="16.5" customHeight="1">
      <c r="A38" s="3">
        <v>44292.424664351849</v>
      </c>
      <c r="B38" s="3">
        <v>44292.429108796299</v>
      </c>
      <c r="C38" s="4">
        <v>100</v>
      </c>
      <c r="D38" s="4">
        <v>383</v>
      </c>
      <c r="E38" s="5" t="s">
        <v>34</v>
      </c>
      <c r="F38" s="3">
        <v>44292.429113287035</v>
      </c>
      <c r="G38" s="5" t="s">
        <v>107</v>
      </c>
      <c r="H38" s="4">
        <v>13176676</v>
      </c>
      <c r="I38" s="4">
        <v>22</v>
      </c>
      <c r="J38" s="4">
        <v>3.3029999999999999</v>
      </c>
      <c r="K38" s="4">
        <v>3.3029999999999999</v>
      </c>
      <c r="L38" s="4">
        <v>9.6150000000000002</v>
      </c>
      <c r="M38" s="4">
        <v>1</v>
      </c>
      <c r="N38" s="6">
        <v>2</v>
      </c>
      <c r="O38" s="5" t="s">
        <v>108</v>
      </c>
      <c r="P38" s="4">
        <v>4</v>
      </c>
      <c r="Q38" s="4">
        <v>4.7160000000000002</v>
      </c>
      <c r="R38" s="4">
        <v>4.7160000000000002</v>
      </c>
      <c r="S38" s="4">
        <v>28.475000000000001</v>
      </c>
      <c r="T38" s="4">
        <v>1</v>
      </c>
      <c r="U38" s="5" t="s">
        <v>56</v>
      </c>
    </row>
    <row r="39" spans="1:21" ht="16.5" customHeight="1">
      <c r="A39" s="3">
        <v>44293.379594907405</v>
      </c>
      <c r="B39" s="3">
        <v>44293.381249999999</v>
      </c>
      <c r="C39" s="4">
        <v>100</v>
      </c>
      <c r="D39" s="4">
        <v>142</v>
      </c>
      <c r="E39" s="5" t="s">
        <v>34</v>
      </c>
      <c r="F39" s="3">
        <v>44293.381257789355</v>
      </c>
      <c r="G39" s="5" t="s">
        <v>109</v>
      </c>
      <c r="H39" s="4">
        <v>13070908</v>
      </c>
      <c r="I39" s="4">
        <v>33</v>
      </c>
      <c r="J39" s="4">
        <v>7.468</v>
      </c>
      <c r="K39" s="4">
        <v>7.468</v>
      </c>
      <c r="L39" s="4">
        <v>9.7460000000000004</v>
      </c>
      <c r="M39" s="4">
        <v>1</v>
      </c>
      <c r="N39" s="6">
        <v>1</v>
      </c>
      <c r="O39" s="5" t="s">
        <v>110</v>
      </c>
      <c r="P39" s="4">
        <v>15</v>
      </c>
      <c r="Q39" s="4">
        <v>0.64900000000000002</v>
      </c>
      <c r="R39" s="4">
        <v>0.64900000000000002</v>
      </c>
      <c r="S39" s="4">
        <v>2.7189999999999999</v>
      </c>
      <c r="T39" s="4">
        <v>1</v>
      </c>
      <c r="U39" s="5" t="s">
        <v>37</v>
      </c>
    </row>
    <row r="40" spans="1:21" ht="16.5" customHeight="1">
      <c r="A40" s="3">
        <v>44292.817754629628</v>
      </c>
      <c r="B40" s="3">
        <v>44292.819340277776</v>
      </c>
      <c r="C40" s="4">
        <v>100</v>
      </c>
      <c r="D40" s="4">
        <v>136</v>
      </c>
      <c r="E40" s="5" t="s">
        <v>34</v>
      </c>
      <c r="F40" s="3">
        <v>44292.819348599536</v>
      </c>
      <c r="G40" s="5" t="s">
        <v>111</v>
      </c>
      <c r="H40" s="4">
        <v>13275089</v>
      </c>
      <c r="I40" s="4">
        <v>33</v>
      </c>
      <c r="J40" s="4">
        <v>1.966</v>
      </c>
      <c r="K40" s="4">
        <v>1.966</v>
      </c>
      <c r="L40" s="4">
        <v>9.7539999999999996</v>
      </c>
      <c r="M40" s="4">
        <v>1</v>
      </c>
      <c r="N40" s="6">
        <v>2</v>
      </c>
      <c r="O40" s="5" t="s">
        <v>112</v>
      </c>
      <c r="P40" s="4">
        <v>17</v>
      </c>
      <c r="Q40" s="4">
        <v>1.206</v>
      </c>
      <c r="R40" s="4">
        <v>1.206</v>
      </c>
      <c r="S40" s="4">
        <v>2.9430000000000001</v>
      </c>
      <c r="T40" s="4">
        <v>1</v>
      </c>
      <c r="U40" s="5" t="s">
        <v>37</v>
      </c>
    </row>
    <row r="41" spans="1:21" ht="16.5" customHeight="1">
      <c r="A41" s="3">
        <v>44292.388182870367</v>
      </c>
      <c r="B41" s="3">
        <v>44292.391909722224</v>
      </c>
      <c r="C41" s="4">
        <v>100</v>
      </c>
      <c r="D41" s="4">
        <v>321</v>
      </c>
      <c r="E41" s="5" t="s">
        <v>34</v>
      </c>
      <c r="F41" s="3">
        <v>44292.391914664353</v>
      </c>
      <c r="G41" s="5" t="s">
        <v>113</v>
      </c>
      <c r="H41" s="4">
        <v>13156462</v>
      </c>
      <c r="I41" s="4">
        <v>27</v>
      </c>
      <c r="J41" s="4">
        <v>2.7269999999999999</v>
      </c>
      <c r="K41" s="4">
        <v>2.7269999999999999</v>
      </c>
      <c r="L41" s="4">
        <v>10.092000000000001</v>
      </c>
      <c r="M41" s="4">
        <v>1</v>
      </c>
      <c r="N41" s="6">
        <v>2</v>
      </c>
      <c r="O41" s="5" t="s">
        <v>114</v>
      </c>
      <c r="P41" s="4">
        <v>15</v>
      </c>
      <c r="Q41" s="4">
        <v>0.79700000000000004</v>
      </c>
      <c r="R41" s="4">
        <v>0.79700000000000004</v>
      </c>
      <c r="S41" s="4">
        <v>22.701000000000001</v>
      </c>
      <c r="T41" s="4">
        <v>1</v>
      </c>
      <c r="U41" s="5" t="s">
        <v>37</v>
      </c>
    </row>
    <row r="42" spans="1:21" ht="16.5" customHeight="1">
      <c r="A42" s="3">
        <v>44292.758101851854</v>
      </c>
      <c r="B42" s="3">
        <v>44292.760393518518</v>
      </c>
      <c r="C42" s="4">
        <v>100</v>
      </c>
      <c r="D42" s="4">
        <v>198</v>
      </c>
      <c r="E42" s="5" t="s">
        <v>34</v>
      </c>
      <c r="F42" s="3">
        <v>44292.76040752315</v>
      </c>
      <c r="G42" s="5" t="s">
        <v>115</v>
      </c>
      <c r="H42" s="4">
        <v>13201018</v>
      </c>
      <c r="I42" s="4">
        <v>64</v>
      </c>
      <c r="J42" s="4">
        <v>0.96</v>
      </c>
      <c r="K42" s="4">
        <v>0.96</v>
      </c>
      <c r="L42" s="4">
        <v>10.116</v>
      </c>
      <c r="M42" s="4">
        <v>1</v>
      </c>
      <c r="N42" s="6">
        <v>1</v>
      </c>
      <c r="O42" s="5" t="s">
        <v>116</v>
      </c>
      <c r="P42" s="4">
        <v>19</v>
      </c>
      <c r="Q42" s="4">
        <v>0.84399999999999997</v>
      </c>
      <c r="R42" s="4">
        <v>0.84399999999999997</v>
      </c>
      <c r="S42" s="4">
        <v>6.9660000000000002</v>
      </c>
      <c r="T42" s="4">
        <v>1</v>
      </c>
      <c r="U42" s="5" t="s">
        <v>37</v>
      </c>
    </row>
    <row r="43" spans="1:21" ht="16.5" customHeight="1">
      <c r="A43" s="3">
        <v>44293.078275462962</v>
      </c>
      <c r="B43" s="3">
        <v>44293.080740740741</v>
      </c>
      <c r="C43" s="4">
        <v>100</v>
      </c>
      <c r="D43" s="4">
        <v>212</v>
      </c>
      <c r="E43" s="5" t="s">
        <v>34</v>
      </c>
      <c r="F43" s="3">
        <v>44293.080751203706</v>
      </c>
      <c r="G43" s="5" t="s">
        <v>117</v>
      </c>
      <c r="H43" s="4">
        <v>13084909</v>
      </c>
      <c r="I43" s="4">
        <v>27</v>
      </c>
      <c r="J43" s="4">
        <v>1.1000000000000001</v>
      </c>
      <c r="K43" s="4">
        <v>1.1000000000000001</v>
      </c>
      <c r="L43" s="4">
        <v>10.29</v>
      </c>
      <c r="M43" s="4">
        <v>1</v>
      </c>
      <c r="N43" s="6">
        <v>1</v>
      </c>
      <c r="O43" s="5" t="s">
        <v>118</v>
      </c>
      <c r="P43" s="4">
        <v>8</v>
      </c>
      <c r="Q43" s="4">
        <v>1.62</v>
      </c>
      <c r="R43" s="4">
        <v>1.62</v>
      </c>
      <c r="S43" s="4">
        <v>4.9249999999999998</v>
      </c>
      <c r="T43" s="4">
        <v>1</v>
      </c>
      <c r="U43" s="5" t="s">
        <v>37</v>
      </c>
    </row>
    <row r="44" spans="1:21" ht="16.5" customHeight="1">
      <c r="A44" s="3">
        <v>44293.488715277781</v>
      </c>
      <c r="B44" s="3">
        <v>44293.491990740738</v>
      </c>
      <c r="C44" s="4">
        <v>100</v>
      </c>
      <c r="D44" s="4">
        <v>282</v>
      </c>
      <c r="E44" s="5" t="s">
        <v>34</v>
      </c>
      <c r="F44" s="3">
        <v>44293.491997152778</v>
      </c>
      <c r="G44" s="5" t="s">
        <v>119</v>
      </c>
      <c r="H44" s="4">
        <v>13136097</v>
      </c>
      <c r="I44" s="4">
        <v>33</v>
      </c>
      <c r="J44" s="4">
        <v>3.242</v>
      </c>
      <c r="K44" s="4">
        <v>3.242</v>
      </c>
      <c r="L44" s="4">
        <v>10.528</v>
      </c>
      <c r="M44" s="4">
        <v>1</v>
      </c>
      <c r="N44" s="6">
        <v>2</v>
      </c>
      <c r="O44" s="5" t="s">
        <v>120</v>
      </c>
      <c r="P44" s="4">
        <v>7</v>
      </c>
      <c r="Q44" s="4">
        <v>0.86499999999999999</v>
      </c>
      <c r="R44" s="4">
        <v>0.86499999999999999</v>
      </c>
      <c r="S44" s="4">
        <v>3.26</v>
      </c>
      <c r="T44" s="4">
        <v>1</v>
      </c>
      <c r="U44" s="5" t="s">
        <v>37</v>
      </c>
    </row>
    <row r="45" spans="1:21" ht="16.5" customHeight="1">
      <c r="A45" s="3">
        <v>44292.915416666663</v>
      </c>
      <c r="B45" s="3">
        <v>44292.91783564815</v>
      </c>
      <c r="C45" s="4">
        <v>100</v>
      </c>
      <c r="D45" s="4">
        <v>209</v>
      </c>
      <c r="E45" s="5" t="s">
        <v>34</v>
      </c>
      <c r="F45" s="3">
        <v>44292.917849953701</v>
      </c>
      <c r="G45" s="5" t="s">
        <v>121</v>
      </c>
      <c r="H45" s="4">
        <v>12923656</v>
      </c>
      <c r="I45" s="4">
        <v>66</v>
      </c>
      <c r="J45" s="4">
        <v>1.1890000000000001</v>
      </c>
      <c r="K45" s="4">
        <v>1.1890000000000001</v>
      </c>
      <c r="L45" s="4">
        <v>10.66</v>
      </c>
      <c r="M45" s="4">
        <v>1</v>
      </c>
      <c r="N45" s="6">
        <v>0</v>
      </c>
      <c r="O45" s="5" t="s">
        <v>122</v>
      </c>
      <c r="P45" s="4">
        <v>33</v>
      </c>
      <c r="Q45" s="4">
        <v>1.722</v>
      </c>
      <c r="R45" s="4">
        <v>1.722</v>
      </c>
      <c r="S45" s="4">
        <v>6.3550000000000004</v>
      </c>
      <c r="T45" s="4">
        <v>1</v>
      </c>
      <c r="U45" s="5" t="s">
        <v>37</v>
      </c>
    </row>
    <row r="46" spans="1:21" ht="16.5" customHeight="1">
      <c r="A46" s="3">
        <v>44292.529548611114</v>
      </c>
      <c r="B46" s="3">
        <v>44292.531192129631</v>
      </c>
      <c r="C46" s="4">
        <v>100</v>
      </c>
      <c r="D46" s="4">
        <v>141</v>
      </c>
      <c r="E46" s="5" t="s">
        <v>34</v>
      </c>
      <c r="F46" s="3">
        <v>44292.531200196761</v>
      </c>
      <c r="G46" s="5" t="s">
        <v>123</v>
      </c>
      <c r="H46" s="4">
        <v>13403036</v>
      </c>
      <c r="I46" s="4">
        <v>3</v>
      </c>
      <c r="J46" s="4">
        <v>0.56999999999999995</v>
      </c>
      <c r="K46" s="4">
        <v>0.56999999999999995</v>
      </c>
      <c r="L46" s="4">
        <v>11.095000000000001</v>
      </c>
      <c r="M46" s="4">
        <v>1</v>
      </c>
      <c r="N46" s="6">
        <v>3</v>
      </c>
      <c r="O46" s="5" t="s">
        <v>124</v>
      </c>
      <c r="P46" s="4">
        <v>1</v>
      </c>
      <c r="Q46" s="4">
        <v>0.48899999999999999</v>
      </c>
      <c r="R46" s="4">
        <v>0.48899999999999999</v>
      </c>
      <c r="S46" s="4">
        <v>2.028</v>
      </c>
      <c r="T46" s="4">
        <v>1</v>
      </c>
      <c r="U46" s="5" t="s">
        <v>37</v>
      </c>
    </row>
    <row r="47" spans="1:21" ht="16.5" customHeight="1">
      <c r="A47" s="3">
        <v>44293.433611111112</v>
      </c>
      <c r="B47" s="3">
        <v>44293.43476851852</v>
      </c>
      <c r="C47" s="4">
        <v>100</v>
      </c>
      <c r="D47" s="4">
        <v>100</v>
      </c>
      <c r="E47" s="5" t="s">
        <v>34</v>
      </c>
      <c r="F47" s="3">
        <v>44293.434782025462</v>
      </c>
      <c r="G47" s="5" t="s">
        <v>125</v>
      </c>
      <c r="H47" s="4">
        <v>13136852</v>
      </c>
      <c r="I47" s="4">
        <v>45</v>
      </c>
      <c r="J47" s="4">
        <v>3.5350000000000001</v>
      </c>
      <c r="K47" s="4">
        <v>3.5350000000000001</v>
      </c>
      <c r="L47" s="4">
        <v>11.608000000000001</v>
      </c>
      <c r="M47" s="4">
        <v>1</v>
      </c>
      <c r="N47" s="6">
        <v>1</v>
      </c>
      <c r="O47" s="5" t="s">
        <v>126</v>
      </c>
      <c r="P47" s="4">
        <v>47</v>
      </c>
      <c r="Q47" s="4">
        <v>9.2639999999999993</v>
      </c>
      <c r="R47" s="4">
        <v>9.2639999999999993</v>
      </c>
      <c r="S47" s="4">
        <v>12.021000000000001</v>
      </c>
      <c r="T47" s="4">
        <v>1</v>
      </c>
      <c r="U47" s="5" t="s">
        <v>37</v>
      </c>
    </row>
    <row r="48" spans="1:21" ht="16.5" customHeight="1">
      <c r="A48" s="3">
        <v>44293.369351851848</v>
      </c>
      <c r="B48" s="3">
        <v>44293.37190972222</v>
      </c>
      <c r="C48" s="4">
        <v>100</v>
      </c>
      <c r="D48" s="4">
        <v>221</v>
      </c>
      <c r="E48" s="5" t="s">
        <v>34</v>
      </c>
      <c r="F48" s="3">
        <v>44293.371924965279</v>
      </c>
      <c r="G48" s="5" t="s">
        <v>127</v>
      </c>
      <c r="H48" s="4">
        <v>13257161</v>
      </c>
      <c r="I48" s="4">
        <v>22</v>
      </c>
      <c r="J48" s="4">
        <v>0.99399999999999999</v>
      </c>
      <c r="K48" s="4">
        <v>0.99399999999999999</v>
      </c>
      <c r="L48" s="4">
        <v>12.131</v>
      </c>
      <c r="M48" s="4">
        <v>1</v>
      </c>
      <c r="N48" s="6">
        <v>2</v>
      </c>
      <c r="O48" s="5" t="s">
        <v>128</v>
      </c>
      <c r="P48" s="4">
        <v>27</v>
      </c>
      <c r="Q48" s="4">
        <v>0.93</v>
      </c>
      <c r="R48" s="4">
        <v>0.93</v>
      </c>
      <c r="S48" s="4">
        <v>3.488</v>
      </c>
      <c r="T48" s="4">
        <v>1</v>
      </c>
      <c r="U48" s="5" t="s">
        <v>37</v>
      </c>
    </row>
    <row r="49" spans="1:21" ht="16.5" customHeight="1">
      <c r="A49" s="3">
        <v>44293.018912037034</v>
      </c>
      <c r="B49" s="3">
        <v>44293.023842592593</v>
      </c>
      <c r="C49" s="4">
        <v>100</v>
      </c>
      <c r="D49" s="4">
        <v>425</v>
      </c>
      <c r="E49" s="5" t="s">
        <v>34</v>
      </c>
      <c r="F49" s="3">
        <v>44293.023854502317</v>
      </c>
      <c r="G49" s="5" t="s">
        <v>129</v>
      </c>
      <c r="H49" s="4">
        <v>13438093</v>
      </c>
      <c r="I49" s="4">
        <v>40</v>
      </c>
      <c r="J49" s="4">
        <v>0.68400000000000005</v>
      </c>
      <c r="K49" s="4">
        <v>1.222</v>
      </c>
      <c r="L49" s="4">
        <v>12.564</v>
      </c>
      <c r="M49" s="4">
        <v>2</v>
      </c>
      <c r="N49" s="6">
        <v>2</v>
      </c>
      <c r="O49" s="5" t="s">
        <v>130</v>
      </c>
      <c r="P49" s="4">
        <v>10</v>
      </c>
      <c r="Q49" s="4">
        <v>1.0449999999999999</v>
      </c>
      <c r="R49" s="4">
        <v>1.0449999999999999</v>
      </c>
      <c r="S49" s="4">
        <v>39.253999999999998</v>
      </c>
      <c r="T49" s="4">
        <v>1</v>
      </c>
      <c r="U49" s="5" t="s">
        <v>37</v>
      </c>
    </row>
    <row r="50" spans="1:21" ht="16.5" customHeight="1">
      <c r="A50" s="3">
        <v>44293.605763888889</v>
      </c>
      <c r="B50" s="3">
        <v>44293.608159722222</v>
      </c>
      <c r="C50" s="4">
        <v>100</v>
      </c>
      <c r="D50" s="4">
        <v>206</v>
      </c>
      <c r="E50" s="5" t="s">
        <v>34</v>
      </c>
      <c r="F50" s="3">
        <v>44293.608166516206</v>
      </c>
      <c r="G50" s="7" t="s">
        <v>131</v>
      </c>
      <c r="H50" s="4">
        <v>13421360</v>
      </c>
      <c r="I50" s="4">
        <v>15</v>
      </c>
      <c r="J50" s="4">
        <v>0.89</v>
      </c>
      <c r="K50" s="4">
        <v>0.89</v>
      </c>
      <c r="L50" s="4">
        <v>13.214</v>
      </c>
      <c r="M50" s="4">
        <v>1</v>
      </c>
      <c r="N50" s="6">
        <v>3</v>
      </c>
      <c r="O50" s="5" t="s">
        <v>132</v>
      </c>
      <c r="P50" s="4">
        <v>5</v>
      </c>
      <c r="Q50" s="4">
        <v>0.49</v>
      </c>
      <c r="R50" s="4">
        <v>0.49</v>
      </c>
      <c r="S50" s="4">
        <v>16.568000000000001</v>
      </c>
      <c r="T50" s="4">
        <v>1</v>
      </c>
      <c r="U50" s="9" t="s">
        <v>56</v>
      </c>
    </row>
    <row r="51" spans="1:21" ht="16.5" customHeight="1">
      <c r="A51" s="3">
        <v>44292.643553240741</v>
      </c>
      <c r="B51" s="3">
        <v>44292.646805555552</v>
      </c>
      <c r="C51" s="4">
        <v>100</v>
      </c>
      <c r="D51" s="4">
        <v>280</v>
      </c>
      <c r="E51" s="5" t="s">
        <v>34</v>
      </c>
      <c r="F51" s="3">
        <v>44292.646826585646</v>
      </c>
      <c r="G51" s="5" t="s">
        <v>133</v>
      </c>
      <c r="H51" s="4">
        <v>13121707</v>
      </c>
      <c r="I51" s="4">
        <v>80</v>
      </c>
      <c r="J51" s="4">
        <v>1.4139999999999999</v>
      </c>
      <c r="K51" s="4">
        <v>1.4139999999999999</v>
      </c>
      <c r="L51" s="4">
        <v>13.598000000000001</v>
      </c>
      <c r="M51" s="4">
        <v>1</v>
      </c>
      <c r="N51" s="6">
        <v>1</v>
      </c>
      <c r="O51" s="5" t="s">
        <v>134</v>
      </c>
      <c r="P51" s="4">
        <v>20</v>
      </c>
      <c r="Q51" s="4">
        <v>1.2569999999999999</v>
      </c>
      <c r="R51" s="4">
        <v>1.2569999999999999</v>
      </c>
      <c r="S51" s="4">
        <v>52.585000000000001</v>
      </c>
      <c r="T51" s="4">
        <v>1</v>
      </c>
      <c r="U51" s="5" t="s">
        <v>37</v>
      </c>
    </row>
    <row r="52" spans="1:21" ht="16.5" customHeight="1">
      <c r="A52" s="3">
        <v>44292.541666666664</v>
      </c>
      <c r="B52" s="3">
        <v>44292.543553240743</v>
      </c>
      <c r="C52" s="4">
        <v>100</v>
      </c>
      <c r="D52" s="4">
        <v>163</v>
      </c>
      <c r="E52" s="5" t="s">
        <v>34</v>
      </c>
      <c r="F52" s="3">
        <v>44292.543567835652</v>
      </c>
      <c r="G52" s="5" t="s">
        <v>135</v>
      </c>
      <c r="H52" s="4">
        <v>13093444</v>
      </c>
      <c r="I52" s="4">
        <v>40</v>
      </c>
      <c r="J52" s="4">
        <v>2.0169999999999999</v>
      </c>
      <c r="K52" s="4">
        <v>2.0169999999999999</v>
      </c>
      <c r="L52" s="4">
        <v>14.929</v>
      </c>
      <c r="M52" s="4">
        <v>1</v>
      </c>
      <c r="N52" s="6">
        <v>0</v>
      </c>
      <c r="O52" s="5" t="s">
        <v>136</v>
      </c>
      <c r="P52" s="4">
        <v>10</v>
      </c>
      <c r="Q52" s="4">
        <v>1.6259999999999999</v>
      </c>
      <c r="R52" s="4">
        <v>1.6259999999999999</v>
      </c>
      <c r="S52" s="4">
        <v>13.148</v>
      </c>
      <c r="T52" s="4">
        <v>1</v>
      </c>
      <c r="U52" s="5" t="s">
        <v>37</v>
      </c>
    </row>
    <row r="53" spans="1:21" ht="16.5" customHeight="1">
      <c r="A53" s="3">
        <v>44292.694837962961</v>
      </c>
      <c r="B53" s="3">
        <v>44292.697129629632</v>
      </c>
      <c r="C53" s="4">
        <v>100</v>
      </c>
      <c r="D53" s="4">
        <v>197</v>
      </c>
      <c r="E53" s="5" t="s">
        <v>34</v>
      </c>
      <c r="F53" s="3">
        <v>44292.697137650466</v>
      </c>
      <c r="G53" s="5" t="s">
        <v>137</v>
      </c>
      <c r="H53" s="4">
        <v>13017837</v>
      </c>
      <c r="I53" s="4">
        <v>14</v>
      </c>
      <c r="J53" s="4">
        <v>0.70099999999999996</v>
      </c>
      <c r="K53" s="4">
        <v>0.70099999999999996</v>
      </c>
      <c r="L53" s="4">
        <v>14.965</v>
      </c>
      <c r="M53" s="4">
        <v>1</v>
      </c>
      <c r="N53" s="6">
        <v>1</v>
      </c>
      <c r="O53" s="5" t="s">
        <v>138</v>
      </c>
      <c r="P53" s="4">
        <v>6</v>
      </c>
      <c r="Q53" s="4">
        <v>0.69599999999999995</v>
      </c>
      <c r="R53" s="4">
        <v>12.948</v>
      </c>
      <c r="S53" s="4">
        <v>14.156000000000001</v>
      </c>
      <c r="T53" s="4">
        <v>2</v>
      </c>
      <c r="U53" s="5" t="s">
        <v>37</v>
      </c>
    </row>
    <row r="54" spans="1:21" ht="16.5" customHeight="1">
      <c r="A54" s="3">
        <v>44292.745428240742</v>
      </c>
      <c r="B54" s="3">
        <v>44292.749155092592</v>
      </c>
      <c r="C54" s="4">
        <v>100</v>
      </c>
      <c r="D54" s="4">
        <v>322</v>
      </c>
      <c r="E54" s="5" t="s">
        <v>34</v>
      </c>
      <c r="F54" s="3">
        <v>44292.749165636575</v>
      </c>
      <c r="G54" s="7" t="s">
        <v>139</v>
      </c>
      <c r="H54" s="4">
        <v>12204064</v>
      </c>
      <c r="I54" s="4">
        <v>17</v>
      </c>
      <c r="J54" s="4">
        <v>0.94199999999999995</v>
      </c>
      <c r="K54" s="4">
        <v>0.94199999999999995</v>
      </c>
      <c r="L54" s="4">
        <v>15.065</v>
      </c>
      <c r="M54" s="4">
        <v>1</v>
      </c>
      <c r="N54" s="6">
        <v>3</v>
      </c>
      <c r="O54" s="5" t="s">
        <v>140</v>
      </c>
      <c r="P54" s="4">
        <v>5</v>
      </c>
      <c r="Q54" s="4">
        <v>0.68400000000000005</v>
      </c>
      <c r="R54" s="4">
        <v>23.984999999999999</v>
      </c>
      <c r="S54" s="4">
        <v>25.895</v>
      </c>
      <c r="T54" s="4">
        <v>2</v>
      </c>
      <c r="U54" s="9" t="s">
        <v>56</v>
      </c>
    </row>
    <row r="55" spans="1:21" ht="16.5" customHeight="1">
      <c r="A55" s="3">
        <v>44293.500011574077</v>
      </c>
      <c r="B55" s="3">
        <v>44293.614548611113</v>
      </c>
      <c r="C55" s="4">
        <v>100</v>
      </c>
      <c r="D55" s="4">
        <v>9896</v>
      </c>
      <c r="E55" s="5" t="s">
        <v>34</v>
      </c>
      <c r="F55" s="3">
        <v>44293.614563622687</v>
      </c>
      <c r="G55" s="5" t="s">
        <v>141</v>
      </c>
      <c r="H55" s="4">
        <v>12533998</v>
      </c>
      <c r="I55" s="4">
        <v>15</v>
      </c>
      <c r="J55" s="4">
        <v>0.47</v>
      </c>
      <c r="K55" s="4">
        <v>8.4459999999999997</v>
      </c>
      <c r="L55" s="4">
        <v>15.085000000000001</v>
      </c>
      <c r="M55" s="4">
        <v>2</v>
      </c>
      <c r="N55" s="6">
        <v>2</v>
      </c>
      <c r="O55" s="5" t="s">
        <v>142</v>
      </c>
      <c r="P55" s="4">
        <v>2</v>
      </c>
      <c r="Q55" s="4">
        <v>0.53400000000000003</v>
      </c>
      <c r="R55" s="4">
        <v>2.3260000000000001</v>
      </c>
      <c r="S55" s="4">
        <v>2.6890000000000001</v>
      </c>
      <c r="T55" s="4">
        <v>2</v>
      </c>
      <c r="U55" s="5" t="s">
        <v>37</v>
      </c>
    </row>
    <row r="56" spans="1:21" ht="16.5" customHeight="1">
      <c r="A56" s="3">
        <v>44292.399861111109</v>
      </c>
      <c r="B56" s="3">
        <v>44292.400740740741</v>
      </c>
      <c r="C56" s="4">
        <v>100</v>
      </c>
      <c r="D56" s="4">
        <v>75</v>
      </c>
      <c r="E56" s="5" t="s">
        <v>34</v>
      </c>
      <c r="F56" s="3">
        <v>44292.400751053239</v>
      </c>
      <c r="G56" s="5" t="s">
        <v>143</v>
      </c>
      <c r="H56" s="4">
        <v>13109170</v>
      </c>
      <c r="I56" s="4">
        <v>77</v>
      </c>
      <c r="J56" s="4">
        <v>2.7530000000000001</v>
      </c>
      <c r="K56" s="4">
        <v>12.587999999999999</v>
      </c>
      <c r="L56" s="4">
        <v>15.439</v>
      </c>
      <c r="M56" s="4">
        <v>2</v>
      </c>
      <c r="N56" s="6">
        <v>1</v>
      </c>
      <c r="O56" s="5" t="s">
        <v>144</v>
      </c>
      <c r="P56" s="4">
        <v>10</v>
      </c>
      <c r="Q56" s="4">
        <v>0.42</v>
      </c>
      <c r="R56" s="4">
        <v>0.42</v>
      </c>
      <c r="S56" s="4">
        <v>5.29</v>
      </c>
      <c r="T56" s="4">
        <v>1</v>
      </c>
      <c r="U56" s="5" t="s">
        <v>37</v>
      </c>
    </row>
    <row r="57" spans="1:21" ht="16.5" customHeight="1">
      <c r="A57" s="3">
        <v>44293.704988425925</v>
      </c>
      <c r="B57" s="3">
        <v>44293.707268518519</v>
      </c>
      <c r="C57" s="4">
        <v>100</v>
      </c>
      <c r="D57" s="4">
        <v>197</v>
      </c>
      <c r="E57" s="5" t="s">
        <v>34</v>
      </c>
      <c r="F57" s="3">
        <v>44293.707277372683</v>
      </c>
      <c r="G57" s="5" t="s">
        <v>145</v>
      </c>
      <c r="H57" s="4">
        <v>12722294</v>
      </c>
      <c r="I57" s="4">
        <v>22</v>
      </c>
      <c r="J57" s="4">
        <v>2.3370000000000002</v>
      </c>
      <c r="K57" s="4">
        <v>13.266999999999999</v>
      </c>
      <c r="L57" s="4">
        <v>16.542000000000002</v>
      </c>
      <c r="M57" s="4">
        <v>3</v>
      </c>
      <c r="N57" s="6">
        <v>2</v>
      </c>
      <c r="O57" s="5" t="s">
        <v>146</v>
      </c>
      <c r="P57" s="4">
        <v>9</v>
      </c>
      <c r="Q57" s="4">
        <v>0.56899999999999995</v>
      </c>
      <c r="R57" s="4">
        <v>0.56899999999999995</v>
      </c>
      <c r="S57" s="4">
        <v>8.157</v>
      </c>
      <c r="T57" s="4">
        <v>1</v>
      </c>
      <c r="U57" s="5" t="s">
        <v>37</v>
      </c>
    </row>
    <row r="58" spans="1:21" ht="16.5" customHeight="1">
      <c r="A58" s="3">
        <v>44292.675150462965</v>
      </c>
      <c r="B58" s="3">
        <v>44292.681921296295</v>
      </c>
      <c r="C58" s="4">
        <v>100</v>
      </c>
      <c r="D58" s="4">
        <v>585</v>
      </c>
      <c r="E58" s="5" t="s">
        <v>34</v>
      </c>
      <c r="F58" s="3">
        <v>44292.681930914354</v>
      </c>
      <c r="G58" s="7" t="s">
        <v>147</v>
      </c>
      <c r="H58" s="4">
        <v>13413910</v>
      </c>
      <c r="I58" s="4">
        <v>15</v>
      </c>
      <c r="J58" s="4">
        <v>0.82799999999999996</v>
      </c>
      <c r="K58" s="4">
        <v>0.82799999999999996</v>
      </c>
      <c r="L58" s="4">
        <v>16.760000000000002</v>
      </c>
      <c r="M58" s="4">
        <v>1</v>
      </c>
      <c r="N58" s="6">
        <v>2</v>
      </c>
      <c r="O58" s="5" t="s">
        <v>148</v>
      </c>
      <c r="P58" s="4">
        <v>5</v>
      </c>
      <c r="Q58" s="4">
        <v>0.749</v>
      </c>
      <c r="R58" s="4">
        <v>0.749</v>
      </c>
      <c r="S58" s="4">
        <v>3.94</v>
      </c>
      <c r="T58" s="4">
        <v>1</v>
      </c>
      <c r="U58" s="5" t="s">
        <v>37</v>
      </c>
    </row>
    <row r="59" spans="1:21" ht="16.5" customHeight="1">
      <c r="A59" s="3">
        <v>44292.740497685183</v>
      </c>
      <c r="B59" s="3">
        <v>44292.741886574076</v>
      </c>
      <c r="C59" s="4">
        <v>100</v>
      </c>
      <c r="D59" s="4">
        <v>120</v>
      </c>
      <c r="E59" s="5" t="s">
        <v>34</v>
      </c>
      <c r="F59" s="3">
        <v>44292.741900775465</v>
      </c>
      <c r="G59" s="5" t="s">
        <v>149</v>
      </c>
      <c r="H59" s="4">
        <v>13067478</v>
      </c>
      <c r="I59" s="4">
        <v>22</v>
      </c>
      <c r="J59" s="4">
        <v>0.96599999999999997</v>
      </c>
      <c r="K59" s="4">
        <v>0.96599999999999997</v>
      </c>
      <c r="L59" s="4">
        <v>17.463000000000001</v>
      </c>
      <c r="M59" s="4">
        <v>1</v>
      </c>
      <c r="N59" s="6">
        <v>3</v>
      </c>
      <c r="O59" s="5" t="s">
        <v>150</v>
      </c>
      <c r="P59" s="4">
        <v>6</v>
      </c>
      <c r="Q59" s="4">
        <v>0.53400000000000003</v>
      </c>
      <c r="R59" s="4">
        <v>0.53400000000000003</v>
      </c>
      <c r="S59" s="4">
        <v>8.1069999999999993</v>
      </c>
      <c r="T59" s="4">
        <v>1</v>
      </c>
      <c r="U59" s="9" t="s">
        <v>56</v>
      </c>
    </row>
    <row r="60" spans="1:21" ht="16.5" customHeight="1">
      <c r="A60" s="3">
        <v>44292.58221064815</v>
      </c>
      <c r="B60" s="3">
        <v>44292.583391203705</v>
      </c>
      <c r="C60" s="4">
        <v>100</v>
      </c>
      <c r="D60" s="4">
        <v>102</v>
      </c>
      <c r="E60" s="5" t="s">
        <v>34</v>
      </c>
      <c r="F60" s="3">
        <v>44292.583407129627</v>
      </c>
      <c r="G60" s="5" t="s">
        <v>151</v>
      </c>
      <c r="H60" s="4">
        <v>12966363</v>
      </c>
      <c r="I60" s="4">
        <v>48</v>
      </c>
      <c r="J60" s="4">
        <v>2.7280000000000002</v>
      </c>
      <c r="K60" s="4">
        <v>2.7280000000000002</v>
      </c>
      <c r="L60" s="4">
        <v>17.776</v>
      </c>
      <c r="M60" s="4">
        <v>1</v>
      </c>
      <c r="N60" s="6">
        <v>1</v>
      </c>
      <c r="O60" s="5" t="s">
        <v>152</v>
      </c>
      <c r="P60" s="4">
        <v>70</v>
      </c>
      <c r="Q60" s="4">
        <v>0.76500000000000001</v>
      </c>
      <c r="R60" s="4">
        <v>0.76500000000000001</v>
      </c>
      <c r="S60" s="4">
        <v>2.6829999999999998</v>
      </c>
      <c r="T60" s="4">
        <v>1</v>
      </c>
      <c r="U60" s="5" t="s">
        <v>37</v>
      </c>
    </row>
    <row r="61" spans="1:21" ht="16.5" customHeight="1">
      <c r="A61" s="3">
        <v>44293.493391203701</v>
      </c>
      <c r="B61" s="3">
        <v>44293.49627314815</v>
      </c>
      <c r="C61" s="4">
        <v>100</v>
      </c>
      <c r="D61" s="4">
        <v>248</v>
      </c>
      <c r="E61" s="5" t="s">
        <v>34</v>
      </c>
      <c r="F61" s="3">
        <v>44293.496282060187</v>
      </c>
      <c r="G61" s="5" t="s">
        <v>153</v>
      </c>
      <c r="H61" s="4">
        <v>12872539</v>
      </c>
      <c r="I61" s="4">
        <v>28</v>
      </c>
      <c r="J61" s="4">
        <v>1.4350000000000001</v>
      </c>
      <c r="K61" s="4">
        <v>1.4350000000000001</v>
      </c>
      <c r="L61" s="4">
        <v>17.812999999999999</v>
      </c>
      <c r="M61" s="4">
        <v>1</v>
      </c>
      <c r="N61" s="6">
        <v>0</v>
      </c>
      <c r="O61" s="5" t="s">
        <v>154</v>
      </c>
      <c r="P61" s="4">
        <v>8</v>
      </c>
      <c r="Q61" s="4">
        <v>0.875</v>
      </c>
      <c r="R61" s="4">
        <v>0.875</v>
      </c>
      <c r="S61" s="4">
        <v>30.878</v>
      </c>
      <c r="T61" s="4">
        <v>1</v>
      </c>
      <c r="U61" s="5" t="s">
        <v>37</v>
      </c>
    </row>
    <row r="62" spans="1:21" ht="16.5" customHeight="1">
      <c r="A62" s="3">
        <v>44292.381493055553</v>
      </c>
      <c r="B62" s="3">
        <v>44292.387523148151</v>
      </c>
      <c r="C62" s="4">
        <v>100</v>
      </c>
      <c r="D62" s="4">
        <v>520</v>
      </c>
      <c r="E62" s="5" t="s">
        <v>34</v>
      </c>
      <c r="F62" s="3">
        <v>44292.387527453706</v>
      </c>
      <c r="G62" s="5" t="s">
        <v>155</v>
      </c>
      <c r="H62" s="4">
        <v>13140191</v>
      </c>
      <c r="I62" s="4">
        <v>27</v>
      </c>
      <c r="J62" s="4">
        <v>1.468</v>
      </c>
      <c r="K62" s="4">
        <v>1.468</v>
      </c>
      <c r="L62" s="4">
        <v>18.718</v>
      </c>
      <c r="M62" s="4">
        <v>1</v>
      </c>
      <c r="N62" s="6">
        <v>1</v>
      </c>
      <c r="O62" s="5" t="s">
        <v>156</v>
      </c>
      <c r="P62" s="4">
        <v>15</v>
      </c>
      <c r="Q62" s="4">
        <v>1.4930000000000001</v>
      </c>
      <c r="R62" s="4">
        <v>1.4930000000000001</v>
      </c>
      <c r="S62" s="4">
        <v>19.574000000000002</v>
      </c>
      <c r="T62" s="4">
        <v>1</v>
      </c>
      <c r="U62" s="5" t="s">
        <v>37</v>
      </c>
    </row>
    <row r="63" spans="1:21" ht="16.5" customHeight="1">
      <c r="A63" s="3">
        <v>44292.373854166668</v>
      </c>
      <c r="B63" s="3">
        <v>44292.382916666669</v>
      </c>
      <c r="C63" s="4">
        <v>100</v>
      </c>
      <c r="D63" s="4">
        <v>782</v>
      </c>
      <c r="E63" s="5" t="s">
        <v>34</v>
      </c>
      <c r="F63" s="3">
        <v>44292.382920856478</v>
      </c>
      <c r="G63" s="7" t="s">
        <v>157</v>
      </c>
      <c r="H63" s="4">
        <v>12997773</v>
      </c>
      <c r="I63" s="4">
        <v>18</v>
      </c>
      <c r="J63" s="4">
        <v>2.2589999999999999</v>
      </c>
      <c r="K63" s="4">
        <v>2.2589999999999999</v>
      </c>
      <c r="L63" s="4">
        <v>18.82</v>
      </c>
      <c r="M63" s="4">
        <v>1</v>
      </c>
      <c r="N63" s="6">
        <v>3</v>
      </c>
      <c r="O63" s="5" t="s">
        <v>158</v>
      </c>
      <c r="P63" s="4">
        <v>5</v>
      </c>
      <c r="Q63" s="4">
        <v>4.0279999999999996</v>
      </c>
      <c r="R63" s="4">
        <v>4.0279999999999996</v>
      </c>
      <c r="S63" s="4">
        <v>20.768000000000001</v>
      </c>
      <c r="T63" s="4">
        <v>1</v>
      </c>
      <c r="U63" s="5" t="s">
        <v>37</v>
      </c>
    </row>
    <row r="64" spans="1:21" ht="16.5" customHeight="1">
      <c r="A64" s="3">
        <v>44292.458101851851</v>
      </c>
      <c r="B64" s="3">
        <v>44292.460763888892</v>
      </c>
      <c r="C64" s="4">
        <v>100</v>
      </c>
      <c r="D64" s="4">
        <v>230</v>
      </c>
      <c r="E64" s="5" t="s">
        <v>34</v>
      </c>
      <c r="F64" s="3">
        <v>44292.460777187502</v>
      </c>
      <c r="G64" s="7" t="s">
        <v>159</v>
      </c>
      <c r="H64" s="4">
        <v>13034278</v>
      </c>
      <c r="I64" s="4">
        <v>10</v>
      </c>
      <c r="J64" s="4">
        <v>1.1559999999999999</v>
      </c>
      <c r="K64" s="4">
        <v>1.1559999999999999</v>
      </c>
      <c r="L64" s="4">
        <v>19.861999999999998</v>
      </c>
      <c r="M64" s="4">
        <v>1</v>
      </c>
      <c r="N64" s="6">
        <v>3</v>
      </c>
      <c r="O64" s="5" t="s">
        <v>160</v>
      </c>
      <c r="P64" s="4">
        <v>5</v>
      </c>
      <c r="Q64" s="4">
        <v>0.56699999999999995</v>
      </c>
      <c r="R64" s="4">
        <v>0.56699999999999995</v>
      </c>
      <c r="S64" s="4">
        <v>2.577</v>
      </c>
      <c r="T64" s="4">
        <v>1</v>
      </c>
      <c r="U64" s="9" t="s">
        <v>56</v>
      </c>
    </row>
    <row r="65" spans="1:21" ht="16.5" customHeight="1">
      <c r="A65" s="3">
        <v>44292.362986111111</v>
      </c>
      <c r="B65" s="3">
        <v>44292.365694444445</v>
      </c>
      <c r="C65" s="4">
        <v>100</v>
      </c>
      <c r="D65" s="4">
        <v>234</v>
      </c>
      <c r="E65" s="5" t="s">
        <v>34</v>
      </c>
      <c r="F65" s="3">
        <v>44292.365709039354</v>
      </c>
      <c r="G65" s="5" t="s">
        <v>161</v>
      </c>
      <c r="H65" s="4">
        <v>12790230</v>
      </c>
      <c r="I65" s="4">
        <v>10</v>
      </c>
      <c r="J65" s="4">
        <v>0.60099999999999998</v>
      </c>
      <c r="K65" s="4">
        <v>0.60099999999999998</v>
      </c>
      <c r="L65" s="4">
        <v>20.619</v>
      </c>
      <c r="M65" s="4">
        <v>1</v>
      </c>
      <c r="N65" s="6">
        <v>3</v>
      </c>
      <c r="O65" s="5" t="s">
        <v>162</v>
      </c>
      <c r="P65" s="4">
        <v>1</v>
      </c>
      <c r="Q65" s="4">
        <v>0.60099999999999998</v>
      </c>
      <c r="R65" s="4">
        <v>0.60099999999999998</v>
      </c>
      <c r="S65" s="4">
        <v>13.010999999999999</v>
      </c>
      <c r="T65" s="4">
        <v>1</v>
      </c>
      <c r="U65" s="9" t="s">
        <v>56</v>
      </c>
    </row>
    <row r="66" spans="1:21" ht="16.5" customHeight="1">
      <c r="A66" s="3">
        <v>44293.382071759261</v>
      </c>
      <c r="B66" s="3">
        <v>44293.386932870373</v>
      </c>
      <c r="C66" s="4">
        <v>100</v>
      </c>
      <c r="D66" s="4">
        <v>419</v>
      </c>
      <c r="E66" s="5" t="s">
        <v>34</v>
      </c>
      <c r="F66" s="3">
        <v>44293.386941620367</v>
      </c>
      <c r="G66" s="5" t="s">
        <v>163</v>
      </c>
      <c r="H66" s="4">
        <v>13101560</v>
      </c>
      <c r="I66" s="4">
        <v>4</v>
      </c>
      <c r="J66" s="4">
        <v>1.17</v>
      </c>
      <c r="K66" s="4">
        <v>1.17</v>
      </c>
      <c r="L66" s="4">
        <v>22.026</v>
      </c>
      <c r="M66" s="4">
        <v>1</v>
      </c>
      <c r="N66" s="6">
        <v>3</v>
      </c>
      <c r="O66" s="5" t="s">
        <v>164</v>
      </c>
      <c r="P66" s="4">
        <v>3</v>
      </c>
      <c r="Q66" s="4">
        <v>38.555</v>
      </c>
      <c r="R66" s="4">
        <v>38.555</v>
      </c>
      <c r="S66" s="4">
        <v>101.571</v>
      </c>
      <c r="T66" s="4">
        <v>1</v>
      </c>
      <c r="U66" s="5" t="s">
        <v>37</v>
      </c>
    </row>
    <row r="67" spans="1:21" ht="16.5" customHeight="1">
      <c r="A67" s="3">
        <v>44293.106423611112</v>
      </c>
      <c r="B67" s="3">
        <v>44293.109594907408</v>
      </c>
      <c r="C67" s="4">
        <v>100</v>
      </c>
      <c r="D67" s="4">
        <v>274</v>
      </c>
      <c r="E67" s="5" t="s">
        <v>34</v>
      </c>
      <c r="F67" s="3">
        <v>44293.109607627317</v>
      </c>
      <c r="G67" s="5" t="s">
        <v>165</v>
      </c>
      <c r="H67" s="4">
        <v>13150987</v>
      </c>
      <c r="I67" s="4">
        <v>40</v>
      </c>
      <c r="J67" s="4">
        <v>8.125</v>
      </c>
      <c r="K67" s="4">
        <v>8.125</v>
      </c>
      <c r="L67" s="4">
        <v>22.673999999999999</v>
      </c>
      <c r="M67" s="4">
        <v>1</v>
      </c>
      <c r="N67" s="6">
        <v>0</v>
      </c>
      <c r="O67" s="5" t="s">
        <v>166</v>
      </c>
      <c r="P67" s="4">
        <v>20</v>
      </c>
      <c r="Q67" s="4">
        <v>0.92</v>
      </c>
      <c r="R67" s="4">
        <v>0.92</v>
      </c>
      <c r="S67" s="4">
        <v>3.0070000000000001</v>
      </c>
      <c r="T67" s="4">
        <v>1</v>
      </c>
      <c r="U67" s="5" t="s">
        <v>37</v>
      </c>
    </row>
    <row r="68" spans="1:21" ht="16.5" customHeight="1">
      <c r="A68" s="3">
        <v>44293.356203703705</v>
      </c>
      <c r="B68" s="3">
        <v>44293.367476851854</v>
      </c>
      <c r="C68" s="4">
        <v>100</v>
      </c>
      <c r="D68" s="4">
        <v>974</v>
      </c>
      <c r="E68" s="5" t="s">
        <v>34</v>
      </c>
      <c r="F68" s="3">
        <v>44293.36749193287</v>
      </c>
      <c r="G68" s="5" t="s">
        <v>167</v>
      </c>
      <c r="H68" s="4">
        <v>12601888</v>
      </c>
      <c r="I68" s="4">
        <v>13</v>
      </c>
      <c r="J68" s="4">
        <v>2.16</v>
      </c>
      <c r="K68" s="4">
        <v>2.16</v>
      </c>
      <c r="L68" s="4">
        <v>25.120999999999999</v>
      </c>
      <c r="M68" s="4">
        <v>1</v>
      </c>
      <c r="N68" s="6">
        <v>3</v>
      </c>
      <c r="O68" s="5" t="s">
        <v>168</v>
      </c>
      <c r="P68" s="4">
        <v>7</v>
      </c>
      <c r="Q68" s="4">
        <v>0.99299999999999999</v>
      </c>
      <c r="R68" s="4">
        <v>0.99299999999999999</v>
      </c>
      <c r="S68" s="4">
        <v>2.1829999999999998</v>
      </c>
      <c r="T68" s="4">
        <v>1</v>
      </c>
      <c r="U68" s="5" t="s">
        <v>37</v>
      </c>
    </row>
    <row r="69" spans="1:21" ht="16.5" customHeight="1">
      <c r="A69" s="3">
        <v>44293.617037037038</v>
      </c>
      <c r="B69" s="3">
        <v>44293.619513888887</v>
      </c>
      <c r="C69" s="4">
        <v>100</v>
      </c>
      <c r="D69" s="4">
        <v>214</v>
      </c>
      <c r="E69" s="5" t="s">
        <v>34</v>
      </c>
      <c r="F69" s="3">
        <v>44293.619524745372</v>
      </c>
      <c r="G69" s="5" t="s">
        <v>169</v>
      </c>
      <c r="H69" s="4">
        <v>12918881</v>
      </c>
      <c r="I69" s="4">
        <v>47</v>
      </c>
      <c r="J69" s="4">
        <v>2.278</v>
      </c>
      <c r="K69" s="4">
        <v>2.278</v>
      </c>
      <c r="L69" s="4">
        <v>27.324000000000002</v>
      </c>
      <c r="M69" s="4">
        <v>1</v>
      </c>
      <c r="N69" s="6">
        <v>0</v>
      </c>
      <c r="O69" s="5" t="s">
        <v>170</v>
      </c>
      <c r="P69" s="4">
        <v>17</v>
      </c>
      <c r="Q69" s="4">
        <v>2.6949999999999998</v>
      </c>
      <c r="R69" s="4">
        <v>2.6949999999999998</v>
      </c>
      <c r="S69" s="4">
        <v>15.638999999999999</v>
      </c>
      <c r="T69" s="4">
        <v>1</v>
      </c>
      <c r="U69" s="5" t="s">
        <v>37</v>
      </c>
    </row>
    <row r="70" spans="1:21" ht="16.5" customHeight="1">
      <c r="A70" s="3">
        <v>44292.642314814817</v>
      </c>
      <c r="B70" s="3">
        <v>44292.644548611112</v>
      </c>
      <c r="C70" s="4">
        <v>100</v>
      </c>
      <c r="D70" s="4">
        <v>193</v>
      </c>
      <c r="E70" s="5" t="s">
        <v>34</v>
      </c>
      <c r="F70" s="3">
        <v>44292.644556921296</v>
      </c>
      <c r="G70" s="5" t="s">
        <v>171</v>
      </c>
      <c r="H70" s="4">
        <v>13004956</v>
      </c>
      <c r="I70" s="4">
        <v>40</v>
      </c>
      <c r="J70" s="4">
        <v>1.85</v>
      </c>
      <c r="K70" s="4">
        <v>1.85</v>
      </c>
      <c r="L70" s="4">
        <v>27.335999999999999</v>
      </c>
      <c r="M70" s="4">
        <v>1</v>
      </c>
      <c r="N70" s="6">
        <v>1</v>
      </c>
      <c r="O70" s="5" t="s">
        <v>172</v>
      </c>
      <c r="P70" s="4">
        <v>15</v>
      </c>
      <c r="Q70" s="4">
        <v>0.84</v>
      </c>
      <c r="R70" s="4">
        <v>0.84</v>
      </c>
      <c r="S70" s="4">
        <v>30.279</v>
      </c>
      <c r="T70" s="4">
        <v>1</v>
      </c>
      <c r="U70" s="5" t="s">
        <v>37</v>
      </c>
    </row>
    <row r="71" spans="1:21" ht="16.5" customHeight="1">
      <c r="A71" s="3">
        <v>44292.57775462963</v>
      </c>
      <c r="B71" s="3">
        <v>44292.581261574072</v>
      </c>
      <c r="C71" s="4">
        <v>100</v>
      </c>
      <c r="D71" s="4">
        <v>302</v>
      </c>
      <c r="E71" s="5" t="s">
        <v>34</v>
      </c>
      <c r="F71" s="3">
        <v>44292.581268182868</v>
      </c>
      <c r="G71" s="5" t="s">
        <v>173</v>
      </c>
      <c r="H71" s="4">
        <v>12924156</v>
      </c>
      <c r="I71" s="4">
        <v>88</v>
      </c>
      <c r="J71" s="4">
        <v>1.7509999999999999</v>
      </c>
      <c r="K71" s="4">
        <v>1.7509999999999999</v>
      </c>
      <c r="L71" s="4">
        <v>27.86</v>
      </c>
      <c r="M71" s="4">
        <v>1</v>
      </c>
      <c r="N71" s="6">
        <v>1</v>
      </c>
      <c r="O71" s="5" t="s">
        <v>174</v>
      </c>
      <c r="P71" s="4">
        <v>57</v>
      </c>
      <c r="Q71" s="4">
        <v>0.95899999999999996</v>
      </c>
      <c r="R71" s="4">
        <v>0.95899999999999996</v>
      </c>
      <c r="S71" s="4">
        <v>14.733000000000001</v>
      </c>
      <c r="T71" s="4">
        <v>1</v>
      </c>
      <c r="U71" s="5" t="s">
        <v>37</v>
      </c>
    </row>
    <row r="72" spans="1:21" ht="16.5" customHeight="1">
      <c r="A72" s="3">
        <v>44292.794733796298</v>
      </c>
      <c r="B72" s="3">
        <v>44292.797962962963</v>
      </c>
      <c r="C72" s="4">
        <v>100</v>
      </c>
      <c r="D72" s="4">
        <v>278</v>
      </c>
      <c r="E72" s="5" t="s">
        <v>34</v>
      </c>
      <c r="F72" s="3">
        <v>44292.797967893515</v>
      </c>
      <c r="G72" s="5" t="s">
        <v>175</v>
      </c>
      <c r="H72" s="4">
        <v>13148982</v>
      </c>
      <c r="I72" s="4">
        <v>28</v>
      </c>
      <c r="J72" s="4">
        <v>1.4750000000000001</v>
      </c>
      <c r="K72" s="4">
        <v>1.4750000000000001</v>
      </c>
      <c r="L72" s="4">
        <v>35.101999999999997</v>
      </c>
      <c r="M72" s="4">
        <v>1</v>
      </c>
      <c r="N72" s="6">
        <v>1</v>
      </c>
      <c r="O72" s="5" t="s">
        <v>176</v>
      </c>
      <c r="P72" s="4">
        <v>12</v>
      </c>
      <c r="Q72" s="4">
        <v>1.0509999999999999</v>
      </c>
      <c r="R72" s="4">
        <v>8.5540000000000003</v>
      </c>
      <c r="S72" s="4">
        <v>10.750999999999999</v>
      </c>
      <c r="T72" s="4">
        <v>2</v>
      </c>
      <c r="U72" s="5" t="s">
        <v>37</v>
      </c>
    </row>
    <row r="73" spans="1:21" ht="16.5" customHeight="1">
      <c r="A73" s="3">
        <v>44292.662349537037</v>
      </c>
      <c r="B73" s="3">
        <v>44292.665520833332</v>
      </c>
      <c r="C73" s="4">
        <v>100</v>
      </c>
      <c r="D73" s="4">
        <v>273</v>
      </c>
      <c r="E73" s="5" t="s">
        <v>34</v>
      </c>
      <c r="F73" s="3">
        <v>44292.665531261577</v>
      </c>
      <c r="G73" s="5" t="s">
        <v>177</v>
      </c>
      <c r="H73" s="4">
        <v>13207857</v>
      </c>
      <c r="I73" s="4">
        <v>44</v>
      </c>
      <c r="J73" s="4">
        <v>1.375</v>
      </c>
      <c r="K73" s="4">
        <v>1.375</v>
      </c>
      <c r="L73" s="4">
        <v>36.210999999999999</v>
      </c>
      <c r="M73" s="4">
        <v>1</v>
      </c>
      <c r="N73" s="6">
        <v>0</v>
      </c>
      <c r="O73" s="5" t="s">
        <v>178</v>
      </c>
      <c r="P73" s="4">
        <v>11</v>
      </c>
      <c r="Q73" s="4">
        <v>0.59499999999999997</v>
      </c>
      <c r="R73" s="4">
        <v>0.59499999999999997</v>
      </c>
      <c r="S73" s="4">
        <v>29.532</v>
      </c>
      <c r="T73" s="4">
        <v>1</v>
      </c>
      <c r="U73" s="5" t="s">
        <v>37</v>
      </c>
    </row>
    <row r="74" spans="1:21" ht="16.5" customHeight="1">
      <c r="A74" s="3">
        <v>44293.008171296293</v>
      </c>
      <c r="B74" s="3">
        <v>44293.010740740741</v>
      </c>
      <c r="C74" s="4">
        <v>100</v>
      </c>
      <c r="D74" s="4">
        <v>222</v>
      </c>
      <c r="E74" s="5" t="s">
        <v>34</v>
      </c>
      <c r="F74" s="3">
        <v>44293.010752557871</v>
      </c>
      <c r="G74" s="7" t="s">
        <v>179</v>
      </c>
      <c r="H74" s="4">
        <v>13426192</v>
      </c>
      <c r="I74" s="4">
        <v>22</v>
      </c>
      <c r="J74" s="4">
        <v>0.90700000000000003</v>
      </c>
      <c r="K74" s="4">
        <v>0.90700000000000003</v>
      </c>
      <c r="L74" s="4">
        <v>38.093000000000004</v>
      </c>
      <c r="M74" s="4">
        <v>1</v>
      </c>
      <c r="N74" s="6">
        <v>3</v>
      </c>
      <c r="O74" s="5" t="s">
        <v>180</v>
      </c>
      <c r="P74" s="4">
        <v>5</v>
      </c>
      <c r="Q74" s="4">
        <v>0.93300000000000005</v>
      </c>
      <c r="R74" s="4">
        <v>0.93300000000000005</v>
      </c>
      <c r="S74" s="4">
        <v>28.193000000000001</v>
      </c>
      <c r="T74" s="4">
        <v>1</v>
      </c>
      <c r="U74" s="5" t="s">
        <v>37</v>
      </c>
    </row>
    <row r="75" spans="1:21" ht="16.5" customHeight="1">
      <c r="A75" s="3">
        <v>44292.665902777779</v>
      </c>
      <c r="B75" s="3">
        <v>44292.669178240743</v>
      </c>
      <c r="C75" s="4">
        <v>100</v>
      </c>
      <c r="D75" s="4">
        <v>283</v>
      </c>
      <c r="E75" s="5" t="s">
        <v>34</v>
      </c>
      <c r="F75" s="3">
        <v>44292.669186412037</v>
      </c>
      <c r="G75" s="5" t="s">
        <v>181</v>
      </c>
      <c r="H75" s="4">
        <v>13204904</v>
      </c>
      <c r="I75" s="4">
        <v>30</v>
      </c>
      <c r="J75" s="4">
        <v>35.131</v>
      </c>
      <c r="K75" s="4">
        <v>35.131</v>
      </c>
      <c r="L75" s="4">
        <v>38.345999999999997</v>
      </c>
      <c r="M75" s="4">
        <v>1</v>
      </c>
      <c r="N75" s="6">
        <v>2</v>
      </c>
      <c r="O75" s="5" t="s">
        <v>182</v>
      </c>
      <c r="P75" s="4">
        <v>15</v>
      </c>
      <c r="Q75" s="4">
        <v>0.97399999999999998</v>
      </c>
      <c r="R75" s="4">
        <v>54.069000000000003</v>
      </c>
      <c r="S75" s="4">
        <v>58.951999999999998</v>
      </c>
      <c r="T75" s="4">
        <v>2</v>
      </c>
      <c r="U75" s="5" t="s">
        <v>37</v>
      </c>
    </row>
    <row r="76" spans="1:21" ht="16.5" customHeight="1">
      <c r="A76" s="3">
        <v>44292.834317129629</v>
      </c>
      <c r="B76" s="3">
        <v>44292.839097222219</v>
      </c>
      <c r="C76" s="4">
        <v>100</v>
      </c>
      <c r="D76" s="4">
        <v>412</v>
      </c>
      <c r="E76" s="5" t="s">
        <v>34</v>
      </c>
      <c r="F76" s="3">
        <v>44292.839104375002</v>
      </c>
      <c r="G76" s="12" t="s">
        <v>183</v>
      </c>
      <c r="H76" s="4">
        <v>12519693</v>
      </c>
      <c r="I76" s="4">
        <v>20</v>
      </c>
      <c r="J76" s="4">
        <v>0.92800000000000005</v>
      </c>
      <c r="K76" s="4">
        <v>0.92800000000000005</v>
      </c>
      <c r="L76" s="4">
        <v>41.988</v>
      </c>
      <c r="M76" s="4">
        <v>1</v>
      </c>
      <c r="N76" s="6">
        <v>1</v>
      </c>
      <c r="O76" s="5" t="s">
        <v>184</v>
      </c>
      <c r="P76" s="4">
        <v>6</v>
      </c>
      <c r="Q76" s="4">
        <v>1.5860000000000001</v>
      </c>
      <c r="R76" s="4">
        <v>1.5860000000000001</v>
      </c>
      <c r="S76" s="4">
        <v>61.058</v>
      </c>
      <c r="T76" s="4">
        <v>1</v>
      </c>
      <c r="U76" s="5" t="s">
        <v>37</v>
      </c>
    </row>
    <row r="77" spans="1:21" ht="16.5" customHeight="1">
      <c r="A77" s="3">
        <v>44292.553657407407</v>
      </c>
      <c r="B77" s="3">
        <v>44292.562303240738</v>
      </c>
      <c r="C77" s="4">
        <v>100</v>
      </c>
      <c r="D77" s="4">
        <v>747</v>
      </c>
      <c r="E77" s="5" t="s">
        <v>34</v>
      </c>
      <c r="F77" s="3">
        <v>44292.562309432869</v>
      </c>
      <c r="G77" s="5" t="s">
        <v>185</v>
      </c>
      <c r="H77" s="4">
        <v>12649481</v>
      </c>
      <c r="I77" s="4">
        <v>55</v>
      </c>
      <c r="J77" s="4">
        <v>3.024</v>
      </c>
      <c r="K77" s="4">
        <v>27.016999999999999</v>
      </c>
      <c r="L77" s="4">
        <v>44.633000000000003</v>
      </c>
      <c r="M77" s="4">
        <v>6</v>
      </c>
      <c r="N77" s="6">
        <v>0</v>
      </c>
      <c r="O77" s="5" t="s">
        <v>186</v>
      </c>
      <c r="P77" s="4">
        <v>6</v>
      </c>
      <c r="Q77" s="4">
        <v>0.309</v>
      </c>
      <c r="R77" s="4">
        <v>18.388000000000002</v>
      </c>
      <c r="S77" s="4">
        <v>25.321000000000002</v>
      </c>
      <c r="T77" s="4">
        <v>2</v>
      </c>
      <c r="U77" s="5" t="s">
        <v>37</v>
      </c>
    </row>
    <row r="78" spans="1:21" ht="16.5" customHeight="1">
      <c r="A78" s="3">
        <v>44293.675798611112</v>
      </c>
      <c r="B78" s="3">
        <v>44293.686168981483</v>
      </c>
      <c r="C78" s="4">
        <v>100</v>
      </c>
      <c r="D78" s="4">
        <v>896</v>
      </c>
      <c r="E78" s="5" t="s">
        <v>34</v>
      </c>
      <c r="F78" s="3">
        <v>44293.686176898147</v>
      </c>
      <c r="G78" s="5" t="s">
        <v>187</v>
      </c>
      <c r="H78" s="4">
        <v>12775517</v>
      </c>
      <c r="I78" s="4">
        <v>21</v>
      </c>
      <c r="J78" s="4">
        <v>1.84</v>
      </c>
      <c r="K78" s="4">
        <v>1.84</v>
      </c>
      <c r="L78" s="4">
        <v>47.308999999999997</v>
      </c>
      <c r="M78" s="4">
        <v>1</v>
      </c>
      <c r="N78" s="6">
        <v>3</v>
      </c>
      <c r="O78" s="5" t="s">
        <v>188</v>
      </c>
      <c r="P78" s="4">
        <v>3</v>
      </c>
      <c r="Q78" s="4">
        <v>0.55000000000000004</v>
      </c>
      <c r="R78" s="4">
        <v>0.55000000000000004</v>
      </c>
      <c r="S78" s="4">
        <v>44.23</v>
      </c>
      <c r="T78" s="4">
        <v>1</v>
      </c>
      <c r="U78" s="5" t="s">
        <v>37</v>
      </c>
    </row>
    <row r="79" spans="1:21" ht="16.5" customHeight="1">
      <c r="A79" s="3">
        <v>44292.679606481484</v>
      </c>
      <c r="B79" s="3">
        <v>44292.684999999998</v>
      </c>
      <c r="C79" s="4">
        <v>100</v>
      </c>
      <c r="D79" s="4">
        <v>465</v>
      </c>
      <c r="E79" s="5" t="s">
        <v>34</v>
      </c>
      <c r="F79" s="3">
        <v>44292.685007627311</v>
      </c>
      <c r="G79" s="5" t="s">
        <v>189</v>
      </c>
      <c r="H79" s="4">
        <v>12957615</v>
      </c>
      <c r="I79" s="4">
        <v>10</v>
      </c>
      <c r="J79" s="4">
        <v>11.976000000000001</v>
      </c>
      <c r="K79" s="4">
        <v>50.997999999999998</v>
      </c>
      <c r="L79" s="4">
        <v>52.991</v>
      </c>
      <c r="M79" s="4">
        <v>2</v>
      </c>
      <c r="N79" s="6">
        <v>3</v>
      </c>
      <c r="O79" s="5" t="s">
        <v>190</v>
      </c>
      <c r="P79" s="4">
        <v>1</v>
      </c>
      <c r="Q79" s="4">
        <v>36.08</v>
      </c>
      <c r="R79" s="4">
        <v>53.179000000000002</v>
      </c>
      <c r="S79" s="4">
        <v>53.552</v>
      </c>
      <c r="T79" s="4">
        <v>6</v>
      </c>
      <c r="U79" s="9" t="s">
        <v>56</v>
      </c>
    </row>
    <row r="80" spans="1:21" ht="16.5" customHeight="1">
      <c r="A80" s="3">
        <v>44293.067962962959</v>
      </c>
      <c r="B80" s="3">
        <v>44293.0703587963</v>
      </c>
      <c r="C80" s="4">
        <v>100</v>
      </c>
      <c r="D80" s="4">
        <v>206</v>
      </c>
      <c r="E80" s="5" t="s">
        <v>34</v>
      </c>
      <c r="F80" s="3">
        <v>44293.07036484954</v>
      </c>
      <c r="G80" s="5" t="s">
        <v>191</v>
      </c>
      <c r="H80" s="4">
        <v>13330896</v>
      </c>
      <c r="I80" s="4">
        <v>7</v>
      </c>
      <c r="J80" s="4">
        <v>0.81599999999999995</v>
      </c>
      <c r="K80" s="4">
        <v>45.304000000000002</v>
      </c>
      <c r="L80" s="4">
        <v>54.273000000000003</v>
      </c>
      <c r="M80" s="4">
        <v>2</v>
      </c>
      <c r="N80" s="6">
        <v>3</v>
      </c>
      <c r="O80" s="5" t="s">
        <v>192</v>
      </c>
      <c r="P80" s="4">
        <v>2</v>
      </c>
      <c r="Q80" s="4">
        <v>0.30099999999999999</v>
      </c>
      <c r="R80" s="4">
        <v>0.30099999999999999</v>
      </c>
      <c r="S80" s="4">
        <v>2.3410000000000002</v>
      </c>
      <c r="T80" s="4">
        <v>1</v>
      </c>
      <c r="U80" s="5" t="s">
        <v>37</v>
      </c>
    </row>
    <row r="81" spans="1:21" ht="16.5" customHeight="1">
      <c r="A81" s="3">
        <v>44292.726331018515</v>
      </c>
      <c r="B81" s="3">
        <v>44292.746203703704</v>
      </c>
      <c r="C81" s="4">
        <v>100</v>
      </c>
      <c r="D81" s="4">
        <v>1717</v>
      </c>
      <c r="E81" s="5" t="s">
        <v>34</v>
      </c>
      <c r="F81" s="3">
        <v>44292.746213865743</v>
      </c>
      <c r="G81" s="5" t="s">
        <v>193</v>
      </c>
      <c r="H81" s="4">
        <v>13162012</v>
      </c>
      <c r="I81" s="4">
        <v>25</v>
      </c>
      <c r="J81" s="4">
        <v>2.496</v>
      </c>
      <c r="K81" s="4">
        <v>2.496</v>
      </c>
      <c r="L81" s="4">
        <v>62.802</v>
      </c>
      <c r="M81" s="4">
        <v>1</v>
      </c>
      <c r="N81" s="6">
        <v>1</v>
      </c>
      <c r="O81" s="5" t="s">
        <v>194</v>
      </c>
      <c r="P81" s="4">
        <v>17</v>
      </c>
      <c r="Q81" s="4">
        <v>1.0580000000000001</v>
      </c>
      <c r="R81" s="4">
        <v>359.37</v>
      </c>
      <c r="S81" s="4">
        <v>365.726</v>
      </c>
      <c r="T81" s="4">
        <v>2</v>
      </c>
      <c r="U81" s="5" t="s">
        <v>37</v>
      </c>
    </row>
    <row r="82" spans="1:21" ht="16.5" customHeight="1">
      <c r="A82" s="3">
        <v>44293.377175925925</v>
      </c>
      <c r="B82" s="3">
        <v>44293.380243055559</v>
      </c>
      <c r="C82" s="4">
        <v>100</v>
      </c>
      <c r="D82" s="4">
        <v>264</v>
      </c>
      <c r="E82" s="5" t="s">
        <v>34</v>
      </c>
      <c r="F82" s="3">
        <v>44293.380248703703</v>
      </c>
      <c r="G82" s="5" t="s">
        <v>195</v>
      </c>
      <c r="H82" s="4">
        <v>13459465</v>
      </c>
      <c r="I82" s="4">
        <v>16</v>
      </c>
      <c r="J82" s="4">
        <v>0.9</v>
      </c>
      <c r="K82" s="4">
        <v>0.9</v>
      </c>
      <c r="L82" s="4">
        <v>63.835999999999999</v>
      </c>
      <c r="M82" s="4">
        <v>1</v>
      </c>
      <c r="N82" s="6">
        <v>3</v>
      </c>
      <c r="O82" s="5" t="s">
        <v>196</v>
      </c>
      <c r="P82" s="4">
        <v>3</v>
      </c>
      <c r="Q82" s="4">
        <v>2.1629999999999998</v>
      </c>
      <c r="R82" s="4">
        <v>60.280999999999999</v>
      </c>
      <c r="S82" s="4">
        <v>62.529000000000003</v>
      </c>
      <c r="T82" s="4">
        <v>2</v>
      </c>
      <c r="U82" s="5" t="s">
        <v>37</v>
      </c>
    </row>
    <row r="83" spans="1:21" ht="16.5" customHeight="1">
      <c r="A83" s="3">
        <v>44292.747766203705</v>
      </c>
      <c r="B83" s="3">
        <v>44292.750613425924</v>
      </c>
      <c r="C83" s="4">
        <v>100</v>
      </c>
      <c r="D83" s="4">
        <v>245</v>
      </c>
      <c r="E83" s="5" t="s">
        <v>34</v>
      </c>
      <c r="F83" s="3">
        <v>44292.750620868057</v>
      </c>
      <c r="G83" s="5" t="s">
        <v>197</v>
      </c>
      <c r="H83" s="4">
        <v>13188968</v>
      </c>
      <c r="I83" s="4">
        <v>22</v>
      </c>
      <c r="J83" s="4">
        <v>0.67600000000000005</v>
      </c>
      <c r="K83" s="4">
        <v>62.241999999999997</v>
      </c>
      <c r="L83" s="4">
        <v>65.063000000000002</v>
      </c>
      <c r="M83" s="4">
        <v>3</v>
      </c>
      <c r="N83" s="6">
        <v>3</v>
      </c>
      <c r="O83" s="5" t="s">
        <v>198</v>
      </c>
      <c r="P83" s="4">
        <v>8</v>
      </c>
      <c r="Q83" s="4">
        <v>0.68100000000000005</v>
      </c>
      <c r="R83" s="4">
        <v>7.226</v>
      </c>
      <c r="S83" s="4">
        <v>8.9130000000000003</v>
      </c>
      <c r="T83" s="4">
        <v>2</v>
      </c>
      <c r="U83" s="9" t="s">
        <v>56</v>
      </c>
    </row>
    <row r="84" spans="1:21" ht="16.5" customHeight="1">
      <c r="A84" s="3">
        <v>44292.401736111111</v>
      </c>
      <c r="B84" s="3">
        <v>44292.405300925922</v>
      </c>
      <c r="C84" s="4">
        <v>100</v>
      </c>
      <c r="D84" s="4">
        <v>308</v>
      </c>
      <c r="E84" s="5" t="s">
        <v>34</v>
      </c>
      <c r="F84" s="3">
        <v>44292.405311759256</v>
      </c>
      <c r="G84" s="5" t="s">
        <v>199</v>
      </c>
      <c r="H84" s="4">
        <v>13148532</v>
      </c>
      <c r="I84" s="4">
        <v>34</v>
      </c>
      <c r="J84" s="4">
        <v>1.1499999999999999</v>
      </c>
      <c r="K84" s="4">
        <v>1.1499999999999999</v>
      </c>
      <c r="L84" s="4">
        <v>66.406999999999996</v>
      </c>
      <c r="M84" s="4">
        <v>1</v>
      </c>
      <c r="N84" s="6">
        <v>2</v>
      </c>
      <c r="O84" s="5" t="s">
        <v>200</v>
      </c>
      <c r="P84" s="4">
        <v>3</v>
      </c>
      <c r="Q84" s="4">
        <v>1.0569999999999999</v>
      </c>
      <c r="R84" s="4">
        <v>1.0569999999999999</v>
      </c>
      <c r="S84" s="4">
        <v>3.2770000000000001</v>
      </c>
      <c r="T84" s="4">
        <v>1</v>
      </c>
      <c r="U84" s="5" t="s">
        <v>37</v>
      </c>
    </row>
    <row r="85" spans="1:21" ht="16.5" customHeight="1">
      <c r="A85" s="3">
        <v>44292.63144675926</v>
      </c>
      <c r="B85" s="3">
        <v>44292.636261574073</v>
      </c>
      <c r="C85" s="4">
        <v>100</v>
      </c>
      <c r="D85" s="4">
        <v>415</v>
      </c>
      <c r="E85" s="5" t="s">
        <v>34</v>
      </c>
      <c r="F85" s="3">
        <v>44292.636277604164</v>
      </c>
      <c r="G85" s="5" t="s">
        <v>201</v>
      </c>
      <c r="H85" s="4">
        <v>13012592</v>
      </c>
      <c r="I85" s="4">
        <v>46</v>
      </c>
      <c r="J85" s="4">
        <v>1.5169999999999999</v>
      </c>
      <c r="K85" s="4">
        <v>1.5169999999999999</v>
      </c>
      <c r="L85" s="4">
        <v>67.313999999999993</v>
      </c>
      <c r="M85" s="4">
        <v>1</v>
      </c>
      <c r="N85" s="6">
        <v>2</v>
      </c>
      <c r="O85" s="5" t="s">
        <v>202</v>
      </c>
      <c r="P85" s="4">
        <v>23</v>
      </c>
      <c r="Q85" s="4">
        <v>0.61499999999999999</v>
      </c>
      <c r="R85" s="4">
        <v>0.61499999999999999</v>
      </c>
      <c r="S85" s="4">
        <v>53.968000000000004</v>
      </c>
      <c r="T85" s="4">
        <v>1</v>
      </c>
      <c r="U85" s="5" t="s">
        <v>37</v>
      </c>
    </row>
    <row r="86" spans="1:21" ht="16.5" customHeight="1">
      <c r="A86" s="3">
        <v>44292.366979166669</v>
      </c>
      <c r="B86" s="3">
        <v>44292.371620370373</v>
      </c>
      <c r="C86" s="4">
        <v>100</v>
      </c>
      <c r="D86" s="4">
        <v>401</v>
      </c>
      <c r="E86" s="5" t="s">
        <v>34</v>
      </c>
      <c r="F86" s="3">
        <v>44292.371635023148</v>
      </c>
      <c r="G86" s="5" t="s">
        <v>203</v>
      </c>
      <c r="H86" s="4">
        <v>13309404</v>
      </c>
      <c r="I86" s="4">
        <v>22</v>
      </c>
      <c r="J86" s="4">
        <v>69.8</v>
      </c>
      <c r="K86" s="4">
        <v>69.8</v>
      </c>
      <c r="L86" s="4">
        <v>72.134</v>
      </c>
      <c r="M86" s="4">
        <v>1</v>
      </c>
      <c r="N86" s="6">
        <v>3</v>
      </c>
      <c r="O86" s="5" t="s">
        <v>204</v>
      </c>
      <c r="P86" s="4">
        <v>2</v>
      </c>
      <c r="Q86" s="4">
        <v>14.183</v>
      </c>
      <c r="R86" s="4">
        <v>14.183</v>
      </c>
      <c r="S86" s="4">
        <v>62.338999999999999</v>
      </c>
      <c r="T86" s="4">
        <v>1</v>
      </c>
      <c r="U86" s="5" t="s">
        <v>37</v>
      </c>
    </row>
    <row r="87" spans="1:21" ht="16.5" customHeight="1">
      <c r="A87" s="3">
        <v>44293.662615740737</v>
      </c>
      <c r="B87" s="3">
        <v>44293.666458333333</v>
      </c>
      <c r="C87" s="4">
        <v>100</v>
      </c>
      <c r="D87" s="4">
        <v>332</v>
      </c>
      <c r="E87" s="5" t="s">
        <v>34</v>
      </c>
      <c r="F87" s="3">
        <v>44293.666471145836</v>
      </c>
      <c r="G87" s="5" t="s">
        <v>205</v>
      </c>
      <c r="H87" s="4">
        <v>13059378</v>
      </c>
      <c r="I87" s="4">
        <v>22</v>
      </c>
      <c r="J87" s="4">
        <v>1.444</v>
      </c>
      <c r="K87" s="4">
        <v>1.444</v>
      </c>
      <c r="L87" s="4">
        <v>77.83</v>
      </c>
      <c r="M87" s="4">
        <v>1</v>
      </c>
      <c r="N87" s="6">
        <v>2</v>
      </c>
      <c r="O87" s="5" t="s">
        <v>206</v>
      </c>
      <c r="P87" s="4">
        <v>6</v>
      </c>
      <c r="Q87" s="4">
        <v>1.095</v>
      </c>
      <c r="R87" s="4">
        <v>1.095</v>
      </c>
      <c r="S87" s="4">
        <v>45.98</v>
      </c>
      <c r="T87" s="4">
        <v>1</v>
      </c>
      <c r="U87" s="5" t="s">
        <v>37</v>
      </c>
    </row>
    <row r="88" spans="1:21" ht="16.5" customHeight="1">
      <c r="A88" s="3">
        <v>44292.671412037038</v>
      </c>
      <c r="B88" s="3">
        <v>44292.673877314817</v>
      </c>
      <c r="C88" s="4">
        <v>100</v>
      </c>
      <c r="D88" s="4">
        <v>212</v>
      </c>
      <c r="E88" s="5" t="s">
        <v>34</v>
      </c>
      <c r="F88" s="3">
        <v>44292.673887731478</v>
      </c>
      <c r="G88" s="5" t="s">
        <v>207</v>
      </c>
      <c r="H88" s="4">
        <v>13095145</v>
      </c>
      <c r="I88" s="4">
        <v>42</v>
      </c>
      <c r="J88" s="4">
        <v>39.731000000000002</v>
      </c>
      <c r="K88" s="4">
        <v>39.731000000000002</v>
      </c>
      <c r="L88" s="4">
        <v>77.837000000000003</v>
      </c>
      <c r="M88" s="4">
        <v>1</v>
      </c>
      <c r="N88" s="6">
        <v>0</v>
      </c>
      <c r="O88" s="5" t="s">
        <v>208</v>
      </c>
      <c r="P88" s="4">
        <v>19</v>
      </c>
      <c r="Q88" s="4">
        <v>0.85599999999999998</v>
      </c>
      <c r="R88" s="4">
        <v>0.85599999999999998</v>
      </c>
      <c r="S88" s="4">
        <v>37.392000000000003</v>
      </c>
      <c r="T88" s="4">
        <v>1</v>
      </c>
      <c r="U88" s="5" t="s">
        <v>37</v>
      </c>
    </row>
    <row r="89" spans="1:21" ht="16.5" customHeight="1">
      <c r="A89" s="3">
        <v>44292.710023148145</v>
      </c>
      <c r="B89" s="3">
        <v>44292.715775462966</v>
      </c>
      <c r="C89" s="4">
        <v>100</v>
      </c>
      <c r="D89" s="4">
        <v>497</v>
      </c>
      <c r="E89" s="5" t="s">
        <v>34</v>
      </c>
      <c r="F89" s="3">
        <v>44292.715790810187</v>
      </c>
      <c r="G89" s="5" t="s">
        <v>209</v>
      </c>
      <c r="H89" s="4">
        <v>12957550</v>
      </c>
      <c r="I89" s="4">
        <v>12</v>
      </c>
      <c r="J89" s="4">
        <v>0.80100000000000005</v>
      </c>
      <c r="K89" s="4">
        <v>0.80100000000000005</v>
      </c>
      <c r="L89" s="4">
        <v>92.025000000000006</v>
      </c>
      <c r="M89" s="4">
        <v>1</v>
      </c>
      <c r="N89" s="6">
        <v>3</v>
      </c>
      <c r="O89" s="5" t="s">
        <v>210</v>
      </c>
      <c r="P89" s="4">
        <v>4</v>
      </c>
      <c r="Q89" s="4">
        <v>0.72499999999999998</v>
      </c>
      <c r="R89" s="4">
        <v>0.72499999999999998</v>
      </c>
      <c r="S89" s="4">
        <v>33.423999999999999</v>
      </c>
      <c r="T89" s="4">
        <v>1</v>
      </c>
      <c r="U89" s="5" t="s">
        <v>37</v>
      </c>
    </row>
    <row r="90" spans="1:21" ht="16.5" customHeight="1">
      <c r="A90" s="3">
        <v>44292.503564814811</v>
      </c>
      <c r="B90" s="3">
        <v>44292.505729166667</v>
      </c>
      <c r="C90" s="4">
        <v>100</v>
      </c>
      <c r="D90" s="4">
        <v>187</v>
      </c>
      <c r="E90" s="5" t="s">
        <v>34</v>
      </c>
      <c r="F90" s="3">
        <v>44292.505744166665</v>
      </c>
      <c r="G90" s="5" t="s">
        <v>211</v>
      </c>
      <c r="H90" s="4">
        <v>13168339</v>
      </c>
      <c r="I90" s="4">
        <v>37</v>
      </c>
      <c r="J90" s="4">
        <v>0.60899999999999999</v>
      </c>
      <c r="K90" s="4">
        <v>89.655000000000001</v>
      </c>
      <c r="L90" s="4">
        <v>92.713999999999999</v>
      </c>
      <c r="M90" s="4">
        <v>4</v>
      </c>
      <c r="N90" s="6">
        <v>2</v>
      </c>
      <c r="O90" s="5" t="s">
        <v>212</v>
      </c>
      <c r="P90" s="4">
        <v>19</v>
      </c>
      <c r="Q90" s="4">
        <v>1.129</v>
      </c>
      <c r="R90" s="4">
        <v>1.129</v>
      </c>
      <c r="S90" s="4">
        <v>22.876000000000001</v>
      </c>
      <c r="T90" s="4">
        <v>1</v>
      </c>
      <c r="U90" s="5" t="s">
        <v>37</v>
      </c>
    </row>
    <row r="91" spans="1:21" ht="16.5" customHeight="1">
      <c r="A91" s="3">
        <v>44292.394618055558</v>
      </c>
      <c r="B91" s="3">
        <v>44292.424537037034</v>
      </c>
      <c r="C91" s="4">
        <v>100</v>
      </c>
      <c r="D91" s="4">
        <v>2584</v>
      </c>
      <c r="E91" s="5" t="s">
        <v>34</v>
      </c>
      <c r="F91" s="3">
        <v>44292.424542002314</v>
      </c>
      <c r="G91" s="5" t="s">
        <v>213</v>
      </c>
      <c r="H91" s="4">
        <v>13345877</v>
      </c>
      <c r="I91" s="4">
        <v>35</v>
      </c>
      <c r="J91" s="4">
        <v>1.5740000000000001</v>
      </c>
      <c r="K91" s="4">
        <v>1.5740000000000001</v>
      </c>
      <c r="L91" s="4">
        <v>103.84</v>
      </c>
      <c r="M91" s="4">
        <v>1</v>
      </c>
      <c r="N91" s="6">
        <v>1</v>
      </c>
      <c r="O91" s="5" t="s">
        <v>214</v>
      </c>
      <c r="P91" s="4">
        <v>21</v>
      </c>
      <c r="Q91" s="4">
        <v>1.39</v>
      </c>
      <c r="R91" s="4">
        <v>642.11800000000005</v>
      </c>
      <c r="S91" s="4">
        <v>643.79399999999998</v>
      </c>
      <c r="T91" s="4">
        <v>2</v>
      </c>
      <c r="U91" s="5" t="s">
        <v>37</v>
      </c>
    </row>
    <row r="92" spans="1:21" ht="16.5" customHeight="1">
      <c r="A92" s="3">
        <v>44292.52853009259</v>
      </c>
      <c r="B92" s="3">
        <v>44292.531388888892</v>
      </c>
      <c r="C92" s="4">
        <v>100</v>
      </c>
      <c r="D92" s="4">
        <v>246</v>
      </c>
      <c r="E92" s="5" t="s">
        <v>34</v>
      </c>
      <c r="F92" s="3">
        <v>44292.531394618054</v>
      </c>
      <c r="G92" s="5" t="s">
        <v>215</v>
      </c>
      <c r="H92" s="4">
        <v>12823554</v>
      </c>
      <c r="I92" s="4">
        <v>34</v>
      </c>
      <c r="J92" s="4">
        <v>1.296</v>
      </c>
      <c r="K92" s="4">
        <v>105.35</v>
      </c>
      <c r="L92" s="4">
        <v>106.17400000000001</v>
      </c>
      <c r="M92" s="4">
        <v>17</v>
      </c>
      <c r="N92" s="6">
        <v>0</v>
      </c>
      <c r="O92" s="5" t="s">
        <v>216</v>
      </c>
      <c r="P92" s="4">
        <v>20</v>
      </c>
      <c r="Q92" s="4">
        <v>0.501</v>
      </c>
      <c r="R92" s="4">
        <v>0.501</v>
      </c>
      <c r="S92" s="4">
        <v>2.7909999999999999</v>
      </c>
      <c r="T92" s="4">
        <v>1</v>
      </c>
      <c r="U92" s="5" t="s">
        <v>37</v>
      </c>
    </row>
    <row r="93" spans="1:21" ht="16.5" customHeight="1">
      <c r="A93" s="3">
        <v>44292.62096064815</v>
      </c>
      <c r="B93" s="3">
        <v>44292.628750000003</v>
      </c>
      <c r="C93" s="4">
        <v>100</v>
      </c>
      <c r="D93" s="4">
        <v>673</v>
      </c>
      <c r="E93" s="5" t="s">
        <v>34</v>
      </c>
      <c r="F93" s="3">
        <v>44292.628759953703</v>
      </c>
      <c r="G93" s="5" t="s">
        <v>217</v>
      </c>
      <c r="H93" s="4">
        <v>13317563</v>
      </c>
      <c r="I93" s="4">
        <v>23</v>
      </c>
      <c r="J93" s="4">
        <v>1.9690000000000001</v>
      </c>
      <c r="K93" s="4">
        <v>1.9690000000000001</v>
      </c>
      <c r="L93" s="4">
        <v>107.286</v>
      </c>
      <c r="M93" s="4">
        <v>1</v>
      </c>
      <c r="N93" s="6">
        <v>2</v>
      </c>
      <c r="O93" s="5" t="s">
        <v>218</v>
      </c>
      <c r="P93" s="4">
        <v>6</v>
      </c>
      <c r="Q93" s="4">
        <v>0.58399999999999996</v>
      </c>
      <c r="R93" s="4">
        <v>0.58399999999999996</v>
      </c>
      <c r="S93" s="4">
        <v>6.55</v>
      </c>
      <c r="T93" s="4">
        <v>1</v>
      </c>
      <c r="U93" s="5" t="s">
        <v>37</v>
      </c>
    </row>
    <row r="94" spans="1:21" ht="16.5" customHeight="1">
      <c r="A94" s="3">
        <v>44293.384317129632</v>
      </c>
      <c r="B94" s="3">
        <v>44293.390150462961</v>
      </c>
      <c r="C94" s="4">
        <v>100</v>
      </c>
      <c r="D94" s="4">
        <v>503</v>
      </c>
      <c r="E94" s="5" t="s">
        <v>34</v>
      </c>
      <c r="F94" s="3">
        <v>44293.390155590278</v>
      </c>
      <c r="G94" s="5" t="s">
        <v>219</v>
      </c>
      <c r="H94" s="4">
        <v>13088343</v>
      </c>
      <c r="I94" s="4">
        <v>16</v>
      </c>
      <c r="J94" s="4">
        <v>56.695999999999998</v>
      </c>
      <c r="K94" s="4">
        <v>56.695999999999998</v>
      </c>
      <c r="L94" s="4">
        <v>146.643</v>
      </c>
      <c r="M94" s="4">
        <v>1</v>
      </c>
      <c r="N94" s="6">
        <v>3</v>
      </c>
      <c r="O94" s="5" t="s">
        <v>220</v>
      </c>
      <c r="P94" s="4">
        <v>3</v>
      </c>
      <c r="Q94" s="4">
        <v>0.92</v>
      </c>
      <c r="R94" s="4">
        <v>0.92</v>
      </c>
      <c r="S94" s="4">
        <v>4.3819999999999997</v>
      </c>
      <c r="T94" s="4">
        <v>1</v>
      </c>
      <c r="U94" s="5" t="s">
        <v>37</v>
      </c>
    </row>
    <row r="95" spans="1:21" ht="16.5" customHeight="1">
      <c r="A95" s="3">
        <v>44292.805243055554</v>
      </c>
      <c r="B95" s="3">
        <v>44292.8125462963</v>
      </c>
      <c r="C95" s="4">
        <v>100</v>
      </c>
      <c r="D95" s="4">
        <v>630</v>
      </c>
      <c r="E95" s="5" t="s">
        <v>34</v>
      </c>
      <c r="F95" s="3">
        <v>44292.812556469908</v>
      </c>
      <c r="G95" s="5" t="s">
        <v>221</v>
      </c>
      <c r="H95" s="4">
        <v>12475440</v>
      </c>
      <c r="I95" s="4">
        <v>22</v>
      </c>
      <c r="J95" s="4">
        <v>0.71199999999999997</v>
      </c>
      <c r="K95" s="4">
        <v>0.71199999999999997</v>
      </c>
      <c r="L95" s="4">
        <v>175.41399999999999</v>
      </c>
      <c r="M95" s="4">
        <v>1</v>
      </c>
      <c r="N95" s="6">
        <v>1</v>
      </c>
      <c r="O95" s="5" t="s">
        <v>222</v>
      </c>
      <c r="P95" s="4">
        <v>22</v>
      </c>
      <c r="Q95" s="4">
        <v>247.452</v>
      </c>
      <c r="R95" s="4">
        <v>248.43600000000001</v>
      </c>
      <c r="S95" s="4">
        <v>275.17899999999997</v>
      </c>
      <c r="T95" s="4">
        <v>2</v>
      </c>
      <c r="U95" s="5" t="s">
        <v>37</v>
      </c>
    </row>
    <row r="96" spans="1:21" ht="16.5" customHeight="1">
      <c r="A96" s="3">
        <v>44292.8203587963</v>
      </c>
      <c r="B96" s="3">
        <v>44292.830520833333</v>
      </c>
      <c r="C96" s="4">
        <v>100</v>
      </c>
      <c r="D96" s="4">
        <v>877</v>
      </c>
      <c r="E96" s="5" t="s">
        <v>34</v>
      </c>
      <c r="F96" s="3">
        <v>44292.830528773149</v>
      </c>
      <c r="G96" s="5" t="s">
        <v>223</v>
      </c>
      <c r="H96" s="4">
        <v>13364324</v>
      </c>
      <c r="I96" s="4">
        <v>10</v>
      </c>
      <c r="J96" s="4">
        <v>251.233</v>
      </c>
      <c r="K96" s="4">
        <v>251.233</v>
      </c>
      <c r="L96" s="4">
        <v>256.38200000000001</v>
      </c>
      <c r="M96" s="4">
        <v>1</v>
      </c>
      <c r="N96" s="6">
        <v>3</v>
      </c>
      <c r="O96" s="5" t="s">
        <v>224</v>
      </c>
      <c r="P96" s="4">
        <v>3</v>
      </c>
      <c r="Q96" s="4">
        <v>1.06</v>
      </c>
      <c r="R96" s="4">
        <v>6.28</v>
      </c>
      <c r="S96" s="4">
        <v>14.66</v>
      </c>
      <c r="T96" s="4">
        <v>2</v>
      </c>
      <c r="U96" s="5" t="s">
        <v>37</v>
      </c>
    </row>
    <row r="97" spans="1:21" ht="16.5" customHeight="1">
      <c r="A97" s="3">
        <v>44292.446504629632</v>
      </c>
      <c r="B97" s="3">
        <v>44292.453333333331</v>
      </c>
      <c r="C97" s="4">
        <v>100</v>
      </c>
      <c r="D97" s="4">
        <v>589</v>
      </c>
      <c r="E97" s="5" t="s">
        <v>34</v>
      </c>
      <c r="F97" s="3">
        <v>44292.453340185188</v>
      </c>
      <c r="G97" s="5" t="s">
        <v>225</v>
      </c>
      <c r="H97" s="4">
        <v>13341014</v>
      </c>
      <c r="I97" s="4">
        <v>18</v>
      </c>
      <c r="J97" s="4">
        <v>28.655999999999999</v>
      </c>
      <c r="K97" s="4">
        <v>28.655999999999999</v>
      </c>
      <c r="L97" s="4">
        <v>279.37700000000001</v>
      </c>
      <c r="M97" s="4">
        <v>1</v>
      </c>
      <c r="N97" s="6">
        <v>2</v>
      </c>
      <c r="O97" s="5" t="s">
        <v>226</v>
      </c>
      <c r="P97" s="4">
        <v>20</v>
      </c>
      <c r="Q97" s="4">
        <v>0.57499999999999996</v>
      </c>
      <c r="R97" s="4">
        <v>0.57499999999999996</v>
      </c>
      <c r="S97" s="4">
        <v>24.521000000000001</v>
      </c>
      <c r="T97" s="4">
        <v>1</v>
      </c>
      <c r="U97" s="5" t="s">
        <v>37</v>
      </c>
    </row>
    <row r="98" spans="1:21" ht="16.5" customHeight="1"/>
    <row r="99" spans="1:21" ht="16.5" customHeight="1">
      <c r="T99" s="6" t="s">
        <v>227</v>
      </c>
      <c r="U99" s="4">
        <f>COUNTIFS(U3:U97,"=Yes")</f>
        <v>14</v>
      </c>
    </row>
    <row r="100" spans="1:21" ht="16.5" customHeight="1">
      <c r="L100" s="13"/>
      <c r="M100" s="8" t="s">
        <v>228</v>
      </c>
      <c r="N100" s="4">
        <f>COUNTIF(N3:N97,0)</f>
        <v>15</v>
      </c>
      <c r="T100" s="8" t="s">
        <v>229</v>
      </c>
      <c r="U100" s="14">
        <f>COUNTIFS(U3:U97,"=No")</f>
        <v>81</v>
      </c>
    </row>
    <row r="101" spans="1:21" ht="16.5" customHeight="1">
      <c r="L101" s="15"/>
      <c r="M101" s="8" t="s">
        <v>230</v>
      </c>
      <c r="N101" s="4">
        <f>COUNTIF(N3:N97,1)</f>
        <v>27</v>
      </c>
    </row>
    <row r="102" spans="1:21" ht="16.5" customHeight="1">
      <c r="L102" s="15"/>
      <c r="M102" s="8" t="s">
        <v>231</v>
      </c>
      <c r="N102" s="4">
        <f>COUNTIF(N3:N97,2)</f>
        <v>24</v>
      </c>
    </row>
    <row r="103" spans="1:21" ht="16.5" customHeight="1">
      <c r="M103" s="8" t="s">
        <v>232</v>
      </c>
      <c r="N103" s="4">
        <f>COUNTIF(N3:N97,3)</f>
        <v>29</v>
      </c>
    </row>
    <row r="104" spans="1:21" ht="16.5" customHeight="1">
      <c r="N104" s="16"/>
    </row>
    <row r="105" spans="1:21" ht="16.5" customHeight="1"/>
    <row r="106" spans="1:21" ht="16.5" customHeight="1"/>
    <row r="107" spans="1:21" ht="16.5" customHeight="1"/>
    <row r="108" spans="1:21" ht="16.5" customHeight="1"/>
    <row r="109" spans="1:21" ht="16.5" customHeight="1"/>
    <row r="110" spans="1:21" ht="16.5" customHeight="1"/>
    <row r="111" spans="1:21" ht="16.5" customHeight="1"/>
    <row r="112" spans="1:21"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autoFilter ref="A2:U99" xr:uid="{00000000-0009-0000-0000-000000000000}">
    <sortState xmlns:xlrd2="http://schemas.microsoft.com/office/spreadsheetml/2017/richdata2" ref="A2:U99">
      <sortCondition ref="L2:L99"/>
    </sortState>
  </autoFilter>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F00B-E995-4DD4-9565-2CA23C425D19}">
  <dimension ref="A1:C97"/>
  <sheetViews>
    <sheetView tabSelected="1" workbookViewId="0">
      <selection activeCell="A2" sqref="A2"/>
    </sheetView>
  </sheetViews>
  <sheetFormatPr defaultRowHeight="13.8"/>
  <sheetData>
    <row r="1" spans="1:3" ht="14.4">
      <c r="A1" s="21" t="s">
        <v>8</v>
      </c>
      <c r="B1" s="17" t="s">
        <v>14</v>
      </c>
      <c r="C1" s="17" t="s">
        <v>20</v>
      </c>
    </row>
    <row r="2" spans="1:3" ht="14.4">
      <c r="A2" s="21"/>
      <c r="B2" s="17"/>
      <c r="C2" s="17"/>
    </row>
    <row r="3" spans="1:3" ht="14.4">
      <c r="A3" s="18">
        <v>32</v>
      </c>
      <c r="B3" s="18">
        <v>17</v>
      </c>
      <c r="C3" s="19" t="s">
        <v>37</v>
      </c>
    </row>
    <row r="4" spans="1:3" ht="14.4">
      <c r="A4" s="18">
        <v>33</v>
      </c>
      <c r="B4" s="18">
        <v>17</v>
      </c>
      <c r="C4" s="19" t="s">
        <v>37</v>
      </c>
    </row>
    <row r="5" spans="1:3" ht="14.4">
      <c r="A5" s="18">
        <v>29</v>
      </c>
      <c r="B5" s="18">
        <v>10</v>
      </c>
      <c r="C5" s="19" t="s">
        <v>37</v>
      </c>
    </row>
    <row r="6" spans="1:3" ht="14.4">
      <c r="A6" s="18">
        <v>12</v>
      </c>
      <c r="B6" s="18">
        <v>5</v>
      </c>
      <c r="C6" s="19" t="s">
        <v>37</v>
      </c>
    </row>
    <row r="7" spans="1:3" ht="14.4">
      <c r="A7" s="18">
        <v>44</v>
      </c>
      <c r="B7" s="18">
        <v>50</v>
      </c>
      <c r="C7" s="19" t="s">
        <v>37</v>
      </c>
    </row>
    <row r="8" spans="1:3" ht="14.4">
      <c r="A8" s="18">
        <v>16</v>
      </c>
      <c r="B8" s="18">
        <v>8</v>
      </c>
      <c r="C8" s="19" t="s">
        <v>37</v>
      </c>
    </row>
    <row r="9" spans="1:3" ht="14.4">
      <c r="A9" s="18">
        <v>19</v>
      </c>
      <c r="B9" s="18">
        <v>3</v>
      </c>
      <c r="C9" s="19" t="s">
        <v>37</v>
      </c>
    </row>
    <row r="10" spans="1:3" ht="14.4">
      <c r="A10" s="18">
        <v>16</v>
      </c>
      <c r="B10" s="18">
        <v>7</v>
      </c>
      <c r="C10" s="19" t="s">
        <v>37</v>
      </c>
    </row>
    <row r="11" spans="1:3" ht="14.4">
      <c r="A11" s="18">
        <v>22</v>
      </c>
      <c r="B11" s="18">
        <v>6</v>
      </c>
      <c r="C11" s="19" t="s">
        <v>37</v>
      </c>
    </row>
    <row r="12" spans="1:3" ht="14.4">
      <c r="A12" s="18">
        <v>9</v>
      </c>
      <c r="B12" s="18">
        <v>3</v>
      </c>
      <c r="C12" s="20" t="s">
        <v>56</v>
      </c>
    </row>
    <row r="13" spans="1:3" ht="14.4">
      <c r="A13" s="18">
        <v>44</v>
      </c>
      <c r="B13" s="18">
        <v>10</v>
      </c>
      <c r="C13" s="19" t="s">
        <v>37</v>
      </c>
    </row>
    <row r="14" spans="1:3" ht="14.4">
      <c r="A14" s="18">
        <v>22</v>
      </c>
      <c r="B14" s="18">
        <v>3</v>
      </c>
      <c r="C14" s="20" t="s">
        <v>56</v>
      </c>
    </row>
    <row r="15" spans="1:3" ht="14.4">
      <c r="A15" s="18">
        <v>57</v>
      </c>
      <c r="B15" s="18">
        <v>16</v>
      </c>
      <c r="C15" s="19" t="s">
        <v>37</v>
      </c>
    </row>
    <row r="16" spans="1:3" ht="14.4">
      <c r="A16" s="18">
        <v>33</v>
      </c>
      <c r="B16" s="18">
        <v>17</v>
      </c>
      <c r="C16" s="19" t="s">
        <v>37</v>
      </c>
    </row>
    <row r="17" spans="1:3" ht="14.4">
      <c r="A17" s="18">
        <v>33</v>
      </c>
      <c r="B17" s="18">
        <v>33</v>
      </c>
      <c r="C17" s="19" t="s">
        <v>37</v>
      </c>
    </row>
    <row r="18" spans="1:3" ht="14.4">
      <c r="A18" s="18">
        <v>99</v>
      </c>
      <c r="B18" s="18">
        <v>80</v>
      </c>
      <c r="C18" s="20" t="s">
        <v>56</v>
      </c>
    </row>
    <row r="19" spans="1:3" ht="14.4">
      <c r="A19" s="18">
        <v>23</v>
      </c>
      <c r="B19" s="18">
        <v>12</v>
      </c>
      <c r="C19" s="19" t="s">
        <v>37</v>
      </c>
    </row>
    <row r="20" spans="1:3" ht="14.4">
      <c r="A20" s="18">
        <v>17</v>
      </c>
      <c r="B20" s="18">
        <v>27</v>
      </c>
      <c r="C20" s="19" t="s">
        <v>37</v>
      </c>
    </row>
    <row r="21" spans="1:3" ht="14.4">
      <c r="A21" s="18">
        <v>13</v>
      </c>
      <c r="B21" s="18">
        <v>4</v>
      </c>
      <c r="C21" s="19" t="s">
        <v>37</v>
      </c>
    </row>
    <row r="22" spans="1:3" ht="14.4">
      <c r="A22" s="18">
        <v>24</v>
      </c>
      <c r="B22" s="18">
        <v>18</v>
      </c>
      <c r="C22" s="19" t="s">
        <v>37</v>
      </c>
    </row>
    <row r="23" spans="1:3" ht="14.4">
      <c r="A23" s="18">
        <v>24</v>
      </c>
      <c r="B23" s="18">
        <v>24</v>
      </c>
      <c r="C23" s="19" t="s">
        <v>37</v>
      </c>
    </row>
    <row r="24" spans="1:3" ht="14.4">
      <c r="A24" s="18">
        <v>28</v>
      </c>
      <c r="B24" s="18">
        <v>5</v>
      </c>
      <c r="C24" s="19" t="s">
        <v>37</v>
      </c>
    </row>
    <row r="25" spans="1:3" ht="14.4">
      <c r="A25" s="18">
        <v>16</v>
      </c>
      <c r="B25" s="18">
        <v>17</v>
      </c>
      <c r="C25" s="19" t="s">
        <v>37</v>
      </c>
    </row>
    <row r="26" spans="1:3" ht="14.4">
      <c r="A26" s="18">
        <v>33</v>
      </c>
      <c r="B26" s="18">
        <v>17</v>
      </c>
      <c r="C26" s="19" t="s">
        <v>37</v>
      </c>
    </row>
    <row r="27" spans="1:3" ht="14.4">
      <c r="A27" s="18">
        <v>58</v>
      </c>
      <c r="B27" s="18">
        <v>15</v>
      </c>
      <c r="C27" s="19" t="s">
        <v>37</v>
      </c>
    </row>
    <row r="28" spans="1:3" ht="14.4">
      <c r="A28" s="18">
        <v>3</v>
      </c>
      <c r="B28" s="18">
        <v>3</v>
      </c>
      <c r="C28" s="20" t="s">
        <v>56</v>
      </c>
    </row>
    <row r="29" spans="1:3" ht="14.4">
      <c r="A29" s="18">
        <v>50</v>
      </c>
      <c r="B29" s="18">
        <v>25</v>
      </c>
      <c r="C29" s="19" t="s">
        <v>37</v>
      </c>
    </row>
    <row r="30" spans="1:3" ht="14.4">
      <c r="A30" s="18">
        <v>25</v>
      </c>
      <c r="B30" s="18">
        <v>17</v>
      </c>
      <c r="C30" s="19" t="s">
        <v>37</v>
      </c>
    </row>
    <row r="31" spans="1:3" ht="14.4">
      <c r="A31" s="18">
        <v>50</v>
      </c>
      <c r="B31" s="18">
        <v>25</v>
      </c>
      <c r="C31" s="19" t="s">
        <v>37</v>
      </c>
    </row>
    <row r="32" spans="1:3" ht="14.4">
      <c r="A32" s="18">
        <v>75</v>
      </c>
      <c r="B32" s="18">
        <v>67</v>
      </c>
      <c r="C32" s="19" t="s">
        <v>37</v>
      </c>
    </row>
    <row r="33" spans="1:3" ht="14.4">
      <c r="A33" s="18">
        <v>0</v>
      </c>
      <c r="B33" s="18">
        <v>0</v>
      </c>
      <c r="C33" s="20" t="s">
        <v>56</v>
      </c>
    </row>
    <row r="34" spans="1:3" ht="14.4">
      <c r="A34" s="18">
        <v>48</v>
      </c>
      <c r="B34" s="18">
        <v>29</v>
      </c>
      <c r="C34" s="19" t="s">
        <v>37</v>
      </c>
    </row>
    <row r="35" spans="1:3" ht="14.4">
      <c r="A35" s="18">
        <v>11</v>
      </c>
      <c r="B35" s="18">
        <v>5</v>
      </c>
      <c r="C35" s="19" t="s">
        <v>37</v>
      </c>
    </row>
    <row r="36" spans="1:3" ht="14.4">
      <c r="A36" s="18">
        <v>20</v>
      </c>
      <c r="B36" s="18">
        <v>5</v>
      </c>
      <c r="C36" s="19" t="s">
        <v>37</v>
      </c>
    </row>
    <row r="37" spans="1:3" ht="14.4">
      <c r="A37" s="18">
        <v>10</v>
      </c>
      <c r="B37" s="18">
        <v>5</v>
      </c>
      <c r="C37" s="20" t="s">
        <v>56</v>
      </c>
    </row>
    <row r="38" spans="1:3" ht="14.4">
      <c r="A38" s="18">
        <v>22</v>
      </c>
      <c r="B38" s="18">
        <v>4</v>
      </c>
      <c r="C38" s="19" t="s">
        <v>56</v>
      </c>
    </row>
    <row r="39" spans="1:3" ht="14.4">
      <c r="A39" s="18">
        <v>33</v>
      </c>
      <c r="B39" s="18">
        <v>15</v>
      </c>
      <c r="C39" s="19" t="s">
        <v>37</v>
      </c>
    </row>
    <row r="40" spans="1:3" ht="14.4">
      <c r="A40" s="18">
        <v>33</v>
      </c>
      <c r="B40" s="18">
        <v>17</v>
      </c>
      <c r="C40" s="19" t="s">
        <v>37</v>
      </c>
    </row>
    <row r="41" spans="1:3" ht="14.4">
      <c r="A41" s="18">
        <v>27</v>
      </c>
      <c r="B41" s="18">
        <v>15</v>
      </c>
      <c r="C41" s="19" t="s">
        <v>37</v>
      </c>
    </row>
    <row r="42" spans="1:3" ht="14.4">
      <c r="A42" s="18">
        <v>64</v>
      </c>
      <c r="B42" s="18">
        <v>19</v>
      </c>
      <c r="C42" s="19" t="s">
        <v>37</v>
      </c>
    </row>
    <row r="43" spans="1:3" ht="14.4">
      <c r="A43" s="18">
        <v>27</v>
      </c>
      <c r="B43" s="18">
        <v>8</v>
      </c>
      <c r="C43" s="19" t="s">
        <v>37</v>
      </c>
    </row>
    <row r="44" spans="1:3" ht="14.4">
      <c r="A44" s="18">
        <v>33</v>
      </c>
      <c r="B44" s="18">
        <v>7</v>
      </c>
      <c r="C44" s="19" t="s">
        <v>37</v>
      </c>
    </row>
    <row r="45" spans="1:3" ht="14.4">
      <c r="A45" s="18">
        <v>66</v>
      </c>
      <c r="B45" s="18">
        <v>33</v>
      </c>
      <c r="C45" s="19" t="s">
        <v>37</v>
      </c>
    </row>
    <row r="46" spans="1:3" ht="14.4">
      <c r="A46" s="18">
        <v>3</v>
      </c>
      <c r="B46" s="18">
        <v>1</v>
      </c>
      <c r="C46" s="19" t="s">
        <v>37</v>
      </c>
    </row>
    <row r="47" spans="1:3" ht="14.4">
      <c r="A47" s="18">
        <v>45</v>
      </c>
      <c r="B47" s="18">
        <v>47</v>
      </c>
      <c r="C47" s="19" t="s">
        <v>37</v>
      </c>
    </row>
    <row r="48" spans="1:3" ht="14.4">
      <c r="A48" s="18">
        <v>22</v>
      </c>
      <c r="B48" s="18">
        <v>27</v>
      </c>
      <c r="C48" s="19" t="s">
        <v>37</v>
      </c>
    </row>
    <row r="49" spans="1:3" ht="14.4">
      <c r="A49" s="18">
        <v>40</v>
      </c>
      <c r="B49" s="18">
        <v>10</v>
      </c>
      <c r="C49" s="19" t="s">
        <v>37</v>
      </c>
    </row>
    <row r="50" spans="1:3" ht="14.4">
      <c r="A50" s="18">
        <v>15</v>
      </c>
      <c r="B50" s="18">
        <v>5</v>
      </c>
      <c r="C50" s="20" t="s">
        <v>56</v>
      </c>
    </row>
    <row r="51" spans="1:3" ht="14.4">
      <c r="A51" s="18">
        <v>80</v>
      </c>
      <c r="B51" s="18">
        <v>20</v>
      </c>
      <c r="C51" s="19" t="s">
        <v>37</v>
      </c>
    </row>
    <row r="52" spans="1:3" ht="14.4">
      <c r="A52" s="18">
        <v>40</v>
      </c>
      <c r="B52" s="18">
        <v>10</v>
      </c>
      <c r="C52" s="19" t="s">
        <v>37</v>
      </c>
    </row>
    <row r="53" spans="1:3" ht="14.4">
      <c r="A53" s="18">
        <v>14</v>
      </c>
      <c r="B53" s="18">
        <v>6</v>
      </c>
      <c r="C53" s="19" t="s">
        <v>37</v>
      </c>
    </row>
    <row r="54" spans="1:3" ht="14.4">
      <c r="A54" s="18">
        <v>17</v>
      </c>
      <c r="B54" s="18">
        <v>5</v>
      </c>
      <c r="C54" s="20" t="s">
        <v>56</v>
      </c>
    </row>
    <row r="55" spans="1:3" ht="14.4">
      <c r="A55" s="18">
        <v>15</v>
      </c>
      <c r="B55" s="18">
        <v>2</v>
      </c>
      <c r="C55" s="19" t="s">
        <v>37</v>
      </c>
    </row>
    <row r="56" spans="1:3" ht="14.4">
      <c r="A56" s="18">
        <v>77</v>
      </c>
      <c r="B56" s="18">
        <v>10</v>
      </c>
      <c r="C56" s="19" t="s">
        <v>37</v>
      </c>
    </row>
    <row r="57" spans="1:3" ht="14.4">
      <c r="A57" s="18">
        <v>22</v>
      </c>
      <c r="B57" s="18">
        <v>9</v>
      </c>
      <c r="C57" s="19" t="s">
        <v>37</v>
      </c>
    </row>
    <row r="58" spans="1:3" ht="14.4">
      <c r="A58" s="18">
        <v>15</v>
      </c>
      <c r="B58" s="18">
        <v>5</v>
      </c>
      <c r="C58" s="19" t="s">
        <v>37</v>
      </c>
    </row>
    <row r="59" spans="1:3" ht="14.4">
      <c r="A59" s="18">
        <v>22</v>
      </c>
      <c r="B59" s="18">
        <v>6</v>
      </c>
      <c r="C59" s="20" t="s">
        <v>56</v>
      </c>
    </row>
    <row r="60" spans="1:3" ht="14.4">
      <c r="A60" s="18">
        <v>48</v>
      </c>
      <c r="B60" s="18">
        <v>70</v>
      </c>
      <c r="C60" s="19" t="s">
        <v>37</v>
      </c>
    </row>
    <row r="61" spans="1:3" ht="14.4">
      <c r="A61" s="18">
        <v>28</v>
      </c>
      <c r="B61" s="18">
        <v>8</v>
      </c>
      <c r="C61" s="19" t="s">
        <v>37</v>
      </c>
    </row>
    <row r="62" spans="1:3" ht="14.4">
      <c r="A62" s="18">
        <v>27</v>
      </c>
      <c r="B62" s="18">
        <v>15</v>
      </c>
      <c r="C62" s="19" t="s">
        <v>37</v>
      </c>
    </row>
    <row r="63" spans="1:3" ht="14.4">
      <c r="A63" s="18">
        <v>18</v>
      </c>
      <c r="B63" s="18">
        <v>5</v>
      </c>
      <c r="C63" s="19" t="s">
        <v>37</v>
      </c>
    </row>
    <row r="64" spans="1:3" ht="14.4">
      <c r="A64" s="18">
        <v>10</v>
      </c>
      <c r="B64" s="18">
        <v>5</v>
      </c>
      <c r="C64" s="20" t="s">
        <v>56</v>
      </c>
    </row>
    <row r="65" spans="1:3" ht="14.4">
      <c r="A65" s="18">
        <v>10</v>
      </c>
      <c r="B65" s="18">
        <v>1</v>
      </c>
      <c r="C65" s="20" t="s">
        <v>56</v>
      </c>
    </row>
    <row r="66" spans="1:3" ht="14.4">
      <c r="A66" s="18">
        <v>4</v>
      </c>
      <c r="B66" s="18">
        <v>3</v>
      </c>
      <c r="C66" s="19" t="s">
        <v>37</v>
      </c>
    </row>
    <row r="67" spans="1:3" ht="14.4">
      <c r="A67" s="18">
        <v>40</v>
      </c>
      <c r="B67" s="18">
        <v>20</v>
      </c>
      <c r="C67" s="19" t="s">
        <v>37</v>
      </c>
    </row>
    <row r="68" spans="1:3" ht="14.4">
      <c r="A68" s="18">
        <v>13</v>
      </c>
      <c r="B68" s="18">
        <v>7</v>
      </c>
      <c r="C68" s="19" t="s">
        <v>37</v>
      </c>
    </row>
    <row r="69" spans="1:3" ht="14.4">
      <c r="A69" s="18">
        <v>47</v>
      </c>
      <c r="B69" s="18">
        <v>17</v>
      </c>
      <c r="C69" s="19" t="s">
        <v>37</v>
      </c>
    </row>
    <row r="70" spans="1:3" ht="14.4">
      <c r="A70" s="18">
        <v>40</v>
      </c>
      <c r="B70" s="18">
        <v>15</v>
      </c>
      <c r="C70" s="19" t="s">
        <v>37</v>
      </c>
    </row>
    <row r="71" spans="1:3" ht="14.4">
      <c r="A71" s="18">
        <v>88</v>
      </c>
      <c r="B71" s="18">
        <v>57</v>
      </c>
      <c r="C71" s="19" t="s">
        <v>37</v>
      </c>
    </row>
    <row r="72" spans="1:3" ht="14.4">
      <c r="A72" s="18">
        <v>28</v>
      </c>
      <c r="B72" s="18">
        <v>12</v>
      </c>
      <c r="C72" s="19" t="s">
        <v>37</v>
      </c>
    </row>
    <row r="73" spans="1:3" ht="14.4">
      <c r="A73" s="18">
        <v>44</v>
      </c>
      <c r="B73" s="18">
        <v>11</v>
      </c>
      <c r="C73" s="19" t="s">
        <v>37</v>
      </c>
    </row>
    <row r="74" spans="1:3" ht="14.4">
      <c r="A74" s="18">
        <v>22</v>
      </c>
      <c r="B74" s="18">
        <v>5</v>
      </c>
      <c r="C74" s="19" t="s">
        <v>37</v>
      </c>
    </row>
    <row r="75" spans="1:3" ht="14.4">
      <c r="A75" s="18">
        <v>30</v>
      </c>
      <c r="B75" s="18">
        <v>15</v>
      </c>
      <c r="C75" s="19" t="s">
        <v>37</v>
      </c>
    </row>
    <row r="76" spans="1:3" ht="14.4">
      <c r="A76" s="18">
        <v>20</v>
      </c>
      <c r="B76" s="18">
        <v>6</v>
      </c>
      <c r="C76" s="19" t="s">
        <v>37</v>
      </c>
    </row>
    <row r="77" spans="1:3" ht="14.4">
      <c r="A77" s="18">
        <v>55</v>
      </c>
      <c r="B77" s="18">
        <v>6</v>
      </c>
      <c r="C77" s="19" t="s">
        <v>37</v>
      </c>
    </row>
    <row r="78" spans="1:3" ht="14.4">
      <c r="A78" s="18">
        <v>21</v>
      </c>
      <c r="B78" s="18">
        <v>3</v>
      </c>
      <c r="C78" s="19" t="s">
        <v>37</v>
      </c>
    </row>
    <row r="79" spans="1:3" ht="14.4">
      <c r="A79" s="18">
        <v>10</v>
      </c>
      <c r="B79" s="18">
        <v>1</v>
      </c>
      <c r="C79" s="20" t="s">
        <v>56</v>
      </c>
    </row>
    <row r="80" spans="1:3" ht="14.4">
      <c r="A80" s="18">
        <v>7</v>
      </c>
      <c r="B80" s="18">
        <v>2</v>
      </c>
      <c r="C80" s="19" t="s">
        <v>37</v>
      </c>
    </row>
    <row r="81" spans="1:3" ht="14.4">
      <c r="A81" s="18">
        <v>25</v>
      </c>
      <c r="B81" s="18">
        <v>17</v>
      </c>
      <c r="C81" s="19" t="s">
        <v>37</v>
      </c>
    </row>
    <row r="82" spans="1:3" ht="14.4">
      <c r="A82" s="18">
        <v>16</v>
      </c>
      <c r="B82" s="18">
        <v>3</v>
      </c>
      <c r="C82" s="19" t="s">
        <v>37</v>
      </c>
    </row>
    <row r="83" spans="1:3" ht="14.4">
      <c r="A83" s="18">
        <v>22</v>
      </c>
      <c r="B83" s="18">
        <v>8</v>
      </c>
      <c r="C83" s="20" t="s">
        <v>56</v>
      </c>
    </row>
    <row r="84" spans="1:3" ht="14.4">
      <c r="A84" s="18">
        <v>34</v>
      </c>
      <c r="B84" s="18">
        <v>3</v>
      </c>
      <c r="C84" s="19" t="s">
        <v>37</v>
      </c>
    </row>
    <row r="85" spans="1:3" ht="14.4">
      <c r="A85" s="18">
        <v>46</v>
      </c>
      <c r="B85" s="18">
        <v>23</v>
      </c>
      <c r="C85" s="19" t="s">
        <v>37</v>
      </c>
    </row>
    <row r="86" spans="1:3" ht="14.4">
      <c r="A86" s="18">
        <v>22</v>
      </c>
      <c r="B86" s="18">
        <v>2</v>
      </c>
      <c r="C86" s="19" t="s">
        <v>37</v>
      </c>
    </row>
    <row r="87" spans="1:3" ht="14.4">
      <c r="A87" s="18">
        <v>22</v>
      </c>
      <c r="B87" s="18">
        <v>6</v>
      </c>
      <c r="C87" s="19" t="s">
        <v>37</v>
      </c>
    </row>
    <row r="88" spans="1:3" ht="14.4">
      <c r="A88" s="18">
        <v>42</v>
      </c>
      <c r="B88" s="18">
        <v>19</v>
      </c>
      <c r="C88" s="19" t="s">
        <v>37</v>
      </c>
    </row>
    <row r="89" spans="1:3" ht="14.4">
      <c r="A89" s="18">
        <v>12</v>
      </c>
      <c r="B89" s="18">
        <v>4</v>
      </c>
      <c r="C89" s="19" t="s">
        <v>37</v>
      </c>
    </row>
    <row r="90" spans="1:3" ht="14.4">
      <c r="A90" s="18">
        <v>37</v>
      </c>
      <c r="B90" s="18">
        <v>19</v>
      </c>
      <c r="C90" s="19" t="s">
        <v>37</v>
      </c>
    </row>
    <row r="91" spans="1:3" ht="14.4">
      <c r="A91" s="18">
        <v>35</v>
      </c>
      <c r="B91" s="18">
        <v>21</v>
      </c>
      <c r="C91" s="19" t="s">
        <v>37</v>
      </c>
    </row>
    <row r="92" spans="1:3" ht="14.4">
      <c r="A92" s="18">
        <v>34</v>
      </c>
      <c r="B92" s="18">
        <v>20</v>
      </c>
      <c r="C92" s="19" t="s">
        <v>37</v>
      </c>
    </row>
    <row r="93" spans="1:3" ht="14.4">
      <c r="A93" s="18">
        <v>23</v>
      </c>
      <c r="B93" s="18">
        <v>6</v>
      </c>
      <c r="C93" s="19" t="s">
        <v>37</v>
      </c>
    </row>
    <row r="94" spans="1:3" ht="14.4">
      <c r="A94" s="18">
        <v>16</v>
      </c>
      <c r="B94" s="18">
        <v>3</v>
      </c>
      <c r="C94" s="19" t="s">
        <v>37</v>
      </c>
    </row>
    <row r="95" spans="1:3" ht="14.4">
      <c r="A95" s="18">
        <v>22</v>
      </c>
      <c r="B95" s="18">
        <v>22</v>
      </c>
      <c r="C95" s="19" t="s">
        <v>37</v>
      </c>
    </row>
    <row r="96" spans="1:3" ht="14.4">
      <c r="A96" s="18">
        <v>10</v>
      </c>
      <c r="B96" s="18">
        <v>3</v>
      </c>
      <c r="C96" s="19" t="s">
        <v>37</v>
      </c>
    </row>
    <row r="97" spans="1:3" ht="14.4">
      <c r="A97" s="18">
        <v>18</v>
      </c>
      <c r="B97" s="18">
        <v>20</v>
      </c>
      <c r="C97" s="19" t="s">
        <v>37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A10D-DB83-4701-A3DD-BDCADA8FC1A5}">
  <dimension ref="A1:B104"/>
  <sheetViews>
    <sheetView workbookViewId="0">
      <selection activeCell="B1" sqref="B1"/>
    </sheetView>
  </sheetViews>
  <sheetFormatPr defaultRowHeight="13.8"/>
  <cols>
    <col min="1" max="1" width="25.19921875" customWidth="1"/>
    <col min="2" max="2" width="24.19921875" customWidth="1"/>
  </cols>
  <sheetData>
    <row r="1" spans="1:2" ht="14.4">
      <c r="A1" s="1" t="s">
        <v>11</v>
      </c>
      <c r="B1" s="2" t="s">
        <v>13</v>
      </c>
    </row>
    <row r="2" spans="1:2" ht="14.4">
      <c r="A2" s="1"/>
    </row>
    <row r="3" spans="1:2" ht="14.4">
      <c r="A3" s="6">
        <v>1.9650000000000001</v>
      </c>
      <c r="B3" s="6">
        <v>2</v>
      </c>
    </row>
    <row r="4" spans="1:2" ht="14.4">
      <c r="A4" s="6">
        <v>2.157</v>
      </c>
      <c r="B4" s="6">
        <v>2</v>
      </c>
    </row>
    <row r="5" spans="1:2" ht="14.4">
      <c r="A5" s="6">
        <v>2.427</v>
      </c>
      <c r="B5" s="6">
        <v>2</v>
      </c>
    </row>
    <row r="6" spans="1:2" ht="14.4">
      <c r="A6" s="6">
        <v>2.548</v>
      </c>
      <c r="B6" s="6">
        <v>2</v>
      </c>
    </row>
    <row r="7" spans="1:2" ht="14.4">
      <c r="A7" s="6">
        <v>2.7370000000000001</v>
      </c>
      <c r="B7" s="6">
        <v>0</v>
      </c>
    </row>
    <row r="8" spans="1:2" ht="14.4">
      <c r="A8" s="6">
        <v>2.7469999999999999</v>
      </c>
      <c r="B8" s="6">
        <v>3</v>
      </c>
    </row>
    <row r="9" spans="1:2" ht="14.4">
      <c r="A9" s="6">
        <v>2.7549999999999999</v>
      </c>
      <c r="B9" s="6">
        <v>2</v>
      </c>
    </row>
    <row r="10" spans="1:2" ht="14.4">
      <c r="A10" s="6">
        <v>3.0750000000000002</v>
      </c>
      <c r="B10" s="8">
        <v>1</v>
      </c>
    </row>
    <row r="11" spans="1:2" ht="14.4">
      <c r="A11" s="6">
        <v>3.1459999999999999</v>
      </c>
      <c r="B11" s="6">
        <v>3</v>
      </c>
    </row>
    <row r="12" spans="1:2" ht="14.4">
      <c r="A12" s="6">
        <v>3.149</v>
      </c>
      <c r="B12" s="6">
        <v>3</v>
      </c>
    </row>
    <row r="13" spans="1:2" ht="14.4">
      <c r="A13" s="6">
        <v>3.18</v>
      </c>
      <c r="B13" s="6">
        <v>1</v>
      </c>
    </row>
    <row r="14" spans="1:2" ht="14.4">
      <c r="A14" s="6">
        <v>3.1949999999999998</v>
      </c>
      <c r="B14" s="6">
        <v>2</v>
      </c>
    </row>
    <row r="15" spans="1:2" ht="14.4">
      <c r="A15" s="6">
        <v>3.3260000000000001</v>
      </c>
      <c r="B15" s="6">
        <v>0</v>
      </c>
    </row>
    <row r="16" spans="1:2" ht="14.4">
      <c r="A16" s="6">
        <v>3.3980000000000001</v>
      </c>
      <c r="B16" s="6">
        <v>2</v>
      </c>
    </row>
    <row r="17" spans="1:2" ht="14.4">
      <c r="A17" s="6">
        <v>3.9009999999999998</v>
      </c>
      <c r="B17" s="8">
        <v>0</v>
      </c>
    </row>
    <row r="18" spans="1:2" ht="14.4">
      <c r="A18" s="6">
        <v>3.9820000000000002</v>
      </c>
      <c r="B18" s="6">
        <v>0</v>
      </c>
    </row>
    <row r="19" spans="1:2" ht="14.4">
      <c r="A19" s="6">
        <v>4.1609999999999996</v>
      </c>
      <c r="B19" s="6">
        <v>0</v>
      </c>
    </row>
    <row r="20" spans="1:2" ht="14.4">
      <c r="A20" s="6">
        <v>4.2469999999999999</v>
      </c>
      <c r="B20" s="6">
        <v>1</v>
      </c>
    </row>
    <row r="21" spans="1:2" ht="14.4">
      <c r="A21" s="6">
        <v>4.2969999999999997</v>
      </c>
      <c r="B21" s="6">
        <v>3</v>
      </c>
    </row>
    <row r="22" spans="1:2" ht="14.4">
      <c r="A22" s="6">
        <v>4.6079999999999997</v>
      </c>
      <c r="B22" s="6">
        <v>1</v>
      </c>
    </row>
    <row r="23" spans="1:2" ht="14.4">
      <c r="A23" s="6">
        <v>4.9189999999999996</v>
      </c>
      <c r="B23" s="6">
        <v>1</v>
      </c>
    </row>
    <row r="24" spans="1:2" ht="14.4">
      <c r="A24" s="6">
        <v>5.2610000000000001</v>
      </c>
      <c r="B24" s="6">
        <v>3</v>
      </c>
    </row>
    <row r="25" spans="1:2" ht="14.4">
      <c r="A25" s="6">
        <v>5.2869999999999999</v>
      </c>
      <c r="B25" s="6">
        <v>1</v>
      </c>
    </row>
    <row r="26" spans="1:2" ht="14.4">
      <c r="A26" s="6">
        <v>5.51</v>
      </c>
      <c r="B26" s="6">
        <v>1</v>
      </c>
    </row>
    <row r="27" spans="1:2" ht="14.4">
      <c r="A27" s="6">
        <v>6.5789999999999997</v>
      </c>
      <c r="B27" s="6">
        <v>2</v>
      </c>
    </row>
    <row r="28" spans="1:2" ht="14.4">
      <c r="A28" s="6">
        <v>6.5919999999999996</v>
      </c>
      <c r="B28" s="6">
        <v>3</v>
      </c>
    </row>
    <row r="29" spans="1:2" ht="14.4">
      <c r="A29" s="6">
        <v>6.6749999999999998</v>
      </c>
      <c r="B29" s="6">
        <v>1</v>
      </c>
    </row>
    <row r="30" spans="1:2" ht="14.4">
      <c r="A30" s="6">
        <v>6.8780000000000001</v>
      </c>
      <c r="B30" s="6">
        <v>1</v>
      </c>
    </row>
    <row r="31" spans="1:2" ht="14.4">
      <c r="A31" s="6">
        <v>7.274</v>
      </c>
      <c r="B31" s="6">
        <v>0</v>
      </c>
    </row>
    <row r="32" spans="1:2" ht="14.4">
      <c r="A32" s="6">
        <v>7.9059999999999997</v>
      </c>
      <c r="B32" s="6">
        <v>1</v>
      </c>
    </row>
    <row r="33" spans="1:2" ht="14.4">
      <c r="A33" s="6">
        <v>8.6920000000000002</v>
      </c>
      <c r="B33" s="6">
        <v>3</v>
      </c>
    </row>
    <row r="34" spans="1:2" ht="14.4">
      <c r="A34" s="6">
        <v>8.9789999999999992</v>
      </c>
      <c r="B34" s="6">
        <v>1</v>
      </c>
    </row>
    <row r="35" spans="1:2" ht="14.4">
      <c r="A35" s="6">
        <v>9.1869999999999994</v>
      </c>
      <c r="B35" s="6">
        <v>3</v>
      </c>
    </row>
    <row r="36" spans="1:2" ht="14.4">
      <c r="A36" s="6">
        <v>9.3170000000000002</v>
      </c>
      <c r="B36" s="6">
        <v>3</v>
      </c>
    </row>
    <row r="37" spans="1:2" ht="14.4">
      <c r="A37" s="6">
        <v>9.5459999999999994</v>
      </c>
      <c r="B37" s="6">
        <v>3</v>
      </c>
    </row>
    <row r="38" spans="1:2" ht="14.4">
      <c r="A38" s="6">
        <v>9.6150000000000002</v>
      </c>
      <c r="B38" s="6">
        <v>2</v>
      </c>
    </row>
    <row r="39" spans="1:2" ht="14.4">
      <c r="A39" s="6">
        <v>9.7460000000000004</v>
      </c>
      <c r="B39" s="6">
        <v>1</v>
      </c>
    </row>
    <row r="40" spans="1:2" ht="14.4">
      <c r="A40" s="6">
        <v>9.7539999999999996</v>
      </c>
      <c r="B40" s="6">
        <v>2</v>
      </c>
    </row>
    <row r="41" spans="1:2" ht="14.4">
      <c r="A41" s="6">
        <v>10.092000000000001</v>
      </c>
      <c r="B41" s="6">
        <v>2</v>
      </c>
    </row>
    <row r="42" spans="1:2" ht="14.4">
      <c r="A42" s="6">
        <v>10.116</v>
      </c>
      <c r="B42" s="6">
        <v>1</v>
      </c>
    </row>
    <row r="43" spans="1:2" ht="14.4">
      <c r="A43" s="6">
        <v>10.29</v>
      </c>
      <c r="B43" s="6">
        <v>1</v>
      </c>
    </row>
    <row r="44" spans="1:2" ht="14.4">
      <c r="A44" s="6">
        <v>10.528</v>
      </c>
      <c r="B44" s="6">
        <v>2</v>
      </c>
    </row>
    <row r="45" spans="1:2" ht="14.4">
      <c r="A45" s="6">
        <v>10.66</v>
      </c>
      <c r="B45" s="6">
        <v>0</v>
      </c>
    </row>
    <row r="46" spans="1:2" ht="14.4">
      <c r="A46" s="6">
        <v>11.095000000000001</v>
      </c>
      <c r="B46" s="6">
        <v>3</v>
      </c>
    </row>
    <row r="47" spans="1:2" ht="14.4">
      <c r="A47" s="6">
        <v>11.608000000000001</v>
      </c>
      <c r="B47" s="6">
        <v>1</v>
      </c>
    </row>
    <row r="48" spans="1:2" ht="14.4">
      <c r="A48" s="6">
        <v>12.131</v>
      </c>
      <c r="B48" s="6">
        <v>2</v>
      </c>
    </row>
    <row r="49" spans="1:2" ht="14.4">
      <c r="A49" s="6">
        <v>12.564</v>
      </c>
      <c r="B49" s="6">
        <v>2</v>
      </c>
    </row>
    <row r="50" spans="1:2" ht="14.4">
      <c r="A50" s="6">
        <v>13.214</v>
      </c>
      <c r="B50" s="6">
        <v>3</v>
      </c>
    </row>
    <row r="51" spans="1:2" ht="14.4">
      <c r="A51" s="6">
        <v>13.598000000000001</v>
      </c>
      <c r="B51" s="6">
        <v>1</v>
      </c>
    </row>
    <row r="52" spans="1:2" ht="14.4">
      <c r="A52" s="6">
        <v>14.929</v>
      </c>
      <c r="B52" s="6">
        <v>0</v>
      </c>
    </row>
    <row r="53" spans="1:2" ht="14.4">
      <c r="A53" s="6">
        <v>14.965</v>
      </c>
      <c r="B53" s="6">
        <v>1</v>
      </c>
    </row>
    <row r="54" spans="1:2" ht="14.4">
      <c r="A54" s="6">
        <v>15.065</v>
      </c>
      <c r="B54" s="6">
        <v>3</v>
      </c>
    </row>
    <row r="55" spans="1:2" ht="14.4">
      <c r="A55" s="6">
        <v>15.085000000000001</v>
      </c>
      <c r="B55" s="6">
        <v>2</v>
      </c>
    </row>
    <row r="56" spans="1:2" ht="14.4">
      <c r="A56" s="6">
        <v>15.439</v>
      </c>
      <c r="B56" s="6">
        <v>1</v>
      </c>
    </row>
    <row r="57" spans="1:2" ht="14.4">
      <c r="A57" s="6">
        <v>16.542000000000002</v>
      </c>
      <c r="B57" s="6">
        <v>2</v>
      </c>
    </row>
    <row r="58" spans="1:2" ht="14.4">
      <c r="A58" s="6">
        <v>16.760000000000002</v>
      </c>
      <c r="B58" s="6">
        <v>2</v>
      </c>
    </row>
    <row r="59" spans="1:2" ht="14.4">
      <c r="A59" s="6">
        <v>17.463000000000001</v>
      </c>
      <c r="B59" s="6">
        <v>3</v>
      </c>
    </row>
    <row r="60" spans="1:2" ht="14.4">
      <c r="A60" s="6">
        <v>17.776</v>
      </c>
      <c r="B60" s="6">
        <v>1</v>
      </c>
    </row>
    <row r="61" spans="1:2" ht="14.4">
      <c r="A61" s="6">
        <v>17.812999999999999</v>
      </c>
      <c r="B61" s="6">
        <v>0</v>
      </c>
    </row>
    <row r="62" spans="1:2" ht="14.4">
      <c r="A62" s="6">
        <v>18.718</v>
      </c>
      <c r="B62" s="6">
        <v>1</v>
      </c>
    </row>
    <row r="63" spans="1:2" ht="14.4">
      <c r="A63" s="6">
        <v>18.82</v>
      </c>
      <c r="B63" s="6">
        <v>3</v>
      </c>
    </row>
    <row r="64" spans="1:2" ht="14.4">
      <c r="A64" s="6">
        <v>19.861999999999998</v>
      </c>
      <c r="B64" s="6">
        <v>3</v>
      </c>
    </row>
    <row r="65" spans="1:2" ht="14.4">
      <c r="A65" s="6">
        <v>20.619</v>
      </c>
      <c r="B65" s="6">
        <v>3</v>
      </c>
    </row>
    <row r="66" spans="1:2" ht="14.4">
      <c r="A66" s="6">
        <v>22.026</v>
      </c>
      <c r="B66" s="6">
        <v>3</v>
      </c>
    </row>
    <row r="67" spans="1:2" ht="14.4">
      <c r="A67" s="6">
        <v>22.673999999999999</v>
      </c>
      <c r="B67" s="6">
        <v>0</v>
      </c>
    </row>
    <row r="68" spans="1:2" ht="14.4">
      <c r="A68" s="6">
        <v>25.120999999999999</v>
      </c>
      <c r="B68" s="6">
        <v>3</v>
      </c>
    </row>
    <row r="69" spans="1:2" ht="14.4">
      <c r="A69" s="6">
        <v>27.324000000000002</v>
      </c>
      <c r="B69" s="6">
        <v>0</v>
      </c>
    </row>
    <row r="70" spans="1:2" ht="14.4">
      <c r="A70" s="6">
        <v>27.335999999999999</v>
      </c>
      <c r="B70" s="6">
        <v>1</v>
      </c>
    </row>
    <row r="71" spans="1:2" ht="14.4">
      <c r="A71" s="6">
        <v>27.86</v>
      </c>
      <c r="B71" s="6">
        <v>1</v>
      </c>
    </row>
    <row r="72" spans="1:2" ht="14.4">
      <c r="A72" s="6">
        <v>35.101999999999997</v>
      </c>
      <c r="B72" s="6">
        <v>1</v>
      </c>
    </row>
    <row r="73" spans="1:2" ht="14.4">
      <c r="A73" s="6">
        <v>36.210999999999999</v>
      </c>
      <c r="B73" s="6">
        <v>0</v>
      </c>
    </row>
    <row r="74" spans="1:2" ht="14.4">
      <c r="A74" s="6">
        <v>38.093000000000004</v>
      </c>
      <c r="B74" s="6">
        <v>3</v>
      </c>
    </row>
    <row r="75" spans="1:2" ht="14.4">
      <c r="A75" s="6">
        <v>38.345999999999997</v>
      </c>
      <c r="B75" s="6">
        <v>2</v>
      </c>
    </row>
    <row r="76" spans="1:2" ht="14.4">
      <c r="A76" s="6">
        <v>41.988</v>
      </c>
      <c r="B76" s="6">
        <v>1</v>
      </c>
    </row>
    <row r="77" spans="1:2" ht="14.4">
      <c r="A77" s="6">
        <v>44.633000000000003</v>
      </c>
      <c r="B77" s="6">
        <v>0</v>
      </c>
    </row>
    <row r="78" spans="1:2" ht="14.4">
      <c r="A78" s="6">
        <v>47.308999999999997</v>
      </c>
      <c r="B78" s="6">
        <v>3</v>
      </c>
    </row>
    <row r="79" spans="1:2" ht="14.4">
      <c r="A79" s="6">
        <v>52.991</v>
      </c>
      <c r="B79" s="6">
        <v>3</v>
      </c>
    </row>
    <row r="80" spans="1:2" ht="14.4">
      <c r="A80" s="6">
        <v>54.273000000000003</v>
      </c>
      <c r="B80" s="6">
        <v>3</v>
      </c>
    </row>
    <row r="81" spans="1:2" ht="14.4">
      <c r="A81" s="6">
        <v>62.802</v>
      </c>
      <c r="B81" s="6">
        <v>1</v>
      </c>
    </row>
    <row r="82" spans="1:2" ht="14.4">
      <c r="A82" s="6">
        <v>63.835999999999999</v>
      </c>
      <c r="B82" s="6">
        <v>3</v>
      </c>
    </row>
    <row r="83" spans="1:2" ht="14.4">
      <c r="A83" s="6">
        <v>65.063000000000002</v>
      </c>
      <c r="B83" s="6">
        <v>3</v>
      </c>
    </row>
    <row r="84" spans="1:2" ht="14.4">
      <c r="A84" s="6">
        <v>66.406999999999996</v>
      </c>
      <c r="B84" s="6">
        <v>2</v>
      </c>
    </row>
    <row r="85" spans="1:2" ht="14.4">
      <c r="A85" s="6">
        <v>67.313999999999993</v>
      </c>
      <c r="B85" s="6">
        <v>2</v>
      </c>
    </row>
    <row r="86" spans="1:2" ht="14.4">
      <c r="A86" s="6">
        <v>72.134</v>
      </c>
      <c r="B86" s="6">
        <v>3</v>
      </c>
    </row>
    <row r="87" spans="1:2" ht="14.4">
      <c r="A87" s="6">
        <v>77.83</v>
      </c>
      <c r="B87" s="6">
        <v>2</v>
      </c>
    </row>
    <row r="88" spans="1:2" ht="14.4">
      <c r="A88" s="6">
        <v>77.837000000000003</v>
      </c>
      <c r="B88" s="6">
        <v>0</v>
      </c>
    </row>
    <row r="89" spans="1:2" ht="14.4">
      <c r="A89" s="6">
        <v>92.025000000000006</v>
      </c>
      <c r="B89" s="6">
        <v>3</v>
      </c>
    </row>
    <row r="90" spans="1:2" ht="14.4">
      <c r="A90" s="6">
        <v>92.713999999999999</v>
      </c>
      <c r="B90" s="6">
        <v>2</v>
      </c>
    </row>
    <row r="91" spans="1:2" ht="14.4">
      <c r="A91" s="6">
        <v>103.84</v>
      </c>
      <c r="B91" s="6">
        <v>1</v>
      </c>
    </row>
    <row r="92" spans="1:2" ht="14.4">
      <c r="A92" s="6">
        <v>106.17400000000001</v>
      </c>
      <c r="B92" s="6">
        <v>0</v>
      </c>
    </row>
    <row r="93" spans="1:2" ht="14.4">
      <c r="A93" s="6">
        <v>107.286</v>
      </c>
      <c r="B93" s="6">
        <v>2</v>
      </c>
    </row>
    <row r="94" spans="1:2" ht="14.4">
      <c r="A94" s="6">
        <v>146.643</v>
      </c>
      <c r="B94" s="6">
        <v>3</v>
      </c>
    </row>
    <row r="95" spans="1:2" ht="14.4">
      <c r="A95" s="6">
        <v>175.41399999999999</v>
      </c>
      <c r="B95" s="6">
        <v>1</v>
      </c>
    </row>
    <row r="96" spans="1:2" ht="14.4">
      <c r="A96" s="6">
        <v>256.38200000000001</v>
      </c>
      <c r="B96" s="6">
        <v>3</v>
      </c>
    </row>
    <row r="97" spans="1:2" ht="14.4">
      <c r="A97" s="6">
        <v>279.37700000000001</v>
      </c>
      <c r="B97" s="6">
        <v>2</v>
      </c>
    </row>
    <row r="100" spans="1:2" ht="14.4">
      <c r="A100" s="13"/>
      <c r="B100" s="6"/>
    </row>
    <row r="101" spans="1:2" ht="14.4">
      <c r="A101" s="15"/>
      <c r="B101" s="6"/>
    </row>
    <row r="102" spans="1:2" ht="14.4">
      <c r="A102" s="15"/>
      <c r="B102" s="6"/>
    </row>
    <row r="103" spans="1:2" ht="14.4">
      <c r="B103" s="6"/>
    </row>
    <row r="104" spans="1:2">
      <c r="B104"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Sheet0</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Vu The Doan</cp:lastModifiedBy>
  <dcterms:modified xsi:type="dcterms:W3CDTF">2021-06-08T14:02:16Z</dcterms:modified>
</cp:coreProperties>
</file>