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s/Documents/Papers/School Shootings/"/>
    </mc:Choice>
  </mc:AlternateContent>
  <xr:revisionPtr revIDLastSave="0" documentId="8_{39036AC6-6DB2-464E-9155-4BD189490276}" xr6:coauthVersionLast="47" xr6:coauthVersionMax="47" xr10:uidLastSave="{00000000-0000-0000-0000-000000000000}"/>
  <bookViews>
    <workbookView xWindow="60" yWindow="500" windowWidth="27780" windowHeight="17500" xr2:uid="{00000000-000D-0000-FFFF-FFFF00000000}"/>
  </bookViews>
  <sheets>
    <sheet name="mass_shootings_&gt;=4 victims" sheetId="1" r:id="rId1"/>
    <sheet name="mass_shootings_&gt;=4 deaths" sheetId="2" r:id="rId2"/>
    <sheet name="mass_shootings_&gt;=8 victims" sheetId="3" r:id="rId3"/>
    <sheet name="mass_shootings &gt;=8 deat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2" l="1"/>
  <c r="Y40" i="1"/>
  <c r="Y26" i="2"/>
  <c r="Y23" i="3"/>
  <c r="Y12" i="4"/>
  <c r="W12" i="4"/>
  <c r="V12" i="4"/>
  <c r="U12" i="4"/>
  <c r="W23" i="3"/>
  <c r="V23" i="3"/>
  <c r="U23" i="3"/>
  <c r="V26" i="2"/>
  <c r="U26" i="2"/>
  <c r="V40" i="1"/>
  <c r="W40" i="1" s="1"/>
  <c r="U40" i="1"/>
</calcChain>
</file>

<file path=xl/sharedStrings.xml><?xml version="1.0" encoding="utf-8"?>
<sst xmlns="http://schemas.openxmlformats.org/spreadsheetml/2006/main" count="587" uniqueCount="182">
  <si>
    <t>Incident_ID</t>
  </si>
  <si>
    <t>Date</t>
  </si>
  <si>
    <t>School</t>
  </si>
  <si>
    <t>Victims_Killed</t>
  </si>
  <si>
    <t>Victims_Wounded</t>
  </si>
  <si>
    <t>Number_Victims</t>
  </si>
  <si>
    <t>Shooter_Killed</t>
  </si>
  <si>
    <t>City</t>
  </si>
  <si>
    <t>State</t>
  </si>
  <si>
    <t>lat</t>
  </si>
  <si>
    <t>long</t>
  </si>
  <si>
    <t>distance_tc</t>
  </si>
  <si>
    <t>Decade</t>
  </si>
  <si>
    <t>20220524TXROU</t>
  </si>
  <si>
    <t>Robb Elementary School</t>
  </si>
  <si>
    <t>Uvalde</t>
  </si>
  <si>
    <t>TX</t>
  </si>
  <si>
    <t>University Health System</t>
  </si>
  <si>
    <t>2020s</t>
  </si>
  <si>
    <t>19990420COCOL</t>
  </si>
  <si>
    <t>Columbine High School</t>
  </si>
  <si>
    <t>Littleton</t>
  </si>
  <si>
    <t>CO</t>
  </si>
  <si>
    <t>Swedish Medical Center</t>
  </si>
  <si>
    <t>90s</t>
  </si>
  <si>
    <t>CA</t>
  </si>
  <si>
    <t>20180214FLMAP</t>
  </si>
  <si>
    <t>Marjory Stoneman Douglas High School</t>
  </si>
  <si>
    <t>Parkland</t>
  </si>
  <si>
    <t>FL</t>
  </si>
  <si>
    <t>Broward Health North</t>
  </si>
  <si>
    <t>2010s</t>
  </si>
  <si>
    <t>19980521ORTHS</t>
  </si>
  <si>
    <t>Thurston High School</t>
  </si>
  <si>
    <t>Springfield</t>
  </si>
  <si>
    <t>OR</t>
  </si>
  <si>
    <t>PeaceHealth Sacred Heart Medical Center at RiverBend</t>
  </si>
  <si>
    <t>20121214CTSAN</t>
  </si>
  <si>
    <t>Sandy Hook Elementary School</t>
  </si>
  <si>
    <t>Newtown</t>
  </si>
  <si>
    <t>CT</t>
  </si>
  <si>
    <t>Danbury Hospital</t>
  </si>
  <si>
    <t>20180518TXSAS</t>
  </si>
  <si>
    <t>Santa Fe High School</t>
  </si>
  <si>
    <t>Santa Fe</t>
  </si>
  <si>
    <t>HCA Houston Healthcare Clear Lake</t>
  </si>
  <si>
    <t>20180123KYMAB</t>
  </si>
  <si>
    <t>Marshall County High School</t>
  </si>
  <si>
    <t>Benton</t>
  </si>
  <si>
    <t>KY</t>
  </si>
  <si>
    <t>Deaconess Midtown Hospital</t>
  </si>
  <si>
    <t>20171114CARAR</t>
  </si>
  <si>
    <t>Rancho Tehama Elementary School</t>
  </si>
  <si>
    <t>Rancho Tehama Reserve</t>
  </si>
  <si>
    <t>Enloe Medical Center</t>
  </si>
  <si>
    <t>19980324ARWEJ</t>
  </si>
  <si>
    <t>Westside Middle School</t>
  </si>
  <si>
    <t>Jonesboro</t>
  </si>
  <si>
    <t>AR</t>
  </si>
  <si>
    <t>Regional One Health</t>
  </si>
  <si>
    <t>20010305CASAS</t>
  </si>
  <si>
    <t>Santana High School</t>
  </si>
  <si>
    <t>Santee</t>
  </si>
  <si>
    <t>Sharp Memorial Hospital</t>
  </si>
  <si>
    <t>2000s</t>
  </si>
  <si>
    <t>19920501CALIO</t>
  </si>
  <si>
    <t>Lindhurst High School</t>
  </si>
  <si>
    <t>Olivehurst</t>
  </si>
  <si>
    <t>Sutter Roseville Medical Center</t>
  </si>
  <si>
    <t>20050321MNRER</t>
  </si>
  <si>
    <t>Red Lake Senior High School</t>
  </si>
  <si>
    <t>Red Lake</t>
  </si>
  <si>
    <t>MN</t>
  </si>
  <si>
    <t>Altru Health System</t>
  </si>
  <si>
    <t>SC</t>
  </si>
  <si>
    <t>AnMed Health Medical Center</t>
  </si>
  <si>
    <t>20211130MIOXO</t>
  </si>
  <si>
    <t>Oxford High School</t>
  </si>
  <si>
    <t>Oxford</t>
  </si>
  <si>
    <t>MI</t>
  </si>
  <si>
    <t>McLaren Oakland</t>
  </si>
  <si>
    <t>20061002PAWEN</t>
  </si>
  <si>
    <t>West Nickel Mines School</t>
  </si>
  <si>
    <t>Nickel Mines</t>
  </si>
  <si>
    <t>PA</t>
  </si>
  <si>
    <t>Penn Medicine Lancaster General Hospital</t>
  </si>
  <si>
    <t>20070410ORSPG</t>
  </si>
  <si>
    <t>Springwater Trail High School</t>
  </si>
  <si>
    <t>Gresham</t>
  </si>
  <si>
    <t>PeaceHealth Southwest Medical Center</t>
  </si>
  <si>
    <t>19971001MSPEP</t>
  </si>
  <si>
    <t>Pearl High School</t>
  </si>
  <si>
    <t>Pearl</t>
  </si>
  <si>
    <t>MS</t>
  </si>
  <si>
    <t>University of Mississippi Medical Center</t>
  </si>
  <si>
    <t>20190507COSTH</t>
  </si>
  <si>
    <t>STEM School Highlands Ranch</t>
  </si>
  <si>
    <t>Highlands Ranch</t>
  </si>
  <si>
    <t>19971201KYHEW</t>
  </si>
  <si>
    <t>Heath High School</t>
  </si>
  <si>
    <t>West Paducah</t>
  </si>
  <si>
    <t>19920911TXPAA</t>
  </si>
  <si>
    <t>Palo Duro High School</t>
  </si>
  <si>
    <t>Amarillo</t>
  </si>
  <si>
    <t>Covenant Medical Center</t>
  </si>
  <si>
    <t>20141024WAMAM</t>
  </si>
  <si>
    <t>Marysville Pilchuck High School</t>
  </si>
  <si>
    <t>Marysville</t>
  </si>
  <si>
    <t>WA</t>
  </si>
  <si>
    <t>Providence Regional Medical Center Everett</t>
  </si>
  <si>
    <t>19990520GAHEC</t>
  </si>
  <si>
    <t>Heritage High School</t>
  </si>
  <si>
    <t>Conyers</t>
  </si>
  <si>
    <t>GA</t>
  </si>
  <si>
    <t>Wellstar Atlanta Medical Center</t>
  </si>
  <si>
    <t>20120227OHCHC</t>
  </si>
  <si>
    <t>Chardon High School</t>
  </si>
  <si>
    <t>Chardon</t>
  </si>
  <si>
    <t>OH</t>
  </si>
  <si>
    <t>Hillcrest Hospital</t>
  </si>
  <si>
    <t>Washington</t>
  </si>
  <si>
    <t>DC</t>
  </si>
  <si>
    <t>MedStar Washington Hospital Center</t>
  </si>
  <si>
    <t>19941107OHWIW</t>
  </si>
  <si>
    <t>Wickliffe Middle School</t>
  </si>
  <si>
    <t>Wickliffe</t>
  </si>
  <si>
    <t>19991206OKFOF</t>
  </si>
  <si>
    <t>Fort Gibson Middle School</t>
  </si>
  <si>
    <t>Fort Gibson</t>
  </si>
  <si>
    <t>OK</t>
  </si>
  <si>
    <t>Saint Francis Hospital</t>
  </si>
  <si>
    <t>20010322CAGRE</t>
  </si>
  <si>
    <t>Granite Hills High School</t>
  </si>
  <si>
    <t>El Cajon</t>
  </si>
  <si>
    <t>20030414LAJON</t>
  </si>
  <si>
    <t>John McDonogh High School</t>
  </si>
  <si>
    <t>New Orleans</t>
  </si>
  <si>
    <t>LA</t>
  </si>
  <si>
    <t>North Oaks Medical Center</t>
  </si>
  <si>
    <t>UNIVERSITY MEDICAL CENTER NEW ORLEANS</t>
  </si>
  <si>
    <t>20191114CASAS</t>
  </si>
  <si>
    <t>Saugus High School</t>
  </si>
  <si>
    <t>Santa Clarita</t>
  </si>
  <si>
    <t>Henry Mayo Newhall Hospital</t>
  </si>
  <si>
    <t>19960202WAFRM</t>
  </si>
  <si>
    <t>Frontier Middle School</t>
  </si>
  <si>
    <t>Moses Lake</t>
  </si>
  <si>
    <t>Providence Sacred Heart Medical Center &amp; Children's Hospital</t>
  </si>
  <si>
    <t>20071010OHSUC</t>
  </si>
  <si>
    <t>SuccessTech Academy</t>
  </si>
  <si>
    <t>Cleveland</t>
  </si>
  <si>
    <t>MetroHealth Medical Center</t>
  </si>
  <si>
    <t>20160229OHMAM</t>
  </si>
  <si>
    <t>Madison High School</t>
  </si>
  <si>
    <t>Middletown</t>
  </si>
  <si>
    <t>Kettering Medical Center</t>
  </si>
  <si>
    <t>20160928SCTOT</t>
  </si>
  <si>
    <t>Townville Elementary School</t>
  </si>
  <si>
    <t>Townville</t>
  </si>
  <si>
    <t>20170913WAFRR</t>
  </si>
  <si>
    <t>Freeman High School</t>
  </si>
  <si>
    <t>Rockford</t>
  </si>
  <si>
    <t>20191221LAWES</t>
  </si>
  <si>
    <t>West St. John Elementary School</t>
  </si>
  <si>
    <t>St. John the Baptist Parish</t>
  </si>
  <si>
    <t>20220422DCEDW</t>
  </si>
  <si>
    <t>Edmund Burke School</t>
  </si>
  <si>
    <t xml:space="preserve">During School Hours? </t>
  </si>
  <si>
    <t>Yes</t>
  </si>
  <si>
    <t>nearest tc_lat</t>
  </si>
  <si>
    <t>nearest tc_long</t>
  </si>
  <si>
    <t>tc_name</t>
  </si>
  <si>
    <t>A</t>
  </si>
  <si>
    <t>C</t>
  </si>
  <si>
    <t>Distance (km)</t>
  </si>
  <si>
    <t>Distance (mi)</t>
  </si>
  <si>
    <t xml:space="preserve">Mean </t>
  </si>
  <si>
    <t>SD</t>
  </si>
  <si>
    <t>SE</t>
  </si>
  <si>
    <t xml:space="preserve">Mass shootings (&gt;=4 victims) </t>
  </si>
  <si>
    <t xml:space="preserve">Mass shootings (&gt;=4 Deaths) 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</si>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</sst>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141414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6" fillId="0" borderId="0" xfId="0" applyFont="1" applyFill="1"/>
    <xf numFmtId="14" fontId="0" fillId="0" borderId="0" xfId="0" applyNumberFormat="1" applyFill="1"/>
    <xf numFmtId="0" fontId="18" fillId="0" borderId="0" xfId="0" applyFont="1"/>
    <xf numFmtId="14" fontId="0" fillId="0" borderId="0" xfId="0" applyNumberFormat="1"/>
    <xf numFmtId="0" fontId="18" fillId="0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58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2" sqref="U2:U35"/>
    </sheetView>
  </sheetViews>
  <sheetFormatPr baseColWidth="10" defaultRowHeight="16" x14ac:dyDescent="0.2"/>
  <cols>
    <col min="1" max="1" width="4.6640625" customWidth="1"/>
    <col min="18" max="18" width="16.33203125" bestFit="1" customWidth="1"/>
    <col min="20" max="20" width="22.1640625" customWidth="1"/>
    <col min="21" max="56" width="10.83203125" style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170</v>
      </c>
      <c r="N1" t="s">
        <v>171</v>
      </c>
      <c r="O1" t="s">
        <v>11</v>
      </c>
      <c r="P1" t="s">
        <v>12</v>
      </c>
      <c r="Q1" t="s">
        <v>167</v>
      </c>
      <c r="R1" t="s">
        <v>172</v>
      </c>
      <c r="S1" t="s">
        <v>173</v>
      </c>
      <c r="T1" t="s">
        <v>174</v>
      </c>
      <c r="U1" s="1" t="s">
        <v>175</v>
      </c>
    </row>
    <row r="2" spans="1:21" s="1" customFormat="1" ht="19" x14ac:dyDescent="0.2">
      <c r="A2" s="1" t="s">
        <v>148</v>
      </c>
      <c r="B2" s="3">
        <v>39365</v>
      </c>
      <c r="C2" s="1" t="s">
        <v>149</v>
      </c>
      <c r="D2" s="1">
        <v>0</v>
      </c>
      <c r="E2" s="1">
        <v>4</v>
      </c>
      <c r="F2" s="1">
        <v>4</v>
      </c>
      <c r="G2" s="1">
        <v>1</v>
      </c>
      <c r="H2" s="1" t="s">
        <v>150</v>
      </c>
      <c r="I2" s="1" t="s">
        <v>118</v>
      </c>
      <c r="J2" s="1">
        <v>41.5038245</v>
      </c>
      <c r="K2" s="1">
        <v>-81.6948759</v>
      </c>
      <c r="L2" s="1">
        <v>41.462006700000003</v>
      </c>
      <c r="M2" s="1">
        <v>-81.697535199999905</v>
      </c>
      <c r="N2" s="1" t="s">
        <v>151</v>
      </c>
      <c r="O2" s="1">
        <v>4.6552010020559198</v>
      </c>
      <c r="P2" s="1" t="s">
        <v>64</v>
      </c>
      <c r="Q2" s="1" t="s">
        <v>168</v>
      </c>
      <c r="R2" s="6">
        <v>1.3347553015658919E-7</v>
      </c>
      <c r="S2" s="6">
        <v>7.3068607786151783E-4</v>
      </c>
      <c r="T2" s="1">
        <v>4.6552010020557297</v>
      </c>
      <c r="U2" s="1">
        <v>2.8927419026774301</v>
      </c>
    </row>
    <row r="3" spans="1:21" s="1" customFormat="1" ht="19" x14ac:dyDescent="0.2">
      <c r="A3" s="1" t="s">
        <v>152</v>
      </c>
      <c r="B3" s="3">
        <v>42429</v>
      </c>
      <c r="C3" s="1" t="s">
        <v>153</v>
      </c>
      <c r="D3" s="1">
        <v>0</v>
      </c>
      <c r="E3" s="1">
        <v>4</v>
      </c>
      <c r="F3" s="1">
        <v>4</v>
      </c>
      <c r="G3" s="1">
        <v>0</v>
      </c>
      <c r="H3" s="1" t="s">
        <v>154</v>
      </c>
      <c r="I3" s="1" t="s">
        <v>118</v>
      </c>
      <c r="J3" s="1">
        <v>39.533917000000002</v>
      </c>
      <c r="K3" s="1">
        <v>-84.443381099999996</v>
      </c>
      <c r="L3" s="1">
        <v>39.696701900000001</v>
      </c>
      <c r="M3" s="1">
        <v>-84.1922785</v>
      </c>
      <c r="N3" s="1" t="s">
        <v>155</v>
      </c>
      <c r="O3" s="1">
        <v>28.1118636097106</v>
      </c>
      <c r="P3" s="1" t="s">
        <v>31</v>
      </c>
      <c r="Q3" s="1" t="s">
        <v>168</v>
      </c>
      <c r="R3" s="6">
        <v>4.867470947779273E-6</v>
      </c>
      <c r="S3" s="6">
        <v>4.4124727059662375E-3</v>
      </c>
      <c r="T3" s="1">
        <v>28.111863609710898</v>
      </c>
      <c r="U3" s="1">
        <v>17.468712047074352</v>
      </c>
    </row>
    <row r="4" spans="1:21" s="1" customFormat="1" ht="19" x14ac:dyDescent="0.2">
      <c r="A4" s="1" t="s">
        <v>162</v>
      </c>
      <c r="B4" s="3">
        <v>43820</v>
      </c>
      <c r="C4" s="1" t="s">
        <v>163</v>
      </c>
      <c r="D4" s="1">
        <v>0</v>
      </c>
      <c r="E4" s="1">
        <v>4</v>
      </c>
      <c r="F4" s="1">
        <v>4</v>
      </c>
      <c r="G4" s="1">
        <v>0</v>
      </c>
      <c r="H4" s="1" t="s">
        <v>164</v>
      </c>
      <c r="I4" s="1" t="s">
        <v>137</v>
      </c>
      <c r="J4" s="1">
        <v>30.0449509</v>
      </c>
      <c r="K4" s="1">
        <v>-90.566214000000002</v>
      </c>
      <c r="L4" s="1">
        <v>30.467092600000001</v>
      </c>
      <c r="M4" s="1">
        <v>-90.458717300000004</v>
      </c>
      <c r="N4" s="1" t="s">
        <v>138</v>
      </c>
      <c r="O4" s="1">
        <v>48.062115762828697</v>
      </c>
      <c r="P4" s="1" t="s">
        <v>31</v>
      </c>
      <c r="Q4" s="1" t="s">
        <v>168</v>
      </c>
      <c r="R4" s="6">
        <v>1.4227497211370678E-5</v>
      </c>
      <c r="S4" s="6">
        <v>7.5438888342220347E-3</v>
      </c>
      <c r="T4" s="1">
        <v>48.062115762828583</v>
      </c>
      <c r="U4" s="1">
        <v>29.865798735021681</v>
      </c>
    </row>
    <row r="5" spans="1:21" s="1" customFormat="1" ht="19" x14ac:dyDescent="0.2">
      <c r="A5" s="1" t="s">
        <v>165</v>
      </c>
      <c r="B5" s="3">
        <v>44673</v>
      </c>
      <c r="C5" s="1" t="s">
        <v>166</v>
      </c>
      <c r="D5" s="1">
        <v>0</v>
      </c>
      <c r="E5" s="1">
        <v>4</v>
      </c>
      <c r="F5" s="1">
        <v>4</v>
      </c>
      <c r="G5" s="1">
        <v>1</v>
      </c>
      <c r="H5" s="1" t="s">
        <v>120</v>
      </c>
      <c r="I5" s="1" t="s">
        <v>121</v>
      </c>
      <c r="J5" s="1">
        <v>38.942390099999997</v>
      </c>
      <c r="K5" s="1">
        <v>-77.062007100000002</v>
      </c>
      <c r="L5" s="1">
        <v>38.929500399999903</v>
      </c>
      <c r="M5" s="1">
        <v>-77.014498500000002</v>
      </c>
      <c r="N5" s="1" t="s">
        <v>122</v>
      </c>
      <c r="O5" s="1">
        <v>4.3519438038123504</v>
      </c>
      <c r="P5" s="1" t="s">
        <v>18</v>
      </c>
      <c r="Q5" s="1" t="s">
        <v>168</v>
      </c>
      <c r="R5" s="6">
        <v>1.1665177166223703E-7</v>
      </c>
      <c r="S5" s="6">
        <v>6.8308645484481964E-4</v>
      </c>
      <c r="T5" s="1">
        <v>4.3519438038163463</v>
      </c>
      <c r="U5" s="1">
        <v>2.7042978796914774</v>
      </c>
    </row>
    <row r="6" spans="1:21" s="1" customFormat="1" ht="19" x14ac:dyDescent="0.2">
      <c r="A6" s="1" t="s">
        <v>126</v>
      </c>
      <c r="B6" s="3">
        <v>36500</v>
      </c>
      <c r="C6" s="1" t="s">
        <v>127</v>
      </c>
      <c r="D6" s="1">
        <v>0</v>
      </c>
      <c r="E6" s="1">
        <v>5</v>
      </c>
      <c r="F6" s="1">
        <v>5</v>
      </c>
      <c r="G6" s="1">
        <v>0</v>
      </c>
      <c r="H6" s="1" t="s">
        <v>128</v>
      </c>
      <c r="I6" s="1" t="s">
        <v>129</v>
      </c>
      <c r="J6" s="1">
        <v>35.793667499999998</v>
      </c>
      <c r="K6" s="1">
        <v>-95.239255399999905</v>
      </c>
      <c r="L6" s="1">
        <v>36.033245000000001</v>
      </c>
      <c r="M6" s="1">
        <v>-95.858022000000005</v>
      </c>
      <c r="N6" s="1" t="s">
        <v>130</v>
      </c>
      <c r="O6" s="1">
        <v>61.764591598664403</v>
      </c>
      <c r="P6" s="1" t="s">
        <v>24</v>
      </c>
      <c r="Q6" s="1" t="s">
        <v>168</v>
      </c>
      <c r="R6" s="6">
        <v>2.3496357708204752E-5</v>
      </c>
      <c r="S6" s="6">
        <v>9.6946463033544591E-3</v>
      </c>
      <c r="T6" s="1">
        <v>61.764591598671259</v>
      </c>
      <c r="U6" s="1">
        <v>38.380517219414315</v>
      </c>
    </row>
    <row r="7" spans="1:21" s="1" customFormat="1" ht="19" x14ac:dyDescent="0.2">
      <c r="A7" s="1" t="s">
        <v>131</v>
      </c>
      <c r="B7" s="3">
        <v>36972</v>
      </c>
      <c r="C7" s="1" t="s">
        <v>132</v>
      </c>
      <c r="D7" s="1">
        <v>0</v>
      </c>
      <c r="E7" s="1">
        <v>5</v>
      </c>
      <c r="F7" s="1">
        <v>5</v>
      </c>
      <c r="G7" s="1">
        <v>1</v>
      </c>
      <c r="H7" s="1" t="s">
        <v>133</v>
      </c>
      <c r="I7" s="1" t="s">
        <v>25</v>
      </c>
      <c r="J7" s="1">
        <v>32.798344499999999</v>
      </c>
      <c r="K7" s="1">
        <v>-116.91446860000001</v>
      </c>
      <c r="L7" s="1">
        <v>32.799675899999997</v>
      </c>
      <c r="M7" s="1">
        <v>-117.1546001</v>
      </c>
      <c r="N7" s="1" t="s">
        <v>63</v>
      </c>
      <c r="O7" s="1">
        <v>22.445042212520001</v>
      </c>
      <c r="P7" s="1" t="s">
        <v>64</v>
      </c>
      <c r="Q7" s="1" t="s">
        <v>168</v>
      </c>
      <c r="R7" s="6">
        <v>3.1028815878472746E-6</v>
      </c>
      <c r="S7" s="6">
        <v>3.5230014460082009E-3</v>
      </c>
      <c r="T7" s="1">
        <v>22.445042212518249</v>
      </c>
      <c r="U7" s="1">
        <v>13.947349230858839</v>
      </c>
    </row>
    <row r="8" spans="1:21" s="1" customFormat="1" ht="19" x14ac:dyDescent="0.2">
      <c r="A8" s="1" t="s">
        <v>110</v>
      </c>
      <c r="B8" s="3">
        <v>36300</v>
      </c>
      <c r="C8" s="1" t="s">
        <v>111</v>
      </c>
      <c r="D8" s="1">
        <v>0</v>
      </c>
      <c r="E8" s="1">
        <v>6</v>
      </c>
      <c r="F8" s="1">
        <v>6</v>
      </c>
      <c r="G8" s="1">
        <v>0</v>
      </c>
      <c r="H8" s="1" t="s">
        <v>112</v>
      </c>
      <c r="I8" s="1" t="s">
        <v>113</v>
      </c>
      <c r="J8" s="1">
        <v>33.627339200000002</v>
      </c>
      <c r="K8" s="1">
        <v>-84.0466239</v>
      </c>
      <c r="L8" s="1">
        <v>33.7629065</v>
      </c>
      <c r="M8" s="1">
        <v>-84.372960899999995</v>
      </c>
      <c r="N8" s="1" t="s">
        <v>114</v>
      </c>
      <c r="O8" s="1">
        <v>33.744970000753099</v>
      </c>
      <c r="P8" s="1" t="s">
        <v>24</v>
      </c>
      <c r="Q8" s="1" t="s">
        <v>168</v>
      </c>
      <c r="R8" s="6">
        <v>7.0136142504930451E-6</v>
      </c>
      <c r="S8" s="6">
        <v>5.2966520170699017E-3</v>
      </c>
      <c r="T8" s="1">
        <v>38.744970000752303</v>
      </c>
      <c r="U8" s="1">
        <v>24.076124358467478</v>
      </c>
    </row>
    <row r="9" spans="1:21" s="1" customFormat="1" ht="19" x14ac:dyDescent="0.2">
      <c r="A9" s="1" t="s">
        <v>101</v>
      </c>
      <c r="B9" s="3">
        <v>33858</v>
      </c>
      <c r="C9" s="1" t="s">
        <v>102</v>
      </c>
      <c r="D9" s="1">
        <v>0</v>
      </c>
      <c r="E9" s="1">
        <v>7</v>
      </c>
      <c r="F9" s="1">
        <v>7</v>
      </c>
      <c r="G9" s="1">
        <v>0</v>
      </c>
      <c r="H9" s="1" t="s">
        <v>103</v>
      </c>
      <c r="I9" s="1" t="s">
        <v>16</v>
      </c>
      <c r="J9" s="1">
        <v>35.228315799999997</v>
      </c>
      <c r="K9" s="1">
        <v>-101.8245089</v>
      </c>
      <c r="L9" s="1">
        <v>33.577106499999999</v>
      </c>
      <c r="M9" s="1">
        <v>-101.8925584</v>
      </c>
      <c r="N9" s="1" t="s">
        <v>104</v>
      </c>
      <c r="O9" s="1">
        <v>183.712194241015</v>
      </c>
      <c r="P9" s="1" t="s">
        <v>24</v>
      </c>
      <c r="Q9" s="1" t="s">
        <v>168</v>
      </c>
      <c r="R9" s="6">
        <v>2.0785988092481824E-4</v>
      </c>
      <c r="S9" s="6">
        <v>2.8835692079895701E-2</v>
      </c>
      <c r="T9" s="1">
        <v>183.71219424101551</v>
      </c>
      <c r="U9" s="1">
        <v>114.15875750136703</v>
      </c>
    </row>
    <row r="10" spans="1:21" s="1" customFormat="1" ht="19" x14ac:dyDescent="0.2">
      <c r="A10" s="1" t="s">
        <v>86</v>
      </c>
      <c r="B10" s="3">
        <v>39182</v>
      </c>
      <c r="C10" s="1" t="s">
        <v>87</v>
      </c>
      <c r="D10" s="1">
        <v>0</v>
      </c>
      <c r="E10" s="1">
        <v>10</v>
      </c>
      <c r="F10" s="1">
        <v>10</v>
      </c>
      <c r="G10" s="1">
        <v>0</v>
      </c>
      <c r="H10" s="1" t="s">
        <v>88</v>
      </c>
      <c r="I10" s="1" t="s">
        <v>35</v>
      </c>
      <c r="J10" s="1">
        <v>45.486333700000003</v>
      </c>
      <c r="K10" s="1">
        <v>-122.40723439999999</v>
      </c>
      <c r="L10" s="1">
        <v>45.623808699999998</v>
      </c>
      <c r="M10" s="1">
        <v>-122.5817083</v>
      </c>
      <c r="N10" s="1" t="s">
        <v>89</v>
      </c>
      <c r="O10" s="1">
        <v>20.450503830742999</v>
      </c>
      <c r="P10" s="1" t="s">
        <v>64</v>
      </c>
      <c r="Q10" s="1" t="s">
        <v>168</v>
      </c>
      <c r="R10" s="6">
        <v>2.5759204659377758E-6</v>
      </c>
      <c r="S10" s="6">
        <v>3.209936247173494E-3</v>
      </c>
      <c r="T10" s="1">
        <v>20.450503830742331</v>
      </c>
      <c r="U10" s="1">
        <v>12.707943080423284</v>
      </c>
    </row>
    <row r="11" spans="1:21" s="1" customFormat="1" ht="19" x14ac:dyDescent="0.2">
      <c r="A11" s="1" t="s">
        <v>51</v>
      </c>
      <c r="B11" s="3">
        <v>43053</v>
      </c>
      <c r="C11" s="1" t="s">
        <v>52</v>
      </c>
      <c r="D11" s="1">
        <v>0</v>
      </c>
      <c r="E11" s="1">
        <v>18</v>
      </c>
      <c r="F11" s="1">
        <v>18</v>
      </c>
      <c r="G11" s="1">
        <v>1</v>
      </c>
      <c r="H11" s="1" t="s">
        <v>53</v>
      </c>
      <c r="I11" s="1" t="s">
        <v>25</v>
      </c>
      <c r="J11" s="1">
        <v>40.018773299999999</v>
      </c>
      <c r="K11" s="1">
        <v>-122.39309230000001</v>
      </c>
      <c r="L11" s="1">
        <v>39.742586699999997</v>
      </c>
      <c r="M11" s="1">
        <v>-121.849727</v>
      </c>
      <c r="N11" s="1" t="s">
        <v>54</v>
      </c>
      <c r="O11" s="1">
        <v>55.613042799934597</v>
      </c>
      <c r="P11" s="1" t="s">
        <v>31</v>
      </c>
      <c r="Q11" s="1" t="s">
        <v>168</v>
      </c>
      <c r="R11" s="6">
        <v>1.9049139230703278E-5</v>
      </c>
      <c r="S11" s="6">
        <v>8.7290916339561094E-3</v>
      </c>
      <c r="T11" s="1">
        <v>55.613042799934377</v>
      </c>
      <c r="U11" s="1">
        <v>34.557944795879216</v>
      </c>
    </row>
    <row r="12" spans="1:21" s="1" customFormat="1" ht="19" x14ac:dyDescent="0.2">
      <c r="A12" s="1" t="s">
        <v>156</v>
      </c>
      <c r="B12" s="3">
        <v>42641</v>
      </c>
      <c r="C12" s="1" t="s">
        <v>157</v>
      </c>
      <c r="D12" s="1">
        <v>1</v>
      </c>
      <c r="E12" s="1">
        <v>3</v>
      </c>
      <c r="F12" s="1">
        <v>4</v>
      </c>
      <c r="G12" s="1">
        <v>0</v>
      </c>
      <c r="H12" s="1" t="s">
        <v>158</v>
      </c>
      <c r="I12" s="1" t="s">
        <v>74</v>
      </c>
      <c r="J12" s="1">
        <v>34.563333900000003</v>
      </c>
      <c r="K12" s="1">
        <v>-82.903012699999906</v>
      </c>
      <c r="L12" s="1">
        <v>34.511574400000001</v>
      </c>
      <c r="M12" s="1">
        <v>-82.646487399999998</v>
      </c>
      <c r="N12" s="1" t="s">
        <v>75</v>
      </c>
      <c r="O12" s="1">
        <v>24.191657325072299</v>
      </c>
      <c r="P12" s="1" t="s">
        <v>31</v>
      </c>
      <c r="Q12" s="1" t="s">
        <v>168</v>
      </c>
      <c r="R12" s="6">
        <v>3.6045870728108992E-6</v>
      </c>
      <c r="S12" s="6">
        <v>3.7971523034164502E-3</v>
      </c>
      <c r="T12" s="1">
        <v>24.191657325066203</v>
      </c>
      <c r="U12" s="1">
        <v>15.032695861796137</v>
      </c>
    </row>
    <row r="13" spans="1:21" s="1" customFormat="1" ht="19" x14ac:dyDescent="0.2">
      <c r="A13" s="1" t="s">
        <v>159</v>
      </c>
      <c r="B13" s="3">
        <v>42991</v>
      </c>
      <c r="C13" s="1" t="s">
        <v>160</v>
      </c>
      <c r="D13" s="1">
        <v>1</v>
      </c>
      <c r="E13" s="1">
        <v>3</v>
      </c>
      <c r="F13" s="1">
        <v>4</v>
      </c>
      <c r="G13" s="1">
        <v>0</v>
      </c>
      <c r="H13" s="1" t="s">
        <v>161</v>
      </c>
      <c r="I13" s="1" t="s">
        <v>108</v>
      </c>
      <c r="J13" s="1">
        <v>47.520000199999998</v>
      </c>
      <c r="K13" s="1">
        <v>-117.1963944</v>
      </c>
      <c r="L13" s="1">
        <v>47.649061699999997</v>
      </c>
      <c r="M13" s="1">
        <v>-117.4135201</v>
      </c>
      <c r="N13" s="1" t="s">
        <v>147</v>
      </c>
      <c r="O13" s="1">
        <v>21.705780663526401</v>
      </c>
      <c r="P13" s="1" t="s">
        <v>31</v>
      </c>
      <c r="Q13" s="1" t="s">
        <v>168</v>
      </c>
      <c r="R13" s="6">
        <v>2.9018515985755069E-6</v>
      </c>
      <c r="S13" s="6">
        <v>3.4069660435608012E-3</v>
      </c>
      <c r="T13" s="1">
        <v>21.705780663525864</v>
      </c>
      <c r="U13" s="1">
        <v>13.487972104314972</v>
      </c>
    </row>
    <row r="14" spans="1:21" s="1" customFormat="1" ht="19" x14ac:dyDescent="0.2">
      <c r="A14" s="1" t="s">
        <v>123</v>
      </c>
      <c r="B14" s="3">
        <v>34645</v>
      </c>
      <c r="C14" s="1" t="s">
        <v>124</v>
      </c>
      <c r="D14" s="1">
        <v>1</v>
      </c>
      <c r="E14" s="1">
        <v>4</v>
      </c>
      <c r="F14" s="1">
        <v>5</v>
      </c>
      <c r="G14" s="1">
        <v>0</v>
      </c>
      <c r="H14" s="1" t="s">
        <v>125</v>
      </c>
      <c r="I14" s="1" t="s">
        <v>118</v>
      </c>
      <c r="J14" s="1">
        <v>41.605213999999997</v>
      </c>
      <c r="K14" s="1">
        <v>-81.473940599999906</v>
      </c>
      <c r="L14" s="1">
        <v>41.519046199999998</v>
      </c>
      <c r="M14" s="1">
        <v>-81.435601699999907</v>
      </c>
      <c r="N14" s="1" t="s">
        <v>119</v>
      </c>
      <c r="O14" s="1">
        <v>10.098439401008701</v>
      </c>
      <c r="P14" s="1" t="s">
        <v>24</v>
      </c>
      <c r="Q14" s="1" t="s">
        <v>168</v>
      </c>
      <c r="R14" s="6">
        <v>6.2810642366097102E-7</v>
      </c>
      <c r="S14" s="6">
        <v>1.5850634752802909E-3</v>
      </c>
      <c r="T14" s="1">
        <v>25.098439401010701</v>
      </c>
      <c r="U14" s="1">
        <v>15.370284289178954</v>
      </c>
    </row>
    <row r="15" spans="1:21" s="1" customFormat="1" ht="19" x14ac:dyDescent="0.2">
      <c r="A15" s="1" t="s">
        <v>134</v>
      </c>
      <c r="B15" s="3">
        <v>37725</v>
      </c>
      <c r="C15" s="1" t="s">
        <v>135</v>
      </c>
      <c r="D15" s="1">
        <v>1</v>
      </c>
      <c r="E15" s="1">
        <v>4</v>
      </c>
      <c r="F15" s="1">
        <v>5</v>
      </c>
      <c r="G15" s="1">
        <v>0</v>
      </c>
      <c r="H15" s="1" t="s">
        <v>136</v>
      </c>
      <c r="I15" s="1" t="s">
        <v>137</v>
      </c>
      <c r="J15" s="1">
        <v>29.9743098</v>
      </c>
      <c r="K15" s="1">
        <v>-90.076523199999997</v>
      </c>
      <c r="L15" s="1">
        <v>29.960567999999999</v>
      </c>
      <c r="M15" s="1">
        <v>-90.0814661</v>
      </c>
      <c r="N15" s="1" t="s">
        <v>139</v>
      </c>
      <c r="O15" s="1">
        <v>1.6004858799999999</v>
      </c>
      <c r="P15" s="1" t="s">
        <v>64</v>
      </c>
      <c r="Q15" s="1" t="s">
        <v>168</v>
      </c>
      <c r="R15" s="6">
        <v>1.577714764785766E-8</v>
      </c>
      <c r="S15" s="6">
        <v>2.5121423312249216E-4</v>
      </c>
      <c r="T15" s="1">
        <v>1.6004858792233976</v>
      </c>
      <c r="U15" s="1">
        <v>0.99454192534941921</v>
      </c>
    </row>
    <row r="16" spans="1:21" s="1" customFormat="1" ht="19" x14ac:dyDescent="0.2">
      <c r="A16" s="1" t="s">
        <v>95</v>
      </c>
      <c r="B16" s="3">
        <v>43592</v>
      </c>
      <c r="C16" s="1" t="s">
        <v>96</v>
      </c>
      <c r="D16" s="1">
        <v>1</v>
      </c>
      <c r="E16" s="1">
        <v>8</v>
      </c>
      <c r="F16" s="1">
        <v>9</v>
      </c>
      <c r="G16" s="1">
        <v>0</v>
      </c>
      <c r="H16" s="1" t="s">
        <v>97</v>
      </c>
      <c r="I16" s="1" t="s">
        <v>22</v>
      </c>
      <c r="J16" s="1">
        <v>39.555832600000002</v>
      </c>
      <c r="K16" s="1">
        <v>-104.9979225</v>
      </c>
      <c r="L16" s="1">
        <v>39.654170299999997</v>
      </c>
      <c r="M16" s="1">
        <v>-104.9807177</v>
      </c>
      <c r="N16" s="1" t="s">
        <v>23</v>
      </c>
      <c r="O16" s="1">
        <v>11.0335477753391</v>
      </c>
      <c r="P16" s="1" t="s">
        <v>31</v>
      </c>
      <c r="Q16" s="1" t="s">
        <v>168</v>
      </c>
      <c r="R16" s="6">
        <v>7.4981659780719208E-7</v>
      </c>
      <c r="S16" s="6">
        <v>1.7318392364368896E-3</v>
      </c>
      <c r="T16" s="1">
        <v>11.033547775339423</v>
      </c>
      <c r="U16" s="1">
        <v>6.8562465875959173</v>
      </c>
    </row>
    <row r="17" spans="1:21" s="1" customFormat="1" ht="19" x14ac:dyDescent="0.2">
      <c r="A17" s="1" t="s">
        <v>140</v>
      </c>
      <c r="B17" s="3">
        <v>43783</v>
      </c>
      <c r="C17" s="1" t="s">
        <v>141</v>
      </c>
      <c r="D17" s="1">
        <v>2</v>
      </c>
      <c r="E17" s="1">
        <v>3</v>
      </c>
      <c r="F17" s="1">
        <v>5</v>
      </c>
      <c r="G17" s="1">
        <v>1</v>
      </c>
      <c r="H17" s="1" t="s">
        <v>142</v>
      </c>
      <c r="I17" s="1" t="s">
        <v>25</v>
      </c>
      <c r="J17" s="1">
        <v>34.442235199999999</v>
      </c>
      <c r="K17" s="1">
        <v>-118.5174823</v>
      </c>
      <c r="L17" s="1">
        <v>34.397869999999998</v>
      </c>
      <c r="M17" s="1">
        <v>-118.55394459999999</v>
      </c>
      <c r="N17" s="1" t="s">
        <v>143</v>
      </c>
      <c r="O17" s="1">
        <v>5.9600651322449396</v>
      </c>
      <c r="P17" s="1" t="s">
        <v>31</v>
      </c>
      <c r="Q17" s="1" t="s">
        <v>168</v>
      </c>
      <c r="R17" s="6">
        <v>2.1878965245073008E-7</v>
      </c>
      <c r="S17" s="6">
        <v>9.354991574705686E-4</v>
      </c>
      <c r="T17" s="1">
        <v>5.9600651322449929</v>
      </c>
      <c r="U17" s="1">
        <v>3.7035844731770382</v>
      </c>
    </row>
    <row r="18" spans="1:21" s="1" customFormat="1" ht="19" x14ac:dyDescent="0.2">
      <c r="A18" s="1" t="s">
        <v>90</v>
      </c>
      <c r="B18" s="3">
        <v>35704</v>
      </c>
      <c r="C18" s="1" t="s">
        <v>91</v>
      </c>
      <c r="D18" s="1">
        <v>2</v>
      </c>
      <c r="E18" s="1">
        <v>7</v>
      </c>
      <c r="F18" s="1">
        <v>9</v>
      </c>
      <c r="G18" s="1">
        <v>0</v>
      </c>
      <c r="H18" s="1" t="s">
        <v>92</v>
      </c>
      <c r="I18" s="1" t="s">
        <v>93</v>
      </c>
      <c r="J18" s="1">
        <v>32.270407300000002</v>
      </c>
      <c r="K18" s="1">
        <v>-90.093473399999993</v>
      </c>
      <c r="L18" s="1">
        <v>32.330649299999997</v>
      </c>
      <c r="M18" s="1">
        <v>-90.174227900000005</v>
      </c>
      <c r="N18" s="1" t="s">
        <v>94</v>
      </c>
      <c r="O18" s="1">
        <v>10.1231929362954</v>
      </c>
      <c r="P18" s="1" t="s">
        <v>24</v>
      </c>
      <c r="Q18" s="1" t="s">
        <v>168</v>
      </c>
      <c r="R18" s="6">
        <v>6.3118945585297992E-7</v>
      </c>
      <c r="S18" s="6">
        <v>1.5889488206396927E-3</v>
      </c>
      <c r="T18" s="1">
        <v>21.123192936295499</v>
      </c>
      <c r="U18" s="1">
        <v>13.125952090614023</v>
      </c>
    </row>
    <row r="19" spans="1:21" s="1" customFormat="1" ht="19" x14ac:dyDescent="0.2">
      <c r="A19" s="1" t="s">
        <v>60</v>
      </c>
      <c r="B19" s="3">
        <v>36955</v>
      </c>
      <c r="C19" s="1" t="s">
        <v>61</v>
      </c>
      <c r="D19" s="1">
        <v>2</v>
      </c>
      <c r="E19" s="1">
        <v>13</v>
      </c>
      <c r="F19" s="1">
        <v>15</v>
      </c>
      <c r="G19" s="1">
        <v>0</v>
      </c>
      <c r="H19" s="1" t="s">
        <v>62</v>
      </c>
      <c r="I19" s="1" t="s">
        <v>25</v>
      </c>
      <c r="J19" s="1">
        <v>32.857438999999999</v>
      </c>
      <c r="K19" s="1">
        <v>-116.9691749</v>
      </c>
      <c r="L19" s="1">
        <v>32.799675899999997</v>
      </c>
      <c r="M19" s="1">
        <v>-117.1546001</v>
      </c>
      <c r="N19" s="1" t="s">
        <v>63</v>
      </c>
      <c r="O19" s="1">
        <v>18.477769850212098</v>
      </c>
      <c r="P19" s="1" t="s">
        <v>64</v>
      </c>
      <c r="Q19" s="1" t="s">
        <v>168</v>
      </c>
      <c r="R19" s="6">
        <v>2.1029241137220646E-6</v>
      </c>
      <c r="S19" s="6">
        <v>2.900293493990101E-3</v>
      </c>
      <c r="T19" s="1">
        <v>18.477769850210933</v>
      </c>
      <c r="U19" s="1">
        <v>11.482086184921073</v>
      </c>
    </row>
    <row r="20" spans="1:21" s="1" customFormat="1" ht="19" x14ac:dyDescent="0.2">
      <c r="A20" s="1" t="s">
        <v>46</v>
      </c>
      <c r="B20" s="3">
        <v>43123</v>
      </c>
      <c r="C20" s="1" t="s">
        <v>47</v>
      </c>
      <c r="D20" s="1">
        <v>2</v>
      </c>
      <c r="E20" s="1">
        <v>18</v>
      </c>
      <c r="F20" s="1">
        <v>20</v>
      </c>
      <c r="G20" s="1">
        <v>0</v>
      </c>
      <c r="H20" s="1" t="s">
        <v>48</v>
      </c>
      <c r="I20" s="1" t="s">
        <v>49</v>
      </c>
      <c r="J20" s="1">
        <v>36.9127601</v>
      </c>
      <c r="K20" s="1">
        <v>-88.332853200000002</v>
      </c>
      <c r="L20" s="1">
        <v>37.983083600000001</v>
      </c>
      <c r="M20" s="1">
        <v>-87.571256499999905</v>
      </c>
      <c r="N20" s="1" t="s">
        <v>50</v>
      </c>
      <c r="O20" s="1">
        <v>136.69046729722601</v>
      </c>
      <c r="P20" s="1" t="s">
        <v>31</v>
      </c>
      <c r="Q20" s="1" t="s">
        <v>168</v>
      </c>
      <c r="R20" s="6">
        <v>1.1507595700027756E-4</v>
      </c>
      <c r="S20" s="6">
        <v>2.1455103954988237E-2</v>
      </c>
      <c r="T20" s="1">
        <v>136.69046729723007</v>
      </c>
      <c r="U20" s="1">
        <v>84.939456378498761</v>
      </c>
    </row>
    <row r="21" spans="1:21" s="1" customFormat="1" ht="19" x14ac:dyDescent="0.2">
      <c r="A21" s="1" t="s">
        <v>32</v>
      </c>
      <c r="B21" s="3">
        <v>35936</v>
      </c>
      <c r="C21" s="1" t="s">
        <v>33</v>
      </c>
      <c r="D21" s="1">
        <v>2</v>
      </c>
      <c r="E21" s="1">
        <v>25</v>
      </c>
      <c r="F21" s="1">
        <v>27</v>
      </c>
      <c r="G21" s="1">
        <v>0</v>
      </c>
      <c r="H21" s="1" t="s">
        <v>34</v>
      </c>
      <c r="I21" s="1" t="s">
        <v>35</v>
      </c>
      <c r="J21" s="1">
        <v>44.048744900000003</v>
      </c>
      <c r="K21" s="1">
        <v>-122.9250739</v>
      </c>
      <c r="L21" s="1">
        <v>44.082643099999999</v>
      </c>
      <c r="M21" s="1">
        <v>-123.0279477</v>
      </c>
      <c r="N21" s="1" t="s">
        <v>36</v>
      </c>
      <c r="O21" s="1">
        <v>9.0425063238892793</v>
      </c>
      <c r="P21" s="1" t="s">
        <v>24</v>
      </c>
      <c r="Q21" s="1" t="s">
        <v>168</v>
      </c>
      <c r="R21" s="6">
        <v>5.0361930332867374E-7</v>
      </c>
      <c r="S21" s="6">
        <v>1.4193229200894781E-3</v>
      </c>
      <c r="T21" s="1">
        <v>9.0425063238900645</v>
      </c>
      <c r="U21" s="1">
        <v>5.6190134296652854</v>
      </c>
    </row>
    <row r="22" spans="1:21" s="1" customFormat="1" ht="19" x14ac:dyDescent="0.2">
      <c r="A22" s="1" t="s">
        <v>144</v>
      </c>
      <c r="B22" s="3">
        <v>35097</v>
      </c>
      <c r="C22" s="1" t="s">
        <v>145</v>
      </c>
      <c r="D22" s="1">
        <v>3</v>
      </c>
      <c r="E22" s="1">
        <v>1</v>
      </c>
      <c r="F22" s="1">
        <v>4</v>
      </c>
      <c r="G22" s="1">
        <v>0</v>
      </c>
      <c r="H22" s="1" t="s">
        <v>146</v>
      </c>
      <c r="I22" s="1" t="s">
        <v>108</v>
      </c>
      <c r="J22" s="1">
        <v>47.126696799999998</v>
      </c>
      <c r="K22" s="1">
        <v>-119.2829335</v>
      </c>
      <c r="L22" s="1">
        <v>47.649061699999997</v>
      </c>
      <c r="M22" s="1">
        <v>-117.4135201</v>
      </c>
      <c r="N22" s="1" t="s">
        <v>147</v>
      </c>
      <c r="O22" s="1">
        <v>152.244205303576</v>
      </c>
      <c r="P22" s="1" t="s">
        <v>24</v>
      </c>
      <c r="Q22" s="1" t="s">
        <v>168</v>
      </c>
      <c r="R22" s="6">
        <v>1.4275314169489057E-4</v>
      </c>
      <c r="S22" s="6">
        <v>2.389643781252182E-2</v>
      </c>
      <c r="T22" s="1">
        <v>152.24420530357651</v>
      </c>
      <c r="U22" s="1">
        <v>94.604549175642433</v>
      </c>
    </row>
    <row r="23" spans="1:21" s="1" customFormat="1" ht="19" x14ac:dyDescent="0.2">
      <c r="A23" s="1" t="s">
        <v>115</v>
      </c>
      <c r="B23" s="3">
        <v>40966</v>
      </c>
      <c r="C23" s="1" t="s">
        <v>116</v>
      </c>
      <c r="D23" s="1">
        <v>3</v>
      </c>
      <c r="E23" s="1">
        <v>3</v>
      </c>
      <c r="F23" s="1">
        <v>6</v>
      </c>
      <c r="G23" s="1">
        <v>0</v>
      </c>
      <c r="H23" s="1" t="s">
        <v>117</v>
      </c>
      <c r="I23" s="1" t="s">
        <v>118</v>
      </c>
      <c r="J23" s="1">
        <v>41.590843599999999</v>
      </c>
      <c r="K23" s="1">
        <v>-81.199538099999998</v>
      </c>
      <c r="L23" s="1">
        <v>41.519046199999998</v>
      </c>
      <c r="M23" s="1">
        <v>-81.435601699999907</v>
      </c>
      <c r="N23" s="1" t="s">
        <v>119</v>
      </c>
      <c r="O23" s="1">
        <v>21.2031099468268</v>
      </c>
      <c r="P23" s="1" t="s">
        <v>31</v>
      </c>
      <c r="Q23" s="1" t="s">
        <v>168</v>
      </c>
      <c r="R23" s="6">
        <v>2.7690036508414459E-6</v>
      </c>
      <c r="S23" s="6">
        <v>3.3280662292922958E-3</v>
      </c>
      <c r="T23" s="1">
        <v>21.203109946821218</v>
      </c>
      <c r="U23" s="1">
        <v>13.175612520954704</v>
      </c>
    </row>
    <row r="24" spans="1:21" s="1" customFormat="1" ht="19" x14ac:dyDescent="0.2">
      <c r="A24" s="1" t="s">
        <v>98</v>
      </c>
      <c r="B24" s="3">
        <v>35765</v>
      </c>
      <c r="C24" s="1" t="s">
        <v>99</v>
      </c>
      <c r="D24" s="1">
        <v>3</v>
      </c>
      <c r="E24" s="1">
        <v>5</v>
      </c>
      <c r="F24" s="1">
        <v>8</v>
      </c>
      <c r="G24" s="1">
        <v>0</v>
      </c>
      <c r="H24" s="1" t="s">
        <v>100</v>
      </c>
      <c r="I24" s="1" t="s">
        <v>49</v>
      </c>
      <c r="J24" s="1">
        <v>37.078508599999999</v>
      </c>
      <c r="K24" s="1">
        <v>-88.794025099999999</v>
      </c>
      <c r="L24" s="1">
        <v>37.983083600000001</v>
      </c>
      <c r="M24" s="1">
        <v>-87.571256499999905</v>
      </c>
      <c r="N24" s="1" t="s">
        <v>50</v>
      </c>
      <c r="O24" s="1">
        <v>147.453112745461</v>
      </c>
      <c r="P24" s="1" t="s">
        <v>24</v>
      </c>
      <c r="Q24" s="1" t="s">
        <v>168</v>
      </c>
      <c r="R24" s="6">
        <v>1.3391009003077095E-4</v>
      </c>
      <c r="S24" s="6">
        <v>2.3144422028797327E-2</v>
      </c>
      <c r="T24" s="1">
        <v>147.45311274546776</v>
      </c>
      <c r="U24" s="1">
        <v>91.627364260033659</v>
      </c>
    </row>
    <row r="25" spans="1:21" s="1" customFormat="1" ht="19" x14ac:dyDescent="0.2">
      <c r="A25" s="1" t="s">
        <v>105</v>
      </c>
      <c r="B25" s="3">
        <v>41936</v>
      </c>
      <c r="C25" s="1" t="s">
        <v>106</v>
      </c>
      <c r="D25" s="1">
        <v>4</v>
      </c>
      <c r="E25" s="1">
        <v>3</v>
      </c>
      <c r="F25" s="1">
        <v>7</v>
      </c>
      <c r="G25" s="1">
        <v>1</v>
      </c>
      <c r="H25" s="1" t="s">
        <v>107</v>
      </c>
      <c r="I25" s="1" t="s">
        <v>108</v>
      </c>
      <c r="J25" s="1">
        <v>48.0962113</v>
      </c>
      <c r="K25" s="1">
        <v>-122.1545265</v>
      </c>
      <c r="L25" s="1">
        <v>48.0000675</v>
      </c>
      <c r="M25" s="1">
        <v>-122.20585269999999</v>
      </c>
      <c r="N25" s="1" t="s">
        <v>109</v>
      </c>
      <c r="O25" s="1">
        <v>11.3511087568137</v>
      </c>
      <c r="P25" s="1" t="s">
        <v>31</v>
      </c>
      <c r="Q25" s="1" t="s">
        <v>168</v>
      </c>
      <c r="R25" s="6">
        <v>7.935992580259178E-7</v>
      </c>
      <c r="S25" s="6">
        <v>1.7816839988721541E-3</v>
      </c>
      <c r="T25" s="1">
        <v>11.351108756814494</v>
      </c>
      <c r="U25" s="1">
        <v>7.0535789814845256</v>
      </c>
    </row>
    <row r="26" spans="1:21" s="1" customFormat="1" ht="19" x14ac:dyDescent="0.2">
      <c r="A26" s="1" t="s">
        <v>76</v>
      </c>
      <c r="B26" s="3">
        <v>44530</v>
      </c>
      <c r="C26" s="1" t="s">
        <v>77</v>
      </c>
      <c r="D26" s="1">
        <v>4</v>
      </c>
      <c r="E26" s="1">
        <v>7</v>
      </c>
      <c r="F26" s="1">
        <v>11</v>
      </c>
      <c r="G26" s="1">
        <v>0</v>
      </c>
      <c r="H26" s="1" t="s">
        <v>78</v>
      </c>
      <c r="I26" s="1" t="s">
        <v>79</v>
      </c>
      <c r="J26" s="1">
        <v>42.838208299999998</v>
      </c>
      <c r="K26" s="1">
        <v>-83.261270299999893</v>
      </c>
      <c r="L26" s="1">
        <v>42.638526200000001</v>
      </c>
      <c r="M26" s="1">
        <v>-83.290817500000003</v>
      </c>
      <c r="N26" s="1" t="s">
        <v>80</v>
      </c>
      <c r="O26" s="1">
        <v>22.334375977280899</v>
      </c>
      <c r="P26" s="1" t="s">
        <v>18</v>
      </c>
      <c r="Q26" s="1" t="s">
        <v>168</v>
      </c>
      <c r="R26" s="6">
        <v>3.0723592716573935E-6</v>
      </c>
      <c r="S26" s="6">
        <v>3.505631137542215E-3</v>
      </c>
      <c r="T26" s="1">
        <v>22.33437597728145</v>
      </c>
      <c r="U26" s="1">
        <v>13.878581232282691</v>
      </c>
    </row>
    <row r="27" spans="1:21" s="1" customFormat="1" ht="19" x14ac:dyDescent="0.2">
      <c r="A27" s="1" t="s">
        <v>65</v>
      </c>
      <c r="B27" s="3">
        <v>33725</v>
      </c>
      <c r="C27" s="1" t="s">
        <v>66</v>
      </c>
      <c r="D27" s="1">
        <v>4</v>
      </c>
      <c r="E27" s="1">
        <v>10</v>
      </c>
      <c r="F27" s="1">
        <v>14</v>
      </c>
      <c r="G27" s="1">
        <v>0</v>
      </c>
      <c r="H27" s="1" t="s">
        <v>67</v>
      </c>
      <c r="I27" s="1" t="s">
        <v>25</v>
      </c>
      <c r="J27" s="1">
        <v>39.0835674</v>
      </c>
      <c r="K27" s="1">
        <v>-121.53771399999999</v>
      </c>
      <c r="L27" s="1">
        <v>38.766372599999997</v>
      </c>
      <c r="M27" s="1">
        <v>-121.24915350000001</v>
      </c>
      <c r="N27" s="1" t="s">
        <v>68</v>
      </c>
      <c r="O27" s="1">
        <v>43.210130353103601</v>
      </c>
      <c r="P27" s="1" t="s">
        <v>24</v>
      </c>
      <c r="Q27" s="1" t="s">
        <v>168</v>
      </c>
      <c r="R27" s="6">
        <v>1.149990589901263E-5</v>
      </c>
      <c r="S27" s="6">
        <v>6.7823152335747114E-3</v>
      </c>
      <c r="T27" s="1">
        <v>43.210130353104489</v>
      </c>
      <c r="U27" s="1">
        <v>26.850775001419127</v>
      </c>
    </row>
    <row r="28" spans="1:21" s="1" customFormat="1" ht="19" x14ac:dyDescent="0.2">
      <c r="A28" s="1" t="s">
        <v>81</v>
      </c>
      <c r="B28" s="3">
        <v>38992</v>
      </c>
      <c r="C28" s="1" t="s">
        <v>82</v>
      </c>
      <c r="D28" s="1">
        <v>5</v>
      </c>
      <c r="E28" s="1">
        <v>5</v>
      </c>
      <c r="F28" s="1">
        <v>10</v>
      </c>
      <c r="G28" s="1">
        <v>1</v>
      </c>
      <c r="H28" s="1" t="s">
        <v>83</v>
      </c>
      <c r="I28" s="1" t="s">
        <v>84</v>
      </c>
      <c r="J28" s="1">
        <v>39.959214299999999</v>
      </c>
      <c r="K28" s="1">
        <v>-76.080417199999999</v>
      </c>
      <c r="L28" s="1">
        <v>40.047027</v>
      </c>
      <c r="M28" s="1">
        <v>-76.304023200000003</v>
      </c>
      <c r="N28" s="1" t="s">
        <v>85</v>
      </c>
      <c r="O28" s="1">
        <v>21.403030496254299</v>
      </c>
      <c r="P28" s="1" t="s">
        <v>64</v>
      </c>
      <c r="Q28" s="1" t="s">
        <v>168</v>
      </c>
      <c r="R28" s="6">
        <v>2.8214667111435823E-6</v>
      </c>
      <c r="S28" s="6">
        <v>3.359446004748824E-3</v>
      </c>
      <c r="T28" s="1">
        <v>21.403030496254758</v>
      </c>
      <c r="U28" s="1">
        <v>13.299843150372705</v>
      </c>
    </row>
    <row r="29" spans="1:21" s="1" customFormat="1" ht="19" x14ac:dyDescent="0.2">
      <c r="A29" s="1" t="s">
        <v>55</v>
      </c>
      <c r="B29" s="3">
        <v>35878</v>
      </c>
      <c r="C29" s="1" t="s">
        <v>56</v>
      </c>
      <c r="D29" s="1">
        <v>5</v>
      </c>
      <c r="E29" s="1">
        <v>10</v>
      </c>
      <c r="F29" s="1">
        <v>15</v>
      </c>
      <c r="G29" s="1">
        <v>0</v>
      </c>
      <c r="H29" s="1" t="s">
        <v>57</v>
      </c>
      <c r="I29" s="1" t="s">
        <v>58</v>
      </c>
      <c r="J29" s="1">
        <v>35.856656800000003</v>
      </c>
      <c r="K29" s="1">
        <v>-90.805849899999998</v>
      </c>
      <c r="L29" s="1">
        <v>35.142566000000002</v>
      </c>
      <c r="M29" s="1">
        <v>-90.031942899999905</v>
      </c>
      <c r="N29" s="1" t="s">
        <v>59</v>
      </c>
      <c r="O29" s="1">
        <v>105.891035323328</v>
      </c>
      <c r="P29" s="1" t="s">
        <v>24</v>
      </c>
      <c r="Q29" s="1" t="s">
        <v>168</v>
      </c>
      <c r="R29" s="6">
        <v>6.9061052012817483E-5</v>
      </c>
      <c r="S29" s="6">
        <v>1.6620787211322076E-2</v>
      </c>
      <c r="T29" s="1">
        <v>105.89103532333294</v>
      </c>
      <c r="U29" s="1">
        <v>65.800689349919082</v>
      </c>
    </row>
    <row r="30" spans="1:21" s="1" customFormat="1" ht="19" x14ac:dyDescent="0.2">
      <c r="A30" s="1" t="s">
        <v>69</v>
      </c>
      <c r="B30" s="3">
        <v>38432</v>
      </c>
      <c r="C30" s="1" t="s">
        <v>70</v>
      </c>
      <c r="D30" s="1">
        <v>8</v>
      </c>
      <c r="E30" s="1">
        <v>5</v>
      </c>
      <c r="F30" s="1">
        <v>13</v>
      </c>
      <c r="G30" s="1">
        <v>1</v>
      </c>
      <c r="H30" s="1" t="s">
        <v>71</v>
      </c>
      <c r="I30" s="1" t="s">
        <v>72</v>
      </c>
      <c r="J30" s="1">
        <v>47.878576600000002</v>
      </c>
      <c r="K30" s="1">
        <v>-95.014776799999893</v>
      </c>
      <c r="L30" s="1">
        <v>47.910535199999998</v>
      </c>
      <c r="M30" s="1">
        <v>-97.068110700000005</v>
      </c>
      <c r="N30" s="1" t="s">
        <v>73</v>
      </c>
      <c r="O30" s="1">
        <v>153.12483323868901</v>
      </c>
      <c r="P30" s="1" t="s">
        <v>64</v>
      </c>
      <c r="Q30" s="1" t="s">
        <v>168</v>
      </c>
      <c r="R30" s="6">
        <v>1.4440929556714137E-4</v>
      </c>
      <c r="S30" s="6">
        <v>2.4034662256897842E-2</v>
      </c>
      <c r="T30" s="1">
        <v>153.12483323869614</v>
      </c>
      <c r="U30" s="1">
        <v>95.151771374525779</v>
      </c>
    </row>
    <row r="31" spans="1:21" s="1" customFormat="1" ht="19" x14ac:dyDescent="0.2">
      <c r="A31" s="1" t="s">
        <v>42</v>
      </c>
      <c r="B31" s="3">
        <v>43238</v>
      </c>
      <c r="C31" s="1" t="s">
        <v>43</v>
      </c>
      <c r="D31" s="1">
        <v>10</v>
      </c>
      <c r="E31" s="1">
        <v>13</v>
      </c>
      <c r="F31" s="1">
        <v>23</v>
      </c>
      <c r="G31" s="1">
        <v>0</v>
      </c>
      <c r="H31" s="1" t="s">
        <v>44</v>
      </c>
      <c r="I31" s="1" t="s">
        <v>16</v>
      </c>
      <c r="J31" s="1">
        <v>29.3926941</v>
      </c>
      <c r="K31" s="1">
        <v>-95.141993399999905</v>
      </c>
      <c r="L31" s="1">
        <v>29.541296899999999</v>
      </c>
      <c r="M31" s="1">
        <v>-95.127734500000003</v>
      </c>
      <c r="N31" s="1" t="s">
        <v>45</v>
      </c>
      <c r="O31" s="1">
        <v>16.581437371915101</v>
      </c>
      <c r="P31" s="1" t="s">
        <v>31</v>
      </c>
      <c r="Q31" s="1" t="s">
        <v>168</v>
      </c>
      <c r="R31" s="6">
        <v>1.6934364492074093E-6</v>
      </c>
      <c r="S31" s="6">
        <v>2.6026428146153861E-3</v>
      </c>
      <c r="T31" s="1">
        <v>16.581437371914625</v>
      </c>
      <c r="U31" s="1">
        <v>10.303705182907747</v>
      </c>
    </row>
    <row r="32" spans="1:21" s="1" customFormat="1" ht="19" x14ac:dyDescent="0.2">
      <c r="A32" s="1" t="s">
        <v>19</v>
      </c>
      <c r="B32" s="3">
        <v>36270</v>
      </c>
      <c r="C32" s="1" t="s">
        <v>20</v>
      </c>
      <c r="D32" s="1">
        <v>13</v>
      </c>
      <c r="E32" s="1">
        <v>24</v>
      </c>
      <c r="F32" s="1">
        <v>37</v>
      </c>
      <c r="G32" s="1">
        <v>2</v>
      </c>
      <c r="H32" s="1" t="s">
        <v>21</v>
      </c>
      <c r="I32" s="1" t="s">
        <v>22</v>
      </c>
      <c r="J32" s="1">
        <v>39.604078700000002</v>
      </c>
      <c r="K32" s="1">
        <v>-105.0732529</v>
      </c>
      <c r="L32" s="1">
        <v>39.654170299999997</v>
      </c>
      <c r="M32" s="1">
        <v>-104.9807177</v>
      </c>
      <c r="N32" s="1" t="s">
        <v>23</v>
      </c>
      <c r="O32" s="1">
        <v>9.6864271396474706</v>
      </c>
      <c r="P32" s="1" t="s">
        <v>24</v>
      </c>
      <c r="Q32" s="1" t="s">
        <v>168</v>
      </c>
      <c r="R32" s="6">
        <v>5.7789900542323843E-7</v>
      </c>
      <c r="S32" s="6">
        <v>1.5203935237242928E-3</v>
      </c>
      <c r="T32" s="1">
        <v>29.6864271396474</v>
      </c>
      <c r="U32" s="1">
        <v>18.447145824576893</v>
      </c>
    </row>
    <row r="33" spans="1:25" s="1" customFormat="1" ht="19" x14ac:dyDescent="0.2">
      <c r="A33" s="1" t="s">
        <v>26</v>
      </c>
      <c r="B33" s="3">
        <v>43145</v>
      </c>
      <c r="C33" s="1" t="s">
        <v>27</v>
      </c>
      <c r="D33" s="1">
        <v>17</v>
      </c>
      <c r="E33" s="1">
        <v>17</v>
      </c>
      <c r="F33" s="1">
        <v>34</v>
      </c>
      <c r="G33" s="1">
        <v>0</v>
      </c>
      <c r="H33" s="1" t="s">
        <v>28</v>
      </c>
      <c r="I33" s="1" t="s">
        <v>29</v>
      </c>
      <c r="J33" s="1">
        <v>26.3042962</v>
      </c>
      <c r="K33" s="1">
        <v>-80.267581399999997</v>
      </c>
      <c r="L33" s="1">
        <v>26.2769628</v>
      </c>
      <c r="M33" s="1">
        <v>-80.121645399999906</v>
      </c>
      <c r="N33" s="1" t="s">
        <v>30</v>
      </c>
      <c r="O33" s="1">
        <v>14.862845952135199</v>
      </c>
      <c r="P33" s="1" t="s">
        <v>31</v>
      </c>
      <c r="Q33" s="1" t="s">
        <v>168</v>
      </c>
      <c r="R33" s="6">
        <v>1.3605940097509202E-6</v>
      </c>
      <c r="S33" s="6">
        <v>2.3328905905107404E-3</v>
      </c>
      <c r="T33" s="1">
        <v>14.862845952143926</v>
      </c>
      <c r="U33" s="1">
        <v>9.2357724746622356</v>
      </c>
    </row>
    <row r="34" spans="1:25" s="1" customFormat="1" ht="19" x14ac:dyDescent="0.2">
      <c r="A34" s="1" t="s">
        <v>13</v>
      </c>
      <c r="B34" s="3">
        <v>44705</v>
      </c>
      <c r="C34" s="1" t="s">
        <v>14</v>
      </c>
      <c r="D34" s="1">
        <v>21</v>
      </c>
      <c r="E34" s="1">
        <v>18</v>
      </c>
      <c r="F34" s="1">
        <v>39</v>
      </c>
      <c r="G34" s="1">
        <v>1</v>
      </c>
      <c r="H34" s="1" t="s">
        <v>15</v>
      </c>
      <c r="I34" s="1" t="s">
        <v>16</v>
      </c>
      <c r="J34" s="1">
        <v>29.1995881</v>
      </c>
      <c r="K34" s="1">
        <v>-99.788145399999905</v>
      </c>
      <c r="L34" s="1">
        <v>29.507814099999901</v>
      </c>
      <c r="M34" s="1">
        <v>-98.577428800000007</v>
      </c>
      <c r="N34" s="1" t="s">
        <v>17</v>
      </c>
      <c r="O34" s="1">
        <v>122.243085942844</v>
      </c>
      <c r="P34" s="1" t="s">
        <v>18</v>
      </c>
      <c r="Q34" s="1" t="s">
        <v>168</v>
      </c>
      <c r="R34" s="6">
        <v>9.2036497730901739E-5</v>
      </c>
      <c r="S34" s="6">
        <v>1.9187425199000834E-2</v>
      </c>
      <c r="T34" s="1">
        <v>122.24308594283431</v>
      </c>
      <c r="U34" s="1">
        <v>75.961853604877234</v>
      </c>
    </row>
    <row r="35" spans="1:25" s="1" customFormat="1" ht="19" x14ac:dyDescent="0.2">
      <c r="A35" s="1" t="s">
        <v>37</v>
      </c>
      <c r="B35" s="3">
        <v>41257</v>
      </c>
      <c r="C35" s="1" t="s">
        <v>38</v>
      </c>
      <c r="D35" s="1">
        <v>26</v>
      </c>
      <c r="E35" s="1">
        <v>0</v>
      </c>
      <c r="F35" s="1">
        <v>26</v>
      </c>
      <c r="G35" s="1">
        <v>1</v>
      </c>
      <c r="H35" s="1" t="s">
        <v>39</v>
      </c>
      <c r="I35" s="1" t="s">
        <v>40</v>
      </c>
      <c r="J35" s="1">
        <v>41.419961000000001</v>
      </c>
      <c r="K35" s="1">
        <v>-73.277399700000004</v>
      </c>
      <c r="L35" s="1">
        <v>41.405085700000001</v>
      </c>
      <c r="M35" s="1">
        <v>-73.446288999999993</v>
      </c>
      <c r="N35" s="1" t="s">
        <v>41</v>
      </c>
      <c r="O35" s="1">
        <v>14.180888580808199</v>
      </c>
      <c r="P35" s="1" t="s">
        <v>31</v>
      </c>
      <c r="Q35" s="1" t="s">
        <v>168</v>
      </c>
      <c r="R35" s="6">
        <v>1.2386012351938086E-6</v>
      </c>
      <c r="S35" s="6">
        <v>2.2258497223054566E-3</v>
      </c>
      <c r="T35" s="1">
        <v>14.180888580808064</v>
      </c>
      <c r="U35" s="1">
        <v>8.8120041641141302</v>
      </c>
    </row>
    <row r="36" spans="1:25" s="1" customFormat="1" ht="19" x14ac:dyDescent="0.2">
      <c r="A36"/>
      <c r="B36" s="5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R36" s="4"/>
      <c r="S36" s="4"/>
      <c r="T36"/>
    </row>
    <row r="37" spans="1:25" s="1" customFormat="1" ht="19" x14ac:dyDescent="0.2">
      <c r="B37" s="3"/>
      <c r="R37" s="4"/>
      <c r="S37" s="4"/>
      <c r="T37"/>
    </row>
    <row r="38" spans="1:25" s="1" customFormat="1" ht="19" x14ac:dyDescent="0.2">
      <c r="B38" s="3"/>
      <c r="R38" s="4"/>
      <c r="S38" s="4"/>
      <c r="T38"/>
    </row>
    <row r="39" spans="1:25" s="1" customFormat="1" ht="19" x14ac:dyDescent="0.2">
      <c r="B39" s="3"/>
      <c r="R39" s="4"/>
      <c r="S39" s="4"/>
      <c r="T39"/>
      <c r="U39" s="1" t="s">
        <v>176</v>
      </c>
      <c r="V39" s="1" t="s">
        <v>177</v>
      </c>
      <c r="W39" s="1" t="s">
        <v>178</v>
      </c>
      <c r="Y39" s="1" t="s">
        <v>181</v>
      </c>
    </row>
    <row r="40" spans="1:25" s="1" customFormat="1" ht="19" x14ac:dyDescent="0.2">
      <c r="B40" s="3"/>
      <c r="R40" s="4"/>
      <c r="S40" s="4"/>
      <c r="T40" s="7" t="s">
        <v>179</v>
      </c>
      <c r="U40" s="1">
        <f>AVERAGE(U2:U36)</f>
        <v>29.575743128639985</v>
      </c>
      <c r="V40" s="1">
        <f>STDEV(U2:U35)</f>
        <v>32.467364703308959</v>
      </c>
      <c r="W40" s="1">
        <f>V40/(SQRT(34))</f>
        <v>5.5681071099233179</v>
      </c>
      <c r="Y40" s="1">
        <f>MEDIAN(U2:U35)</f>
        <v>13.912965231570766</v>
      </c>
    </row>
    <row r="41" spans="1:25" s="1" customFormat="1" ht="19" x14ac:dyDescent="0.2">
      <c r="B41" s="3"/>
      <c r="R41" s="4"/>
      <c r="S41" s="4"/>
      <c r="T41" s="7"/>
    </row>
    <row r="42" spans="1:25" s="1" customFormat="1" ht="19" x14ac:dyDescent="0.2">
      <c r="B42" s="3"/>
      <c r="R42" s="4"/>
      <c r="S42" s="4"/>
      <c r="T42"/>
    </row>
    <row r="43" spans="1:25" s="1" customFormat="1" ht="19" x14ac:dyDescent="0.2">
      <c r="B43" s="3"/>
      <c r="R43" s="4"/>
      <c r="S43" s="4"/>
      <c r="T43"/>
    </row>
    <row r="44" spans="1:25" s="1" customFormat="1" ht="19" x14ac:dyDescent="0.2">
      <c r="B44" s="3"/>
      <c r="R44" s="4"/>
      <c r="S44" s="4"/>
      <c r="T44"/>
    </row>
    <row r="45" spans="1:25" s="1" customFormat="1" ht="19" x14ac:dyDescent="0.2">
      <c r="B45" s="3"/>
      <c r="R45" s="4"/>
      <c r="S45" s="4"/>
      <c r="T45"/>
    </row>
    <row r="46" spans="1:25" s="1" customFormat="1" ht="19" x14ac:dyDescent="0.2">
      <c r="B46" s="3"/>
      <c r="R46" s="4"/>
      <c r="S46" s="4"/>
      <c r="T46"/>
    </row>
    <row r="47" spans="1:25" s="1" customFormat="1" ht="19" x14ac:dyDescent="0.2">
      <c r="B47" s="3"/>
      <c r="R47" s="4"/>
      <c r="S47" s="4"/>
      <c r="T47"/>
    </row>
    <row r="48" spans="1:25" s="1" customFormat="1" ht="19" x14ac:dyDescent="0.2">
      <c r="B48" s="3"/>
      <c r="R48" s="4"/>
      <c r="S48" s="4"/>
      <c r="T48"/>
    </row>
    <row r="49" spans="2:20" s="1" customFormat="1" ht="19" x14ac:dyDescent="0.2">
      <c r="B49" s="3"/>
      <c r="Q49" s="2"/>
      <c r="R49" s="4"/>
      <c r="S49" s="4"/>
      <c r="T49"/>
    </row>
    <row r="50" spans="2:20" s="1" customFormat="1" ht="19" x14ac:dyDescent="0.2">
      <c r="B50" s="3"/>
      <c r="R50" s="4"/>
      <c r="S50" s="4"/>
      <c r="T50"/>
    </row>
    <row r="51" spans="2:20" s="1" customFormat="1" ht="19" x14ac:dyDescent="0.2">
      <c r="B51" s="3"/>
      <c r="R51" s="4"/>
      <c r="S51" s="4"/>
      <c r="T51"/>
    </row>
    <row r="52" spans="2:20" s="1" customFormat="1" ht="19" x14ac:dyDescent="0.2">
      <c r="B52" s="3"/>
      <c r="R52" s="4"/>
      <c r="S52" s="4"/>
      <c r="T52"/>
    </row>
    <row r="53" spans="2:20" s="1" customFormat="1" ht="19" x14ac:dyDescent="0.2">
      <c r="B53" s="3"/>
      <c r="R53" s="4"/>
      <c r="S53" s="4"/>
      <c r="T53"/>
    </row>
    <row r="54" spans="2:20" s="1" customFormat="1" ht="19" x14ac:dyDescent="0.2">
      <c r="B54" s="3"/>
      <c r="R54" s="4"/>
      <c r="S54" s="4"/>
      <c r="T54"/>
    </row>
    <row r="55" spans="2:20" s="1" customFormat="1" ht="19" x14ac:dyDescent="0.2">
      <c r="B55" s="3"/>
      <c r="R55" s="4"/>
      <c r="S55" s="4"/>
      <c r="T55"/>
    </row>
    <row r="56" spans="2:20" s="1" customFormat="1" ht="19" x14ac:dyDescent="0.2">
      <c r="B56" s="3"/>
      <c r="R56" s="4"/>
      <c r="S56" s="4"/>
      <c r="T56"/>
    </row>
    <row r="57" spans="2:20" s="1" customFormat="1" ht="19" x14ac:dyDescent="0.2">
      <c r="B57" s="3"/>
      <c r="R57" s="4"/>
      <c r="S57" s="4"/>
      <c r="T57"/>
    </row>
    <row r="58" spans="2:20" s="1" customFormat="1" ht="19" x14ac:dyDescent="0.2">
      <c r="B58" s="3"/>
      <c r="R58" s="4"/>
      <c r="S58" s="4"/>
      <c r="T58"/>
    </row>
    <row r="59" spans="2:20" s="1" customFormat="1" ht="19" x14ac:dyDescent="0.2">
      <c r="B59" s="3"/>
      <c r="R59" s="4"/>
      <c r="S59" s="4"/>
      <c r="T59"/>
    </row>
    <row r="60" spans="2:20" s="1" customFormat="1" ht="19" x14ac:dyDescent="0.2">
      <c r="B60" s="3"/>
      <c r="R60" s="4"/>
      <c r="S60" s="4"/>
      <c r="T60"/>
    </row>
    <row r="61" spans="2:20" s="1" customFormat="1" ht="19" x14ac:dyDescent="0.2">
      <c r="B61" s="3"/>
      <c r="R61" s="4"/>
      <c r="S61" s="4"/>
      <c r="T61"/>
    </row>
    <row r="62" spans="2:20" s="1" customFormat="1" ht="19" x14ac:dyDescent="0.2">
      <c r="B62" s="3"/>
      <c r="R62" s="4"/>
      <c r="S62" s="4"/>
      <c r="T62"/>
    </row>
    <row r="63" spans="2:20" ht="19" x14ac:dyDescent="0.2">
      <c r="R63" s="4"/>
      <c r="S63" s="4"/>
    </row>
    <row r="64" spans="2:20" ht="19" x14ac:dyDescent="0.2">
      <c r="R64" s="4"/>
      <c r="S64" s="4"/>
    </row>
    <row r="65" spans="18:19" ht="19" x14ac:dyDescent="0.2">
      <c r="R65" s="4"/>
      <c r="S65" s="4"/>
    </row>
    <row r="66" spans="18:19" ht="19" x14ac:dyDescent="0.2">
      <c r="R66" s="4"/>
      <c r="S66" s="4"/>
    </row>
    <row r="67" spans="18:19" ht="19" x14ac:dyDescent="0.2">
      <c r="R67" s="4"/>
      <c r="S67" s="4"/>
    </row>
    <row r="68" spans="18:19" ht="19" x14ac:dyDescent="0.2">
      <c r="R68" s="4"/>
      <c r="S68" s="4"/>
    </row>
    <row r="69" spans="18:19" ht="19" x14ac:dyDescent="0.2">
      <c r="R69" s="4"/>
      <c r="S69" s="4"/>
    </row>
    <row r="70" spans="18:19" ht="19" x14ac:dyDescent="0.2">
      <c r="R70" s="4"/>
      <c r="S70" s="4"/>
    </row>
    <row r="71" spans="18:19" ht="19" x14ac:dyDescent="0.2">
      <c r="R71" s="4"/>
      <c r="S71" s="4"/>
    </row>
    <row r="72" spans="18:19" ht="19" x14ac:dyDescent="0.2">
      <c r="R72" s="4"/>
      <c r="S72" s="4"/>
    </row>
    <row r="73" spans="18:19" ht="19" x14ac:dyDescent="0.2">
      <c r="R73" s="4"/>
      <c r="S73" s="4"/>
    </row>
    <row r="74" spans="18:19" ht="19" x14ac:dyDescent="0.2">
      <c r="R74" s="4"/>
      <c r="S74" s="4"/>
    </row>
    <row r="75" spans="18:19" ht="19" x14ac:dyDescent="0.2">
      <c r="R75" s="4"/>
      <c r="S75" s="4"/>
    </row>
    <row r="76" spans="18:19" ht="19" x14ac:dyDescent="0.2">
      <c r="R76" s="4"/>
      <c r="S76" s="4"/>
    </row>
    <row r="77" spans="18:19" ht="19" x14ac:dyDescent="0.2">
      <c r="R77" s="4"/>
      <c r="S77" s="4"/>
    </row>
    <row r="78" spans="18:19" ht="19" x14ac:dyDescent="0.2">
      <c r="R78" s="4"/>
      <c r="S78" s="4"/>
    </row>
    <row r="79" spans="18:19" ht="19" x14ac:dyDescent="0.2">
      <c r="R79" s="4"/>
      <c r="S79" s="4"/>
    </row>
    <row r="80" spans="18:19" ht="19" x14ac:dyDescent="0.2">
      <c r="R80" s="4"/>
      <c r="S80" s="4"/>
    </row>
    <row r="81" spans="18:19" ht="19" x14ac:dyDescent="0.2">
      <c r="R81" s="4"/>
      <c r="S81" s="4"/>
    </row>
    <row r="82" spans="18:19" ht="19" x14ac:dyDescent="0.2">
      <c r="R82" s="4"/>
      <c r="S82" s="4"/>
    </row>
    <row r="83" spans="18:19" ht="19" x14ac:dyDescent="0.2">
      <c r="R83" s="4"/>
      <c r="S83" s="4"/>
    </row>
    <row r="84" spans="18:19" ht="19" x14ac:dyDescent="0.2">
      <c r="R84" s="4"/>
      <c r="S84" s="4"/>
    </row>
    <row r="85" spans="18:19" ht="19" x14ac:dyDescent="0.2">
      <c r="R85" s="4"/>
      <c r="S85" s="4"/>
    </row>
    <row r="86" spans="18:19" ht="19" x14ac:dyDescent="0.2">
      <c r="R86" s="4"/>
      <c r="S86" s="4"/>
    </row>
    <row r="87" spans="18:19" ht="19" x14ac:dyDescent="0.2">
      <c r="R87" s="4"/>
      <c r="S87" s="4"/>
    </row>
    <row r="88" spans="18:19" ht="19" x14ac:dyDescent="0.2">
      <c r="R88" s="4"/>
      <c r="S88" s="4"/>
    </row>
    <row r="89" spans="18:19" ht="19" x14ac:dyDescent="0.2">
      <c r="R89" s="4"/>
      <c r="S89" s="4"/>
    </row>
    <row r="90" spans="18:19" ht="19" x14ac:dyDescent="0.2">
      <c r="R90" s="4"/>
      <c r="S90" s="4"/>
    </row>
    <row r="91" spans="18:19" ht="19" x14ac:dyDescent="0.2">
      <c r="R91" s="4"/>
      <c r="S91" s="4"/>
    </row>
    <row r="92" spans="18:19" ht="19" x14ac:dyDescent="0.2">
      <c r="R92" s="4"/>
      <c r="S92" s="4"/>
    </row>
    <row r="93" spans="18:19" ht="19" x14ac:dyDescent="0.2">
      <c r="R93" s="4"/>
      <c r="S93" s="4"/>
    </row>
    <row r="94" spans="18:19" ht="19" x14ac:dyDescent="0.2">
      <c r="R94" s="4"/>
      <c r="S94" s="4"/>
    </row>
    <row r="95" spans="18:19" ht="19" x14ac:dyDescent="0.2">
      <c r="R95" s="4"/>
      <c r="S95" s="4"/>
    </row>
    <row r="96" spans="18:19" ht="19" x14ac:dyDescent="0.2">
      <c r="R96" s="4"/>
      <c r="S96" s="4"/>
    </row>
    <row r="97" spans="18:19" ht="19" x14ac:dyDescent="0.2">
      <c r="R97" s="4"/>
      <c r="S97" s="4"/>
    </row>
    <row r="98" spans="18:19" ht="19" x14ac:dyDescent="0.2">
      <c r="R98" s="4"/>
      <c r="S98" s="4"/>
    </row>
    <row r="99" spans="18:19" ht="19" x14ac:dyDescent="0.2">
      <c r="R99" s="4"/>
      <c r="S99" s="4"/>
    </row>
    <row r="100" spans="18:19" ht="19" x14ac:dyDescent="0.2">
      <c r="R100" s="4"/>
      <c r="S100" s="4"/>
    </row>
    <row r="101" spans="18:19" ht="19" x14ac:dyDescent="0.2">
      <c r="R101" s="4"/>
      <c r="S101" s="4"/>
    </row>
    <row r="102" spans="18:19" ht="19" x14ac:dyDescent="0.2">
      <c r="R102" s="4"/>
    </row>
    <row r="103" spans="18:19" ht="19" x14ac:dyDescent="0.2">
      <c r="R103" s="4"/>
    </row>
    <row r="104" spans="18:19" ht="19" x14ac:dyDescent="0.2">
      <c r="R104" s="4"/>
    </row>
    <row r="105" spans="18:19" ht="19" x14ac:dyDescent="0.2">
      <c r="R105" s="4"/>
    </row>
    <row r="106" spans="18:19" ht="19" x14ac:dyDescent="0.2">
      <c r="R106" s="4"/>
    </row>
    <row r="107" spans="18:19" ht="19" x14ac:dyDescent="0.2">
      <c r="R107" s="4"/>
    </row>
    <row r="108" spans="18:19" ht="19" x14ac:dyDescent="0.2">
      <c r="R108" s="4"/>
    </row>
    <row r="109" spans="18:19" ht="19" x14ac:dyDescent="0.2">
      <c r="R109" s="4"/>
    </row>
    <row r="110" spans="18:19" ht="19" x14ac:dyDescent="0.2">
      <c r="R110" s="4"/>
    </row>
    <row r="111" spans="18:19" ht="19" x14ac:dyDescent="0.2">
      <c r="R111" s="4"/>
    </row>
    <row r="112" spans="18:19" ht="19" x14ac:dyDescent="0.2">
      <c r="R112" s="4"/>
    </row>
    <row r="113" spans="18:18" ht="19" x14ac:dyDescent="0.2">
      <c r="R113" s="4"/>
    </row>
    <row r="114" spans="18:18" ht="19" x14ac:dyDescent="0.2">
      <c r="R114" s="4"/>
    </row>
    <row r="115" spans="18:18" ht="19" x14ac:dyDescent="0.2">
      <c r="R115" s="4"/>
    </row>
    <row r="116" spans="18:18" ht="19" x14ac:dyDescent="0.2">
      <c r="R116" s="4"/>
    </row>
    <row r="117" spans="18:18" ht="19" x14ac:dyDescent="0.2">
      <c r="R117" s="4"/>
    </row>
    <row r="118" spans="18:18" ht="19" x14ac:dyDescent="0.2">
      <c r="R118" s="4"/>
    </row>
    <row r="119" spans="18:18" ht="19" x14ac:dyDescent="0.2">
      <c r="R119" s="4"/>
    </row>
    <row r="120" spans="18:18" ht="19" x14ac:dyDescent="0.2">
      <c r="R120" s="4"/>
    </row>
    <row r="121" spans="18:18" ht="19" x14ac:dyDescent="0.2">
      <c r="R121" s="4"/>
    </row>
    <row r="122" spans="18:18" ht="19" x14ac:dyDescent="0.2">
      <c r="R122" s="4"/>
    </row>
    <row r="123" spans="18:18" ht="19" x14ac:dyDescent="0.2">
      <c r="R123" s="4"/>
    </row>
    <row r="124" spans="18:18" ht="19" x14ac:dyDescent="0.2">
      <c r="R124" s="4"/>
    </row>
    <row r="125" spans="18:18" ht="19" x14ac:dyDescent="0.2">
      <c r="R125" s="4"/>
    </row>
    <row r="126" spans="18:18" ht="19" x14ac:dyDescent="0.2">
      <c r="R126" s="4"/>
    </row>
    <row r="127" spans="18:18" ht="19" x14ac:dyDescent="0.2">
      <c r="R127" s="4"/>
    </row>
    <row r="128" spans="18:18" ht="19" x14ac:dyDescent="0.2">
      <c r="R128" s="4"/>
    </row>
    <row r="129" spans="18:18" ht="19" x14ac:dyDescent="0.2">
      <c r="R129" s="4"/>
    </row>
    <row r="130" spans="18:18" ht="19" x14ac:dyDescent="0.2">
      <c r="R130" s="4"/>
    </row>
    <row r="131" spans="18:18" ht="19" x14ac:dyDescent="0.2">
      <c r="R131" s="4"/>
    </row>
    <row r="132" spans="18:18" ht="19" x14ac:dyDescent="0.2">
      <c r="R132" s="4"/>
    </row>
    <row r="133" spans="18:18" ht="19" x14ac:dyDescent="0.2">
      <c r="R133" s="4"/>
    </row>
    <row r="134" spans="18:18" ht="19" x14ac:dyDescent="0.2">
      <c r="R134" s="4"/>
    </row>
    <row r="135" spans="18:18" ht="19" x14ac:dyDescent="0.2">
      <c r="R135" s="4"/>
    </row>
    <row r="136" spans="18:18" ht="19" x14ac:dyDescent="0.2">
      <c r="R136" s="4"/>
    </row>
    <row r="137" spans="18:18" ht="19" x14ac:dyDescent="0.2">
      <c r="R137" s="4"/>
    </row>
    <row r="138" spans="18:18" ht="19" x14ac:dyDescent="0.2">
      <c r="R138" s="4"/>
    </row>
    <row r="139" spans="18:18" ht="19" x14ac:dyDescent="0.2">
      <c r="R139" s="4"/>
    </row>
    <row r="140" spans="18:18" ht="19" x14ac:dyDescent="0.2">
      <c r="R140" s="4"/>
    </row>
    <row r="141" spans="18:18" ht="19" x14ac:dyDescent="0.2">
      <c r="R141" s="4"/>
    </row>
    <row r="142" spans="18:18" ht="19" x14ac:dyDescent="0.2">
      <c r="R142" s="4"/>
    </row>
    <row r="143" spans="18:18" ht="19" x14ac:dyDescent="0.2">
      <c r="R143" s="4"/>
    </row>
    <row r="144" spans="18:18" ht="19" x14ac:dyDescent="0.2">
      <c r="R144" s="4"/>
    </row>
    <row r="145" spans="18:18" ht="19" x14ac:dyDescent="0.2">
      <c r="R145" s="4"/>
    </row>
    <row r="146" spans="18:18" ht="19" x14ac:dyDescent="0.2">
      <c r="R146" s="4"/>
    </row>
    <row r="147" spans="18:18" ht="19" x14ac:dyDescent="0.2">
      <c r="R147" s="4"/>
    </row>
    <row r="148" spans="18:18" ht="19" x14ac:dyDescent="0.2">
      <c r="R148" s="4"/>
    </row>
    <row r="149" spans="18:18" ht="19" x14ac:dyDescent="0.2">
      <c r="R149" s="4"/>
    </row>
    <row r="150" spans="18:18" ht="19" x14ac:dyDescent="0.2">
      <c r="R150" s="4"/>
    </row>
    <row r="151" spans="18:18" ht="19" x14ac:dyDescent="0.2">
      <c r="R151" s="4"/>
    </row>
    <row r="152" spans="18:18" ht="19" x14ac:dyDescent="0.2">
      <c r="R152" s="4"/>
    </row>
    <row r="153" spans="18:18" ht="19" x14ac:dyDescent="0.2">
      <c r="R153" s="4"/>
    </row>
    <row r="154" spans="18:18" ht="19" x14ac:dyDescent="0.2">
      <c r="R154" s="4"/>
    </row>
    <row r="155" spans="18:18" ht="19" x14ac:dyDescent="0.2">
      <c r="R155" s="4"/>
    </row>
    <row r="156" spans="18:18" ht="19" x14ac:dyDescent="0.2">
      <c r="R156" s="4"/>
    </row>
    <row r="157" spans="18:18" ht="19" x14ac:dyDescent="0.2">
      <c r="R157" s="4"/>
    </row>
    <row r="158" spans="18:18" ht="19" x14ac:dyDescent="0.2">
      <c r="R158" s="4"/>
    </row>
    <row r="159" spans="18:18" ht="19" x14ac:dyDescent="0.2">
      <c r="R159" s="4"/>
    </row>
    <row r="160" spans="18:18" ht="19" x14ac:dyDescent="0.2">
      <c r="R160" s="4"/>
    </row>
    <row r="161" spans="18:18" ht="19" x14ac:dyDescent="0.2">
      <c r="R161" s="4"/>
    </row>
    <row r="162" spans="18:18" ht="19" x14ac:dyDescent="0.2">
      <c r="R162" s="4"/>
    </row>
    <row r="163" spans="18:18" ht="19" x14ac:dyDescent="0.2">
      <c r="R163" s="4"/>
    </row>
    <row r="164" spans="18:18" ht="19" x14ac:dyDescent="0.2">
      <c r="R164" s="4"/>
    </row>
    <row r="165" spans="18:18" ht="19" x14ac:dyDescent="0.2">
      <c r="R165" s="4"/>
    </row>
    <row r="166" spans="18:18" ht="19" x14ac:dyDescent="0.2">
      <c r="R166" s="4"/>
    </row>
    <row r="167" spans="18:18" ht="19" x14ac:dyDescent="0.2">
      <c r="R167" s="4"/>
    </row>
    <row r="168" spans="18:18" ht="19" x14ac:dyDescent="0.2">
      <c r="R168" s="4"/>
    </row>
    <row r="169" spans="18:18" ht="19" x14ac:dyDescent="0.2">
      <c r="R169" s="4"/>
    </row>
    <row r="170" spans="18:18" ht="19" x14ac:dyDescent="0.2">
      <c r="R170" s="4"/>
    </row>
    <row r="171" spans="18:18" ht="19" x14ac:dyDescent="0.2">
      <c r="R171" s="4"/>
    </row>
    <row r="172" spans="18:18" ht="19" x14ac:dyDescent="0.2">
      <c r="R172" s="4"/>
    </row>
    <row r="173" spans="18:18" ht="19" x14ac:dyDescent="0.2">
      <c r="R173" s="4"/>
    </row>
    <row r="174" spans="18:18" ht="19" x14ac:dyDescent="0.2">
      <c r="R174" s="4"/>
    </row>
    <row r="175" spans="18:18" ht="19" x14ac:dyDescent="0.2">
      <c r="R175" s="4"/>
    </row>
    <row r="176" spans="18:18" ht="19" x14ac:dyDescent="0.2">
      <c r="R176" s="4"/>
    </row>
    <row r="177" spans="18:18" ht="19" x14ac:dyDescent="0.2">
      <c r="R177" s="4"/>
    </row>
    <row r="178" spans="18:18" ht="19" x14ac:dyDescent="0.2">
      <c r="R178" s="4"/>
    </row>
    <row r="179" spans="18:18" ht="19" x14ac:dyDescent="0.2">
      <c r="R179" s="4"/>
    </row>
    <row r="180" spans="18:18" ht="19" x14ac:dyDescent="0.2">
      <c r="R180" s="4"/>
    </row>
    <row r="181" spans="18:18" ht="19" x14ac:dyDescent="0.2">
      <c r="R181" s="4"/>
    </row>
    <row r="182" spans="18:18" ht="19" x14ac:dyDescent="0.2">
      <c r="R182" s="4"/>
    </row>
    <row r="183" spans="18:18" ht="19" x14ac:dyDescent="0.2">
      <c r="R183" s="4"/>
    </row>
    <row r="184" spans="18:18" ht="19" x14ac:dyDescent="0.2">
      <c r="R184" s="4"/>
    </row>
    <row r="185" spans="18:18" ht="19" x14ac:dyDescent="0.2">
      <c r="R185" s="4"/>
    </row>
    <row r="186" spans="18:18" ht="19" x14ac:dyDescent="0.2">
      <c r="R186" s="4"/>
    </row>
    <row r="187" spans="18:18" ht="19" x14ac:dyDescent="0.2">
      <c r="R187" s="4"/>
    </row>
    <row r="188" spans="18:18" ht="19" x14ac:dyDescent="0.2">
      <c r="R188" s="4"/>
    </row>
    <row r="189" spans="18:18" ht="19" x14ac:dyDescent="0.2">
      <c r="R189" s="4"/>
    </row>
    <row r="190" spans="18:18" ht="19" x14ac:dyDescent="0.2">
      <c r="R190" s="4"/>
    </row>
    <row r="191" spans="18:18" ht="19" x14ac:dyDescent="0.2">
      <c r="R191" s="4"/>
    </row>
    <row r="192" spans="18:18" ht="19" x14ac:dyDescent="0.2">
      <c r="R192" s="4"/>
    </row>
    <row r="193" spans="18:18" ht="19" x14ac:dyDescent="0.2">
      <c r="R193" s="4"/>
    </row>
    <row r="194" spans="18:18" ht="19" x14ac:dyDescent="0.2">
      <c r="R194" s="4"/>
    </row>
    <row r="195" spans="18:18" ht="19" x14ac:dyDescent="0.2">
      <c r="R195" s="4"/>
    </row>
    <row r="196" spans="18:18" ht="19" x14ac:dyDescent="0.2">
      <c r="R196" s="4"/>
    </row>
    <row r="197" spans="18:18" ht="19" x14ac:dyDescent="0.2">
      <c r="R197" s="4"/>
    </row>
    <row r="198" spans="18:18" ht="19" x14ac:dyDescent="0.2">
      <c r="R198" s="4"/>
    </row>
    <row r="199" spans="18:18" ht="19" x14ac:dyDescent="0.2">
      <c r="R199" s="4"/>
    </row>
    <row r="200" spans="18:18" ht="19" x14ac:dyDescent="0.2">
      <c r="R200" s="4"/>
    </row>
    <row r="201" spans="18:18" ht="19" x14ac:dyDescent="0.2">
      <c r="R201" s="4"/>
    </row>
    <row r="202" spans="18:18" ht="19" x14ac:dyDescent="0.2">
      <c r="R202" s="4"/>
    </row>
    <row r="203" spans="18:18" ht="19" x14ac:dyDescent="0.2">
      <c r="R203" s="4"/>
    </row>
    <row r="204" spans="18:18" ht="19" x14ac:dyDescent="0.2">
      <c r="R204" s="4"/>
    </row>
    <row r="205" spans="18:18" ht="19" x14ac:dyDescent="0.2">
      <c r="R205" s="4"/>
    </row>
    <row r="206" spans="18:18" ht="19" x14ac:dyDescent="0.2">
      <c r="R206" s="4"/>
    </row>
    <row r="207" spans="18:18" ht="19" x14ac:dyDescent="0.2">
      <c r="R207" s="4"/>
    </row>
    <row r="208" spans="18:18" ht="19" x14ac:dyDescent="0.2">
      <c r="R208" s="4"/>
    </row>
    <row r="209" spans="18:18" ht="19" x14ac:dyDescent="0.2">
      <c r="R209" s="4"/>
    </row>
    <row r="210" spans="18:18" ht="19" x14ac:dyDescent="0.2">
      <c r="R210" s="4"/>
    </row>
    <row r="211" spans="18:18" ht="19" x14ac:dyDescent="0.2">
      <c r="R211" s="4"/>
    </row>
    <row r="212" spans="18:18" ht="19" x14ac:dyDescent="0.2">
      <c r="R212" s="4"/>
    </row>
    <row r="213" spans="18:18" ht="19" x14ac:dyDescent="0.2">
      <c r="R213" s="4"/>
    </row>
    <row r="214" spans="18:18" ht="19" x14ac:dyDescent="0.2">
      <c r="R214" s="4"/>
    </row>
    <row r="215" spans="18:18" ht="19" x14ac:dyDescent="0.2">
      <c r="R215" s="4"/>
    </row>
    <row r="216" spans="18:18" ht="19" x14ac:dyDescent="0.2">
      <c r="R216" s="4"/>
    </row>
    <row r="217" spans="18:18" ht="19" x14ac:dyDescent="0.2">
      <c r="R217" s="4"/>
    </row>
    <row r="218" spans="18:18" ht="19" x14ac:dyDescent="0.2">
      <c r="R218" s="4"/>
    </row>
    <row r="219" spans="18:18" ht="19" x14ac:dyDescent="0.2">
      <c r="R219" s="4"/>
    </row>
    <row r="220" spans="18:18" ht="19" x14ac:dyDescent="0.2">
      <c r="R220" s="4"/>
    </row>
    <row r="221" spans="18:18" ht="19" x14ac:dyDescent="0.2">
      <c r="R221" s="4"/>
    </row>
    <row r="222" spans="18:18" ht="19" x14ac:dyDescent="0.2">
      <c r="R222" s="4"/>
    </row>
    <row r="223" spans="18:18" ht="19" x14ac:dyDescent="0.2">
      <c r="R223" s="4"/>
    </row>
    <row r="224" spans="18:18" ht="19" x14ac:dyDescent="0.2">
      <c r="R224" s="4"/>
    </row>
    <row r="225" spans="18:18" ht="19" x14ac:dyDescent="0.2">
      <c r="R225" s="4"/>
    </row>
    <row r="226" spans="18:18" ht="19" x14ac:dyDescent="0.2">
      <c r="R226" s="4"/>
    </row>
    <row r="227" spans="18:18" ht="19" x14ac:dyDescent="0.2">
      <c r="R227" s="4"/>
    </row>
    <row r="228" spans="18:18" ht="19" x14ac:dyDescent="0.2">
      <c r="R228" s="4"/>
    </row>
    <row r="229" spans="18:18" ht="19" x14ac:dyDescent="0.2">
      <c r="R229" s="4"/>
    </row>
    <row r="230" spans="18:18" ht="19" x14ac:dyDescent="0.2">
      <c r="R230" s="4"/>
    </row>
    <row r="231" spans="18:18" ht="19" x14ac:dyDescent="0.2">
      <c r="R231" s="4"/>
    </row>
    <row r="232" spans="18:18" ht="19" x14ac:dyDescent="0.2">
      <c r="R232" s="4"/>
    </row>
    <row r="233" spans="18:18" ht="19" x14ac:dyDescent="0.2">
      <c r="R233" s="4"/>
    </row>
    <row r="234" spans="18:18" ht="19" x14ac:dyDescent="0.2">
      <c r="R234" s="4"/>
    </row>
    <row r="235" spans="18:18" ht="19" x14ac:dyDescent="0.2">
      <c r="R235" s="4"/>
    </row>
    <row r="236" spans="18:18" ht="19" x14ac:dyDescent="0.2">
      <c r="R236" s="4"/>
    </row>
    <row r="237" spans="18:18" ht="19" x14ac:dyDescent="0.2">
      <c r="R237" s="4"/>
    </row>
    <row r="238" spans="18:18" ht="19" x14ac:dyDescent="0.2">
      <c r="R238" s="4"/>
    </row>
    <row r="239" spans="18:18" ht="19" x14ac:dyDescent="0.2">
      <c r="R239" s="4"/>
    </row>
    <row r="240" spans="18:18" ht="19" x14ac:dyDescent="0.2">
      <c r="R240" s="4"/>
    </row>
    <row r="241" spans="18:18" ht="19" x14ac:dyDescent="0.2">
      <c r="R241" s="4"/>
    </row>
    <row r="242" spans="18:18" ht="19" x14ac:dyDescent="0.2">
      <c r="R242" s="4"/>
    </row>
    <row r="243" spans="18:18" ht="19" x14ac:dyDescent="0.2">
      <c r="R243" s="4"/>
    </row>
    <row r="244" spans="18:18" ht="19" x14ac:dyDescent="0.2">
      <c r="R244" s="4"/>
    </row>
    <row r="245" spans="18:18" ht="19" x14ac:dyDescent="0.2">
      <c r="R245" s="4"/>
    </row>
    <row r="246" spans="18:18" ht="19" x14ac:dyDescent="0.2">
      <c r="R246" s="4"/>
    </row>
    <row r="247" spans="18:18" ht="19" x14ac:dyDescent="0.2">
      <c r="R247" s="4"/>
    </row>
    <row r="248" spans="18:18" ht="19" x14ac:dyDescent="0.2">
      <c r="R248" s="4"/>
    </row>
    <row r="249" spans="18:18" ht="19" x14ac:dyDescent="0.2">
      <c r="R249" s="4"/>
    </row>
    <row r="250" spans="18:18" ht="19" x14ac:dyDescent="0.2">
      <c r="R250" s="4"/>
    </row>
    <row r="251" spans="18:18" ht="19" x14ac:dyDescent="0.2">
      <c r="R251" s="4"/>
    </row>
    <row r="252" spans="18:18" ht="19" x14ac:dyDescent="0.2">
      <c r="R252" s="4"/>
    </row>
    <row r="253" spans="18:18" ht="19" x14ac:dyDescent="0.2">
      <c r="R253" s="4"/>
    </row>
    <row r="254" spans="18:18" ht="19" x14ac:dyDescent="0.2">
      <c r="R254" s="4"/>
    </row>
    <row r="255" spans="18:18" ht="19" x14ac:dyDescent="0.2">
      <c r="R255" s="4"/>
    </row>
    <row r="256" spans="18:18" ht="19" x14ac:dyDescent="0.2">
      <c r="R256" s="4"/>
    </row>
    <row r="257" spans="18:18" ht="19" x14ac:dyDescent="0.2">
      <c r="R257" s="4"/>
    </row>
    <row r="258" spans="18:18" ht="19" x14ac:dyDescent="0.2">
      <c r="R258" s="4"/>
    </row>
    <row r="259" spans="18:18" ht="19" x14ac:dyDescent="0.2">
      <c r="R259" s="4"/>
    </row>
    <row r="260" spans="18:18" ht="19" x14ac:dyDescent="0.2">
      <c r="R260" s="4"/>
    </row>
    <row r="261" spans="18:18" ht="19" x14ac:dyDescent="0.2">
      <c r="R261" s="4"/>
    </row>
    <row r="262" spans="18:18" ht="19" x14ac:dyDescent="0.2">
      <c r="R262" s="4"/>
    </row>
    <row r="263" spans="18:18" ht="19" x14ac:dyDescent="0.2">
      <c r="R263" s="4"/>
    </row>
    <row r="264" spans="18:18" ht="19" x14ac:dyDescent="0.2">
      <c r="R264" s="4"/>
    </row>
    <row r="265" spans="18:18" ht="19" x14ac:dyDescent="0.2">
      <c r="R265" s="4"/>
    </row>
    <row r="266" spans="18:18" ht="19" x14ac:dyDescent="0.2">
      <c r="R266" s="4"/>
    </row>
    <row r="267" spans="18:18" ht="19" x14ac:dyDescent="0.2">
      <c r="R267" s="4"/>
    </row>
    <row r="268" spans="18:18" ht="19" x14ac:dyDescent="0.2">
      <c r="R268" s="4"/>
    </row>
    <row r="269" spans="18:18" ht="19" x14ac:dyDescent="0.2">
      <c r="R269" s="4"/>
    </row>
    <row r="270" spans="18:18" ht="19" x14ac:dyDescent="0.2">
      <c r="R270" s="4"/>
    </row>
    <row r="271" spans="18:18" ht="19" x14ac:dyDescent="0.2">
      <c r="R271" s="4"/>
    </row>
    <row r="272" spans="18:18" ht="19" x14ac:dyDescent="0.2">
      <c r="R272" s="4"/>
    </row>
    <row r="273" spans="18:18" ht="19" x14ac:dyDescent="0.2">
      <c r="R273" s="4"/>
    </row>
    <row r="274" spans="18:18" ht="19" x14ac:dyDescent="0.2">
      <c r="R274" s="4"/>
    </row>
    <row r="275" spans="18:18" ht="19" x14ac:dyDescent="0.2">
      <c r="R275" s="4"/>
    </row>
    <row r="276" spans="18:18" ht="19" x14ac:dyDescent="0.2">
      <c r="R276" s="4"/>
    </row>
    <row r="277" spans="18:18" ht="19" x14ac:dyDescent="0.2">
      <c r="R277" s="4"/>
    </row>
    <row r="278" spans="18:18" ht="19" x14ac:dyDescent="0.2">
      <c r="R278" s="4"/>
    </row>
    <row r="279" spans="18:18" ht="19" x14ac:dyDescent="0.2">
      <c r="R279" s="4"/>
    </row>
    <row r="280" spans="18:18" ht="19" x14ac:dyDescent="0.2">
      <c r="R280" s="4"/>
    </row>
    <row r="281" spans="18:18" ht="19" x14ac:dyDescent="0.2">
      <c r="R281" s="4"/>
    </row>
    <row r="282" spans="18:18" ht="19" x14ac:dyDescent="0.2">
      <c r="R282" s="4"/>
    </row>
    <row r="283" spans="18:18" ht="19" x14ac:dyDescent="0.2">
      <c r="R283" s="4"/>
    </row>
    <row r="284" spans="18:18" ht="19" x14ac:dyDescent="0.2">
      <c r="R284" s="4"/>
    </row>
    <row r="285" spans="18:18" ht="19" x14ac:dyDescent="0.2">
      <c r="R285" s="4"/>
    </row>
    <row r="286" spans="18:18" ht="19" x14ac:dyDescent="0.2">
      <c r="R286" s="4"/>
    </row>
    <row r="287" spans="18:18" ht="19" x14ac:dyDescent="0.2">
      <c r="R287" s="4"/>
    </row>
    <row r="288" spans="18:18" ht="19" x14ac:dyDescent="0.2">
      <c r="R288" s="4"/>
    </row>
    <row r="289" spans="18:18" ht="19" x14ac:dyDescent="0.2">
      <c r="R289" s="4"/>
    </row>
    <row r="290" spans="18:18" ht="19" x14ac:dyDescent="0.2">
      <c r="R290" s="4"/>
    </row>
    <row r="291" spans="18:18" ht="19" x14ac:dyDescent="0.2">
      <c r="R291" s="4"/>
    </row>
    <row r="292" spans="18:18" ht="19" x14ac:dyDescent="0.2">
      <c r="R292" s="4"/>
    </row>
    <row r="293" spans="18:18" ht="19" x14ac:dyDescent="0.2">
      <c r="R293" s="4"/>
    </row>
    <row r="294" spans="18:18" ht="19" x14ac:dyDescent="0.2">
      <c r="R294" s="4"/>
    </row>
    <row r="295" spans="18:18" ht="19" x14ac:dyDescent="0.2">
      <c r="R295" s="4"/>
    </row>
    <row r="296" spans="18:18" ht="19" x14ac:dyDescent="0.2">
      <c r="R296" s="4"/>
    </row>
    <row r="297" spans="18:18" ht="19" x14ac:dyDescent="0.2">
      <c r="R297" s="4"/>
    </row>
    <row r="298" spans="18:18" ht="19" x14ac:dyDescent="0.2">
      <c r="R298" s="4"/>
    </row>
    <row r="299" spans="18:18" ht="19" x14ac:dyDescent="0.2">
      <c r="R299" s="4"/>
    </row>
    <row r="300" spans="18:18" ht="19" x14ac:dyDescent="0.2">
      <c r="R300" s="4"/>
    </row>
    <row r="301" spans="18:18" ht="19" x14ac:dyDescent="0.2">
      <c r="R301" s="4"/>
    </row>
    <row r="302" spans="18:18" ht="19" x14ac:dyDescent="0.2">
      <c r="R302" s="4"/>
    </row>
    <row r="303" spans="18:18" ht="19" x14ac:dyDescent="0.2">
      <c r="R303" s="4"/>
    </row>
    <row r="304" spans="18:18" ht="19" x14ac:dyDescent="0.2">
      <c r="R304" s="4"/>
    </row>
    <row r="305" spans="18:18" ht="19" x14ac:dyDescent="0.2">
      <c r="R305" s="4"/>
    </row>
    <row r="306" spans="18:18" ht="19" x14ac:dyDescent="0.2">
      <c r="R306" s="4"/>
    </row>
    <row r="307" spans="18:18" ht="19" x14ac:dyDescent="0.2">
      <c r="R307" s="4"/>
    </row>
    <row r="308" spans="18:18" ht="19" x14ac:dyDescent="0.2">
      <c r="R308" s="4"/>
    </row>
    <row r="309" spans="18:18" ht="19" x14ac:dyDescent="0.2">
      <c r="R309" s="4"/>
    </row>
    <row r="310" spans="18:18" ht="19" x14ac:dyDescent="0.2">
      <c r="R310" s="4"/>
    </row>
    <row r="311" spans="18:18" ht="19" x14ac:dyDescent="0.2">
      <c r="R311" s="4"/>
    </row>
    <row r="312" spans="18:18" ht="19" x14ac:dyDescent="0.2">
      <c r="R312" s="4"/>
    </row>
    <row r="313" spans="18:18" ht="19" x14ac:dyDescent="0.2">
      <c r="R313" s="4"/>
    </row>
    <row r="314" spans="18:18" ht="19" x14ac:dyDescent="0.2">
      <c r="R314" s="4"/>
    </row>
    <row r="315" spans="18:18" ht="19" x14ac:dyDescent="0.2">
      <c r="R315" s="4"/>
    </row>
    <row r="316" spans="18:18" ht="19" x14ac:dyDescent="0.2">
      <c r="R316" s="4"/>
    </row>
    <row r="317" spans="18:18" ht="19" x14ac:dyDescent="0.2">
      <c r="R317" s="4"/>
    </row>
    <row r="318" spans="18:18" ht="19" x14ac:dyDescent="0.2">
      <c r="R318" s="4"/>
    </row>
    <row r="319" spans="18:18" ht="19" x14ac:dyDescent="0.2">
      <c r="R319" s="4"/>
    </row>
    <row r="320" spans="18:18" ht="19" x14ac:dyDescent="0.2">
      <c r="R320" s="4"/>
    </row>
    <row r="321" spans="18:18" ht="19" x14ac:dyDescent="0.2">
      <c r="R321" s="4"/>
    </row>
    <row r="322" spans="18:18" ht="19" x14ac:dyDescent="0.2">
      <c r="R322" s="4"/>
    </row>
    <row r="323" spans="18:18" ht="19" x14ac:dyDescent="0.2">
      <c r="R323" s="4"/>
    </row>
    <row r="324" spans="18:18" ht="19" x14ac:dyDescent="0.2">
      <c r="R324" s="4"/>
    </row>
    <row r="325" spans="18:18" ht="19" x14ac:dyDescent="0.2">
      <c r="R325" s="4"/>
    </row>
    <row r="326" spans="18:18" ht="19" x14ac:dyDescent="0.2">
      <c r="R326" s="4"/>
    </row>
    <row r="327" spans="18:18" ht="19" x14ac:dyDescent="0.2">
      <c r="R327" s="4"/>
    </row>
    <row r="328" spans="18:18" ht="19" x14ac:dyDescent="0.2">
      <c r="R328" s="4"/>
    </row>
    <row r="329" spans="18:18" ht="19" x14ac:dyDescent="0.2">
      <c r="R329" s="4"/>
    </row>
    <row r="330" spans="18:18" ht="19" x14ac:dyDescent="0.2">
      <c r="R330" s="4"/>
    </row>
    <row r="331" spans="18:18" ht="19" x14ac:dyDescent="0.2">
      <c r="R331" s="4"/>
    </row>
    <row r="332" spans="18:18" ht="19" x14ac:dyDescent="0.2">
      <c r="R332" s="4"/>
    </row>
    <row r="333" spans="18:18" ht="19" x14ac:dyDescent="0.2">
      <c r="R333" s="4"/>
    </row>
    <row r="334" spans="18:18" ht="19" x14ac:dyDescent="0.2">
      <c r="R334" s="4"/>
    </row>
    <row r="335" spans="18:18" ht="19" x14ac:dyDescent="0.2">
      <c r="R335" s="4"/>
    </row>
    <row r="336" spans="18:18" ht="19" x14ac:dyDescent="0.2">
      <c r="R336" s="4"/>
    </row>
    <row r="337" spans="18:18" ht="19" x14ac:dyDescent="0.2">
      <c r="R337" s="4"/>
    </row>
    <row r="338" spans="18:18" ht="19" x14ac:dyDescent="0.2">
      <c r="R338" s="4"/>
    </row>
    <row r="339" spans="18:18" ht="19" x14ac:dyDescent="0.2">
      <c r="R339" s="4"/>
    </row>
    <row r="340" spans="18:18" ht="19" x14ac:dyDescent="0.2">
      <c r="R340" s="4"/>
    </row>
    <row r="341" spans="18:18" ht="19" x14ac:dyDescent="0.2">
      <c r="R341" s="4"/>
    </row>
    <row r="342" spans="18:18" ht="19" x14ac:dyDescent="0.2">
      <c r="R342" s="4"/>
    </row>
    <row r="343" spans="18:18" ht="19" x14ac:dyDescent="0.2">
      <c r="R343" s="4"/>
    </row>
    <row r="344" spans="18:18" ht="19" x14ac:dyDescent="0.2">
      <c r="R344" s="4"/>
    </row>
    <row r="345" spans="18:18" ht="19" x14ac:dyDescent="0.2">
      <c r="R345" s="4"/>
    </row>
    <row r="346" spans="18:18" ht="19" x14ac:dyDescent="0.2">
      <c r="R346" s="4"/>
    </row>
    <row r="347" spans="18:18" ht="19" x14ac:dyDescent="0.2">
      <c r="R347" s="4"/>
    </row>
    <row r="348" spans="18:18" ht="19" x14ac:dyDescent="0.2">
      <c r="R348" s="4"/>
    </row>
    <row r="349" spans="18:18" ht="19" x14ac:dyDescent="0.2">
      <c r="R349" s="4"/>
    </row>
    <row r="350" spans="18:18" ht="19" x14ac:dyDescent="0.2">
      <c r="R350" s="4"/>
    </row>
    <row r="351" spans="18:18" ht="19" x14ac:dyDescent="0.2">
      <c r="R351" s="4"/>
    </row>
    <row r="352" spans="18:18" ht="19" x14ac:dyDescent="0.2">
      <c r="R352" s="4"/>
    </row>
    <row r="353" spans="18:18" ht="19" x14ac:dyDescent="0.2">
      <c r="R353" s="4"/>
    </row>
    <row r="354" spans="18:18" ht="19" x14ac:dyDescent="0.2">
      <c r="R354" s="4"/>
    </row>
    <row r="355" spans="18:18" ht="19" x14ac:dyDescent="0.2">
      <c r="R355" s="4"/>
    </row>
    <row r="356" spans="18:18" ht="19" x14ac:dyDescent="0.2">
      <c r="R356" s="4"/>
    </row>
    <row r="357" spans="18:18" ht="19" x14ac:dyDescent="0.2">
      <c r="R357" s="4"/>
    </row>
    <row r="358" spans="18:18" ht="19" x14ac:dyDescent="0.2">
      <c r="R358" s="4"/>
    </row>
    <row r="359" spans="18:18" ht="19" x14ac:dyDescent="0.2">
      <c r="R359" s="4"/>
    </row>
    <row r="360" spans="18:18" ht="19" x14ac:dyDescent="0.2">
      <c r="R360" s="4"/>
    </row>
    <row r="361" spans="18:18" ht="19" x14ac:dyDescent="0.2">
      <c r="R361" s="4"/>
    </row>
    <row r="362" spans="18:18" ht="19" x14ac:dyDescent="0.2">
      <c r="R362" s="4"/>
    </row>
    <row r="363" spans="18:18" ht="19" x14ac:dyDescent="0.2">
      <c r="R363" s="4"/>
    </row>
    <row r="364" spans="18:18" ht="19" x14ac:dyDescent="0.2">
      <c r="R364" s="4"/>
    </row>
    <row r="365" spans="18:18" ht="19" x14ac:dyDescent="0.2">
      <c r="R365" s="4"/>
    </row>
    <row r="366" spans="18:18" ht="19" x14ac:dyDescent="0.2">
      <c r="R366" s="4"/>
    </row>
    <row r="367" spans="18:18" ht="19" x14ac:dyDescent="0.2">
      <c r="R367" s="4"/>
    </row>
    <row r="368" spans="18:18" ht="19" x14ac:dyDescent="0.2">
      <c r="R368" s="4"/>
    </row>
    <row r="369" spans="18:18" ht="19" x14ac:dyDescent="0.2">
      <c r="R369" s="4"/>
    </row>
    <row r="370" spans="18:18" ht="19" x14ac:dyDescent="0.2">
      <c r="R370" s="4"/>
    </row>
    <row r="371" spans="18:18" ht="19" x14ac:dyDescent="0.2">
      <c r="R371" s="4"/>
    </row>
    <row r="372" spans="18:18" ht="19" x14ac:dyDescent="0.2">
      <c r="R372" s="4"/>
    </row>
    <row r="373" spans="18:18" ht="19" x14ac:dyDescent="0.2">
      <c r="R373" s="4"/>
    </row>
    <row r="374" spans="18:18" ht="19" x14ac:dyDescent="0.2">
      <c r="R374" s="4"/>
    </row>
    <row r="375" spans="18:18" ht="19" x14ac:dyDescent="0.2">
      <c r="R375" s="4"/>
    </row>
    <row r="376" spans="18:18" ht="19" x14ac:dyDescent="0.2">
      <c r="R376" s="4"/>
    </row>
    <row r="377" spans="18:18" ht="19" x14ac:dyDescent="0.2">
      <c r="R377" s="4"/>
    </row>
    <row r="378" spans="18:18" ht="19" x14ac:dyDescent="0.2">
      <c r="R378" s="4"/>
    </row>
    <row r="379" spans="18:18" ht="19" x14ac:dyDescent="0.2">
      <c r="R379" s="4"/>
    </row>
    <row r="380" spans="18:18" ht="19" x14ac:dyDescent="0.2">
      <c r="R380" s="4"/>
    </row>
    <row r="381" spans="18:18" ht="19" x14ac:dyDescent="0.2">
      <c r="R381" s="4"/>
    </row>
    <row r="382" spans="18:18" ht="19" x14ac:dyDescent="0.2">
      <c r="R382" s="4"/>
    </row>
    <row r="383" spans="18:18" ht="19" x14ac:dyDescent="0.2">
      <c r="R383" s="4"/>
    </row>
    <row r="384" spans="18:18" ht="19" x14ac:dyDescent="0.2">
      <c r="R384" s="4"/>
    </row>
    <row r="385" spans="18:18" ht="19" x14ac:dyDescent="0.2">
      <c r="R385" s="4"/>
    </row>
    <row r="386" spans="18:18" ht="19" x14ac:dyDescent="0.2">
      <c r="R386" s="4"/>
    </row>
    <row r="387" spans="18:18" ht="19" x14ac:dyDescent="0.2">
      <c r="R387" s="4"/>
    </row>
    <row r="388" spans="18:18" ht="19" x14ac:dyDescent="0.2">
      <c r="R388" s="4"/>
    </row>
    <row r="389" spans="18:18" ht="19" x14ac:dyDescent="0.2">
      <c r="R389" s="4"/>
    </row>
    <row r="390" spans="18:18" ht="19" x14ac:dyDescent="0.2">
      <c r="R390" s="4"/>
    </row>
    <row r="391" spans="18:18" ht="19" x14ac:dyDescent="0.2">
      <c r="R391" s="4"/>
    </row>
    <row r="392" spans="18:18" ht="19" x14ac:dyDescent="0.2">
      <c r="R392" s="4"/>
    </row>
    <row r="393" spans="18:18" ht="19" x14ac:dyDescent="0.2">
      <c r="R393" s="4"/>
    </row>
    <row r="394" spans="18:18" ht="19" x14ac:dyDescent="0.2">
      <c r="R394" s="4"/>
    </row>
    <row r="395" spans="18:18" ht="19" x14ac:dyDescent="0.2">
      <c r="R395" s="4"/>
    </row>
    <row r="396" spans="18:18" ht="19" x14ac:dyDescent="0.2">
      <c r="R396" s="4"/>
    </row>
    <row r="397" spans="18:18" ht="19" x14ac:dyDescent="0.2">
      <c r="R397" s="4"/>
    </row>
    <row r="398" spans="18:18" ht="19" x14ac:dyDescent="0.2">
      <c r="R398" s="4"/>
    </row>
    <row r="399" spans="18:18" ht="19" x14ac:dyDescent="0.2">
      <c r="R399" s="4"/>
    </row>
    <row r="400" spans="18:18" ht="19" x14ac:dyDescent="0.2">
      <c r="R400" s="4"/>
    </row>
    <row r="401" spans="18:18" ht="19" x14ac:dyDescent="0.2">
      <c r="R401" s="4"/>
    </row>
    <row r="402" spans="18:18" ht="19" x14ac:dyDescent="0.2">
      <c r="R402" s="4"/>
    </row>
    <row r="403" spans="18:18" ht="19" x14ac:dyDescent="0.2">
      <c r="R403" s="4"/>
    </row>
    <row r="404" spans="18:18" ht="19" x14ac:dyDescent="0.2">
      <c r="R404" s="4"/>
    </row>
    <row r="405" spans="18:18" ht="19" x14ac:dyDescent="0.2">
      <c r="R405" s="4"/>
    </row>
    <row r="406" spans="18:18" ht="19" x14ac:dyDescent="0.2">
      <c r="R406" s="4"/>
    </row>
    <row r="407" spans="18:18" ht="19" x14ac:dyDescent="0.2">
      <c r="R407" s="4"/>
    </row>
    <row r="408" spans="18:18" ht="19" x14ac:dyDescent="0.2">
      <c r="R408" s="4"/>
    </row>
    <row r="409" spans="18:18" ht="19" x14ac:dyDescent="0.2">
      <c r="R409" s="4"/>
    </row>
    <row r="410" spans="18:18" ht="19" x14ac:dyDescent="0.2">
      <c r="R410" s="4"/>
    </row>
    <row r="411" spans="18:18" ht="19" x14ac:dyDescent="0.2">
      <c r="R411" s="4"/>
    </row>
    <row r="412" spans="18:18" ht="19" x14ac:dyDescent="0.2">
      <c r="R412" s="4"/>
    </row>
    <row r="413" spans="18:18" ht="19" x14ac:dyDescent="0.2">
      <c r="R413" s="4"/>
    </row>
    <row r="414" spans="18:18" ht="19" x14ac:dyDescent="0.2">
      <c r="R414" s="4"/>
    </row>
    <row r="415" spans="18:18" ht="19" x14ac:dyDescent="0.2">
      <c r="R415" s="4"/>
    </row>
    <row r="416" spans="18:18" ht="19" x14ac:dyDescent="0.2">
      <c r="R416" s="4"/>
    </row>
    <row r="417" spans="18:18" ht="19" x14ac:dyDescent="0.2">
      <c r="R417" s="4"/>
    </row>
    <row r="418" spans="18:18" ht="19" x14ac:dyDescent="0.2">
      <c r="R418" s="4"/>
    </row>
    <row r="419" spans="18:18" ht="19" x14ac:dyDescent="0.2">
      <c r="R419" s="4"/>
    </row>
    <row r="420" spans="18:18" ht="19" x14ac:dyDescent="0.2">
      <c r="R420" s="4"/>
    </row>
    <row r="421" spans="18:18" ht="19" x14ac:dyDescent="0.2">
      <c r="R421" s="4"/>
    </row>
    <row r="422" spans="18:18" ht="19" x14ac:dyDescent="0.2">
      <c r="R422" s="4"/>
    </row>
    <row r="423" spans="18:18" ht="19" x14ac:dyDescent="0.2">
      <c r="R423" s="4"/>
    </row>
    <row r="424" spans="18:18" ht="19" x14ac:dyDescent="0.2">
      <c r="R424" s="4"/>
    </row>
    <row r="425" spans="18:18" ht="19" x14ac:dyDescent="0.2">
      <c r="R425" s="4"/>
    </row>
    <row r="426" spans="18:18" ht="19" x14ac:dyDescent="0.2">
      <c r="R426" s="4"/>
    </row>
    <row r="427" spans="18:18" ht="19" x14ac:dyDescent="0.2">
      <c r="R427" s="4"/>
    </row>
    <row r="428" spans="18:18" ht="19" x14ac:dyDescent="0.2">
      <c r="R428" s="4"/>
    </row>
    <row r="429" spans="18:18" ht="19" x14ac:dyDescent="0.2">
      <c r="R429" s="4"/>
    </row>
    <row r="430" spans="18:18" ht="19" x14ac:dyDescent="0.2">
      <c r="R430" s="4"/>
    </row>
    <row r="431" spans="18:18" ht="19" x14ac:dyDescent="0.2">
      <c r="R431" s="4"/>
    </row>
    <row r="432" spans="18:18" ht="19" x14ac:dyDescent="0.2">
      <c r="R432" s="4"/>
    </row>
    <row r="433" spans="18:18" ht="19" x14ac:dyDescent="0.2">
      <c r="R433" s="4"/>
    </row>
    <row r="434" spans="18:18" ht="19" x14ac:dyDescent="0.2">
      <c r="R434" s="4"/>
    </row>
    <row r="435" spans="18:18" ht="19" x14ac:dyDescent="0.2">
      <c r="R435" s="4"/>
    </row>
    <row r="436" spans="18:18" ht="19" x14ac:dyDescent="0.2">
      <c r="R436" s="4"/>
    </row>
    <row r="437" spans="18:18" ht="19" x14ac:dyDescent="0.2">
      <c r="R437" s="4"/>
    </row>
    <row r="438" spans="18:18" ht="19" x14ac:dyDescent="0.2">
      <c r="R438" s="4"/>
    </row>
    <row r="439" spans="18:18" ht="19" x14ac:dyDescent="0.2">
      <c r="R439" s="4"/>
    </row>
    <row r="440" spans="18:18" ht="19" x14ac:dyDescent="0.2">
      <c r="R440" s="4"/>
    </row>
    <row r="441" spans="18:18" ht="19" x14ac:dyDescent="0.2">
      <c r="R441" s="4"/>
    </row>
    <row r="442" spans="18:18" ht="19" x14ac:dyDescent="0.2">
      <c r="R442" s="4"/>
    </row>
    <row r="443" spans="18:18" ht="19" x14ac:dyDescent="0.2">
      <c r="R443" s="4"/>
    </row>
    <row r="444" spans="18:18" ht="19" x14ac:dyDescent="0.2">
      <c r="R444" s="4"/>
    </row>
    <row r="445" spans="18:18" ht="19" x14ac:dyDescent="0.2">
      <c r="R445" s="4"/>
    </row>
    <row r="446" spans="18:18" ht="19" x14ac:dyDescent="0.2">
      <c r="R446" s="4"/>
    </row>
    <row r="447" spans="18:18" ht="19" x14ac:dyDescent="0.2">
      <c r="R447" s="4"/>
    </row>
    <row r="448" spans="18:18" ht="19" x14ac:dyDescent="0.2">
      <c r="R448" s="4"/>
    </row>
    <row r="449" spans="18:18" ht="19" x14ac:dyDescent="0.2">
      <c r="R449" s="4"/>
    </row>
    <row r="450" spans="18:18" ht="19" x14ac:dyDescent="0.2">
      <c r="R450" s="4"/>
    </row>
    <row r="451" spans="18:18" ht="19" x14ac:dyDescent="0.2">
      <c r="R451" s="4"/>
    </row>
    <row r="452" spans="18:18" ht="19" x14ac:dyDescent="0.2">
      <c r="R452" s="4"/>
    </row>
    <row r="453" spans="18:18" ht="19" x14ac:dyDescent="0.2">
      <c r="R453" s="4"/>
    </row>
    <row r="454" spans="18:18" ht="19" x14ac:dyDescent="0.2">
      <c r="R454" s="4"/>
    </row>
    <row r="455" spans="18:18" ht="19" x14ac:dyDescent="0.2">
      <c r="R455" s="4"/>
    </row>
    <row r="456" spans="18:18" ht="19" x14ac:dyDescent="0.2">
      <c r="R456" s="4"/>
    </row>
    <row r="457" spans="18:18" ht="19" x14ac:dyDescent="0.2">
      <c r="R457" s="4"/>
    </row>
    <row r="458" spans="18:18" ht="19" x14ac:dyDescent="0.2">
      <c r="R458" s="4"/>
    </row>
    <row r="459" spans="18:18" ht="19" x14ac:dyDescent="0.2">
      <c r="R459" s="4"/>
    </row>
    <row r="460" spans="18:18" ht="19" x14ac:dyDescent="0.2">
      <c r="R460" s="4"/>
    </row>
    <row r="461" spans="18:18" ht="19" x14ac:dyDescent="0.2">
      <c r="R461" s="4"/>
    </row>
    <row r="462" spans="18:18" ht="19" x14ac:dyDescent="0.2">
      <c r="R462" s="4"/>
    </row>
    <row r="463" spans="18:18" ht="19" x14ac:dyDescent="0.2">
      <c r="R463" s="4"/>
    </row>
    <row r="464" spans="18:18" ht="19" x14ac:dyDescent="0.2">
      <c r="R464" s="4"/>
    </row>
    <row r="465" spans="18:18" ht="19" x14ac:dyDescent="0.2">
      <c r="R465" s="4"/>
    </row>
    <row r="466" spans="18:18" ht="19" x14ac:dyDescent="0.2">
      <c r="R466" s="4"/>
    </row>
    <row r="467" spans="18:18" ht="19" x14ac:dyDescent="0.2">
      <c r="R467" s="4"/>
    </row>
    <row r="468" spans="18:18" ht="19" x14ac:dyDescent="0.2">
      <c r="R468" s="4"/>
    </row>
    <row r="469" spans="18:18" ht="19" x14ac:dyDescent="0.2">
      <c r="R469" s="4"/>
    </row>
    <row r="470" spans="18:18" ht="19" x14ac:dyDescent="0.2">
      <c r="R470" s="4"/>
    </row>
    <row r="471" spans="18:18" ht="19" x14ac:dyDescent="0.2">
      <c r="R471" s="4"/>
    </row>
    <row r="472" spans="18:18" ht="19" x14ac:dyDescent="0.2">
      <c r="R472" s="4"/>
    </row>
    <row r="473" spans="18:18" ht="19" x14ac:dyDescent="0.2">
      <c r="R473" s="4"/>
    </row>
    <row r="474" spans="18:18" ht="19" x14ac:dyDescent="0.2">
      <c r="R474" s="4"/>
    </row>
    <row r="475" spans="18:18" ht="19" x14ac:dyDescent="0.2">
      <c r="R475" s="4"/>
    </row>
    <row r="476" spans="18:18" ht="19" x14ac:dyDescent="0.2">
      <c r="R476" s="4"/>
    </row>
    <row r="477" spans="18:18" ht="19" x14ac:dyDescent="0.2">
      <c r="R477" s="4"/>
    </row>
    <row r="478" spans="18:18" ht="19" x14ac:dyDescent="0.2">
      <c r="R478" s="4"/>
    </row>
    <row r="479" spans="18:18" ht="19" x14ac:dyDescent="0.2">
      <c r="R479" s="4"/>
    </row>
    <row r="480" spans="18:18" ht="19" x14ac:dyDescent="0.2">
      <c r="R480" s="4"/>
    </row>
    <row r="481" spans="18:18" ht="19" x14ac:dyDescent="0.2">
      <c r="R481" s="4"/>
    </row>
    <row r="482" spans="18:18" ht="19" x14ac:dyDescent="0.2">
      <c r="R482" s="4"/>
    </row>
    <row r="483" spans="18:18" ht="19" x14ac:dyDescent="0.2">
      <c r="R483" s="4"/>
    </row>
    <row r="484" spans="18:18" ht="19" x14ac:dyDescent="0.2">
      <c r="R484" s="4"/>
    </row>
    <row r="485" spans="18:18" ht="19" x14ac:dyDescent="0.2">
      <c r="R485" s="4"/>
    </row>
    <row r="486" spans="18:18" ht="19" x14ac:dyDescent="0.2">
      <c r="R486" s="4"/>
    </row>
    <row r="487" spans="18:18" ht="19" x14ac:dyDescent="0.2">
      <c r="R487" s="4"/>
    </row>
    <row r="488" spans="18:18" ht="19" x14ac:dyDescent="0.2">
      <c r="R488" s="4"/>
    </row>
    <row r="489" spans="18:18" ht="19" x14ac:dyDescent="0.2">
      <c r="R489" s="4"/>
    </row>
    <row r="490" spans="18:18" ht="19" x14ac:dyDescent="0.2">
      <c r="R490" s="4"/>
    </row>
    <row r="491" spans="18:18" ht="19" x14ac:dyDescent="0.2">
      <c r="R491" s="4"/>
    </row>
    <row r="492" spans="18:18" ht="19" x14ac:dyDescent="0.2">
      <c r="R492" s="4"/>
    </row>
    <row r="493" spans="18:18" ht="19" x14ac:dyDescent="0.2">
      <c r="R493" s="4"/>
    </row>
    <row r="494" spans="18:18" ht="19" x14ac:dyDescent="0.2">
      <c r="R494" s="4"/>
    </row>
    <row r="495" spans="18:18" ht="19" x14ac:dyDescent="0.2">
      <c r="R495" s="4"/>
    </row>
    <row r="496" spans="18:18" ht="19" x14ac:dyDescent="0.2">
      <c r="R496" s="4"/>
    </row>
    <row r="497" spans="18:18" ht="19" x14ac:dyDescent="0.2">
      <c r="R497" s="4"/>
    </row>
    <row r="498" spans="18:18" ht="19" x14ac:dyDescent="0.2">
      <c r="R498" s="4"/>
    </row>
    <row r="499" spans="18:18" ht="19" x14ac:dyDescent="0.2">
      <c r="R499" s="4"/>
    </row>
    <row r="500" spans="18:18" ht="19" x14ac:dyDescent="0.2">
      <c r="R500" s="4"/>
    </row>
    <row r="501" spans="18:18" ht="19" x14ac:dyDescent="0.2">
      <c r="R501" s="4"/>
    </row>
    <row r="502" spans="18:18" ht="19" x14ac:dyDescent="0.2">
      <c r="R502" s="4"/>
    </row>
    <row r="503" spans="18:18" ht="19" x14ac:dyDescent="0.2">
      <c r="R503" s="4"/>
    </row>
    <row r="504" spans="18:18" ht="19" x14ac:dyDescent="0.2">
      <c r="R504" s="4"/>
    </row>
    <row r="505" spans="18:18" ht="19" x14ac:dyDescent="0.2">
      <c r="R505" s="4"/>
    </row>
    <row r="506" spans="18:18" ht="19" x14ac:dyDescent="0.2">
      <c r="R506" s="4"/>
    </row>
    <row r="507" spans="18:18" ht="19" x14ac:dyDescent="0.2">
      <c r="R507" s="4"/>
    </row>
    <row r="508" spans="18:18" ht="19" x14ac:dyDescent="0.2">
      <c r="R508" s="4"/>
    </row>
    <row r="509" spans="18:18" ht="19" x14ac:dyDescent="0.2">
      <c r="R509" s="4"/>
    </row>
    <row r="510" spans="18:18" ht="19" x14ac:dyDescent="0.2">
      <c r="R510" s="4"/>
    </row>
    <row r="511" spans="18:18" ht="19" x14ac:dyDescent="0.2">
      <c r="R511" s="4"/>
    </row>
    <row r="512" spans="18:18" ht="19" x14ac:dyDescent="0.2">
      <c r="R512" s="4"/>
    </row>
    <row r="513" spans="18:18" ht="19" x14ac:dyDescent="0.2">
      <c r="R513" s="4"/>
    </row>
    <row r="514" spans="18:18" ht="19" x14ac:dyDescent="0.2">
      <c r="R514" s="4"/>
    </row>
    <row r="515" spans="18:18" ht="19" x14ac:dyDescent="0.2">
      <c r="R515" s="4"/>
    </row>
    <row r="516" spans="18:18" ht="19" x14ac:dyDescent="0.2">
      <c r="R516" s="4"/>
    </row>
    <row r="517" spans="18:18" ht="19" x14ac:dyDescent="0.2">
      <c r="R517" s="4"/>
    </row>
    <row r="518" spans="18:18" ht="19" x14ac:dyDescent="0.2">
      <c r="R518" s="4"/>
    </row>
    <row r="519" spans="18:18" ht="19" x14ac:dyDescent="0.2">
      <c r="R519" s="4"/>
    </row>
    <row r="520" spans="18:18" ht="19" x14ac:dyDescent="0.2">
      <c r="R520" s="4"/>
    </row>
    <row r="521" spans="18:18" ht="19" x14ac:dyDescent="0.2">
      <c r="R521" s="4"/>
    </row>
    <row r="522" spans="18:18" ht="19" x14ac:dyDescent="0.2">
      <c r="R522" s="4"/>
    </row>
    <row r="523" spans="18:18" ht="19" x14ac:dyDescent="0.2">
      <c r="R523" s="4"/>
    </row>
    <row r="524" spans="18:18" ht="19" x14ac:dyDescent="0.2">
      <c r="R524" s="4"/>
    </row>
    <row r="525" spans="18:18" ht="19" x14ac:dyDescent="0.2">
      <c r="R525" s="4"/>
    </row>
    <row r="526" spans="18:18" ht="19" x14ac:dyDescent="0.2">
      <c r="R526" s="4"/>
    </row>
    <row r="527" spans="18:18" ht="19" x14ac:dyDescent="0.2">
      <c r="R527" s="4"/>
    </row>
    <row r="528" spans="18:18" ht="19" x14ac:dyDescent="0.2">
      <c r="R528" s="4"/>
    </row>
    <row r="529" spans="18:18" ht="19" x14ac:dyDescent="0.2">
      <c r="R529" s="4"/>
    </row>
    <row r="530" spans="18:18" ht="19" x14ac:dyDescent="0.2">
      <c r="R530" s="4"/>
    </row>
    <row r="531" spans="18:18" ht="19" x14ac:dyDescent="0.2">
      <c r="R531" s="4"/>
    </row>
    <row r="532" spans="18:18" ht="19" x14ac:dyDescent="0.2">
      <c r="R532" s="4"/>
    </row>
    <row r="533" spans="18:18" ht="19" x14ac:dyDescent="0.2">
      <c r="R533" s="4"/>
    </row>
    <row r="534" spans="18:18" ht="19" x14ac:dyDescent="0.2">
      <c r="R534" s="4"/>
    </row>
    <row r="535" spans="18:18" ht="19" x14ac:dyDescent="0.2">
      <c r="R535" s="4"/>
    </row>
    <row r="536" spans="18:18" ht="19" x14ac:dyDescent="0.2">
      <c r="R536" s="4"/>
    </row>
    <row r="537" spans="18:18" ht="19" x14ac:dyDescent="0.2">
      <c r="R537" s="4"/>
    </row>
    <row r="538" spans="18:18" ht="19" x14ac:dyDescent="0.2">
      <c r="R538" s="4"/>
    </row>
    <row r="539" spans="18:18" ht="19" x14ac:dyDescent="0.2">
      <c r="R539" s="4"/>
    </row>
    <row r="540" spans="18:18" ht="19" x14ac:dyDescent="0.2">
      <c r="R540" s="4"/>
    </row>
    <row r="541" spans="18:18" ht="19" x14ac:dyDescent="0.2">
      <c r="R541" s="4"/>
    </row>
    <row r="542" spans="18:18" ht="19" x14ac:dyDescent="0.2">
      <c r="R542" s="4"/>
    </row>
    <row r="543" spans="18:18" ht="19" x14ac:dyDescent="0.2">
      <c r="R543" s="4"/>
    </row>
    <row r="544" spans="18:18" ht="19" x14ac:dyDescent="0.2">
      <c r="R544" s="4"/>
    </row>
    <row r="545" spans="18:18" ht="19" x14ac:dyDescent="0.2">
      <c r="R545" s="4"/>
    </row>
    <row r="546" spans="18:18" ht="19" x14ac:dyDescent="0.2">
      <c r="R546" s="4"/>
    </row>
    <row r="547" spans="18:18" ht="19" x14ac:dyDescent="0.2">
      <c r="R547" s="4"/>
    </row>
    <row r="548" spans="18:18" ht="19" x14ac:dyDescent="0.2">
      <c r="R548" s="4"/>
    </row>
    <row r="549" spans="18:18" ht="19" x14ac:dyDescent="0.2">
      <c r="R549" s="4"/>
    </row>
    <row r="550" spans="18:18" ht="19" x14ac:dyDescent="0.2">
      <c r="R550" s="4"/>
    </row>
    <row r="551" spans="18:18" ht="19" x14ac:dyDescent="0.2">
      <c r="R551" s="4"/>
    </row>
    <row r="552" spans="18:18" ht="19" x14ac:dyDescent="0.2">
      <c r="R552" s="4"/>
    </row>
    <row r="553" spans="18:18" ht="19" x14ac:dyDescent="0.2">
      <c r="R553" s="4"/>
    </row>
    <row r="554" spans="18:18" ht="19" x14ac:dyDescent="0.2">
      <c r="R554" s="4"/>
    </row>
    <row r="555" spans="18:18" ht="19" x14ac:dyDescent="0.2">
      <c r="R555" s="4"/>
    </row>
    <row r="556" spans="18:18" ht="19" x14ac:dyDescent="0.2">
      <c r="R556" s="4"/>
    </row>
    <row r="557" spans="18:18" ht="19" x14ac:dyDescent="0.2">
      <c r="R557" s="4"/>
    </row>
    <row r="558" spans="18:18" ht="19" x14ac:dyDescent="0.2">
      <c r="R558" s="4"/>
    </row>
    <row r="559" spans="18:18" ht="19" x14ac:dyDescent="0.2">
      <c r="R559" s="4"/>
    </row>
    <row r="560" spans="18:18" ht="19" x14ac:dyDescent="0.2">
      <c r="R560" s="4"/>
    </row>
    <row r="561" spans="18:18" ht="19" x14ac:dyDescent="0.2">
      <c r="R561" s="4"/>
    </row>
    <row r="562" spans="18:18" ht="19" x14ac:dyDescent="0.2">
      <c r="R562" s="4"/>
    </row>
    <row r="563" spans="18:18" ht="19" x14ac:dyDescent="0.2">
      <c r="R563" s="4"/>
    </row>
    <row r="564" spans="18:18" ht="19" x14ac:dyDescent="0.2">
      <c r="R564" s="4"/>
    </row>
    <row r="565" spans="18:18" ht="19" x14ac:dyDescent="0.2">
      <c r="R565" s="4"/>
    </row>
    <row r="566" spans="18:18" ht="19" x14ac:dyDescent="0.2">
      <c r="R566" s="4"/>
    </row>
    <row r="567" spans="18:18" ht="19" x14ac:dyDescent="0.2">
      <c r="R567" s="4"/>
    </row>
    <row r="568" spans="18:18" ht="19" x14ac:dyDescent="0.2">
      <c r="R568" s="4"/>
    </row>
    <row r="569" spans="18:18" ht="19" x14ac:dyDescent="0.2">
      <c r="R569" s="4"/>
    </row>
    <row r="570" spans="18:18" ht="19" x14ac:dyDescent="0.2">
      <c r="R570" s="4"/>
    </row>
    <row r="571" spans="18:18" ht="19" x14ac:dyDescent="0.2">
      <c r="R571" s="4"/>
    </row>
    <row r="572" spans="18:18" ht="19" x14ac:dyDescent="0.2">
      <c r="R572" s="4"/>
    </row>
    <row r="573" spans="18:18" ht="19" x14ac:dyDescent="0.2">
      <c r="R573" s="4"/>
    </row>
    <row r="574" spans="18:18" ht="19" x14ac:dyDescent="0.2">
      <c r="R574" s="4"/>
    </row>
    <row r="575" spans="18:18" ht="19" x14ac:dyDescent="0.2">
      <c r="R575" s="4"/>
    </row>
    <row r="576" spans="18:18" ht="19" x14ac:dyDescent="0.2">
      <c r="R576" s="4"/>
    </row>
    <row r="577" spans="18:18" ht="19" x14ac:dyDescent="0.2">
      <c r="R577" s="4"/>
    </row>
    <row r="578" spans="18:18" ht="19" x14ac:dyDescent="0.2">
      <c r="R578" s="4"/>
    </row>
    <row r="579" spans="18:18" ht="19" x14ac:dyDescent="0.2">
      <c r="R579" s="4"/>
    </row>
    <row r="580" spans="18:18" ht="19" x14ac:dyDescent="0.2">
      <c r="R580" s="4"/>
    </row>
    <row r="581" spans="18:18" ht="19" x14ac:dyDescent="0.2">
      <c r="R581" s="4"/>
    </row>
    <row r="582" spans="18:18" ht="19" x14ac:dyDescent="0.2">
      <c r="R582" s="4"/>
    </row>
    <row r="583" spans="18:18" ht="19" x14ac:dyDescent="0.2">
      <c r="R583" s="4"/>
    </row>
    <row r="584" spans="18:18" ht="19" x14ac:dyDescent="0.2">
      <c r="R584" s="4"/>
    </row>
    <row r="585" spans="18:18" ht="19" x14ac:dyDescent="0.2">
      <c r="R585" s="4"/>
    </row>
    <row r="586" spans="18:18" ht="19" x14ac:dyDescent="0.2">
      <c r="R586" s="4"/>
    </row>
    <row r="587" spans="18:18" ht="19" x14ac:dyDescent="0.2">
      <c r="R587" s="4"/>
    </row>
    <row r="588" spans="18:18" ht="19" x14ac:dyDescent="0.2">
      <c r="R588" s="4"/>
    </row>
    <row r="589" spans="18:18" ht="19" x14ac:dyDescent="0.2">
      <c r="R589" s="4"/>
    </row>
    <row r="590" spans="18:18" ht="19" x14ac:dyDescent="0.2">
      <c r="R590" s="4"/>
    </row>
    <row r="591" spans="18:18" ht="19" x14ac:dyDescent="0.2">
      <c r="R591" s="4"/>
    </row>
    <row r="592" spans="18:18" ht="19" x14ac:dyDescent="0.2">
      <c r="R592" s="4"/>
    </row>
    <row r="593" spans="18:18" ht="19" x14ac:dyDescent="0.2">
      <c r="R593" s="4"/>
    </row>
    <row r="594" spans="18:18" ht="19" x14ac:dyDescent="0.2">
      <c r="R594" s="4"/>
    </row>
    <row r="595" spans="18:18" ht="19" x14ac:dyDescent="0.2">
      <c r="R595" s="4"/>
    </row>
    <row r="596" spans="18:18" ht="19" x14ac:dyDescent="0.2">
      <c r="R596" s="4"/>
    </row>
    <row r="597" spans="18:18" ht="19" x14ac:dyDescent="0.2">
      <c r="R597" s="4"/>
    </row>
    <row r="598" spans="18:18" ht="19" x14ac:dyDescent="0.2">
      <c r="R598" s="4"/>
    </row>
    <row r="599" spans="18:18" ht="19" x14ac:dyDescent="0.2">
      <c r="R599" s="4"/>
    </row>
    <row r="600" spans="18:18" ht="19" x14ac:dyDescent="0.2">
      <c r="R600" s="4"/>
    </row>
    <row r="601" spans="18:18" ht="19" x14ac:dyDescent="0.2">
      <c r="R601" s="4"/>
    </row>
    <row r="602" spans="18:18" ht="19" x14ac:dyDescent="0.2">
      <c r="R602" s="4"/>
    </row>
    <row r="603" spans="18:18" ht="19" x14ac:dyDescent="0.2">
      <c r="R603" s="4"/>
    </row>
    <row r="604" spans="18:18" ht="19" x14ac:dyDescent="0.2">
      <c r="R604" s="4"/>
    </row>
    <row r="605" spans="18:18" ht="19" x14ac:dyDescent="0.2">
      <c r="R605" s="4"/>
    </row>
    <row r="606" spans="18:18" ht="19" x14ac:dyDescent="0.2">
      <c r="R606" s="4"/>
    </row>
    <row r="607" spans="18:18" ht="19" x14ac:dyDescent="0.2">
      <c r="R607" s="4"/>
    </row>
    <row r="608" spans="18:18" ht="19" x14ac:dyDescent="0.2">
      <c r="R608" s="4"/>
    </row>
    <row r="609" spans="18:18" ht="19" x14ac:dyDescent="0.2">
      <c r="R609" s="4"/>
    </row>
    <row r="610" spans="18:18" ht="19" x14ac:dyDescent="0.2">
      <c r="R610" s="4"/>
    </row>
    <row r="611" spans="18:18" ht="19" x14ac:dyDescent="0.2">
      <c r="R611" s="4"/>
    </row>
    <row r="612" spans="18:18" ht="19" x14ac:dyDescent="0.2">
      <c r="R612" s="4"/>
    </row>
    <row r="613" spans="18:18" ht="19" x14ac:dyDescent="0.2">
      <c r="R613" s="4"/>
    </row>
    <row r="614" spans="18:18" ht="19" x14ac:dyDescent="0.2">
      <c r="R614" s="4"/>
    </row>
    <row r="615" spans="18:18" ht="19" x14ac:dyDescent="0.2">
      <c r="R615" s="4"/>
    </row>
    <row r="616" spans="18:18" ht="19" x14ac:dyDescent="0.2">
      <c r="R616" s="4"/>
    </row>
    <row r="617" spans="18:18" ht="19" x14ac:dyDescent="0.2">
      <c r="R617" s="4"/>
    </row>
    <row r="618" spans="18:18" ht="19" x14ac:dyDescent="0.2">
      <c r="R618" s="4"/>
    </row>
    <row r="619" spans="18:18" ht="19" x14ac:dyDescent="0.2">
      <c r="R619" s="4"/>
    </row>
    <row r="620" spans="18:18" ht="19" x14ac:dyDescent="0.2">
      <c r="R620" s="4"/>
    </row>
    <row r="621" spans="18:18" ht="19" x14ac:dyDescent="0.2">
      <c r="R621" s="4"/>
    </row>
    <row r="622" spans="18:18" ht="19" x14ac:dyDescent="0.2">
      <c r="R622" s="4"/>
    </row>
    <row r="623" spans="18:18" ht="19" x14ac:dyDescent="0.2">
      <c r="R623" s="4"/>
    </row>
    <row r="624" spans="18:18" ht="19" x14ac:dyDescent="0.2">
      <c r="R624" s="4"/>
    </row>
    <row r="625" spans="18:18" ht="19" x14ac:dyDescent="0.2">
      <c r="R625" s="4"/>
    </row>
    <row r="626" spans="18:18" ht="19" x14ac:dyDescent="0.2">
      <c r="R626" s="4"/>
    </row>
    <row r="627" spans="18:18" ht="19" x14ac:dyDescent="0.2">
      <c r="R627" s="4"/>
    </row>
    <row r="628" spans="18:18" ht="19" x14ac:dyDescent="0.2">
      <c r="R628" s="4"/>
    </row>
    <row r="629" spans="18:18" ht="19" x14ac:dyDescent="0.2">
      <c r="R629" s="4"/>
    </row>
    <row r="630" spans="18:18" ht="19" x14ac:dyDescent="0.2">
      <c r="R630" s="4"/>
    </row>
    <row r="631" spans="18:18" ht="19" x14ac:dyDescent="0.2">
      <c r="R631" s="4"/>
    </row>
    <row r="632" spans="18:18" ht="19" x14ac:dyDescent="0.2">
      <c r="R632" s="4"/>
    </row>
    <row r="633" spans="18:18" ht="19" x14ac:dyDescent="0.2">
      <c r="R633" s="4"/>
    </row>
    <row r="634" spans="18:18" ht="19" x14ac:dyDescent="0.2">
      <c r="R634" s="4"/>
    </row>
    <row r="635" spans="18:18" ht="19" x14ac:dyDescent="0.2">
      <c r="R635" s="4"/>
    </row>
    <row r="636" spans="18:18" ht="19" x14ac:dyDescent="0.2">
      <c r="R636" s="4"/>
    </row>
    <row r="637" spans="18:18" ht="19" x14ac:dyDescent="0.2">
      <c r="R637" s="4"/>
    </row>
    <row r="638" spans="18:18" ht="19" x14ac:dyDescent="0.2">
      <c r="R638" s="4"/>
    </row>
    <row r="639" spans="18:18" ht="19" x14ac:dyDescent="0.2">
      <c r="R639" s="4"/>
    </row>
    <row r="640" spans="18:18" ht="19" x14ac:dyDescent="0.2">
      <c r="R640" s="4"/>
    </row>
    <row r="641" spans="18:18" ht="19" x14ac:dyDescent="0.2">
      <c r="R641" s="4"/>
    </row>
    <row r="642" spans="18:18" ht="19" x14ac:dyDescent="0.2">
      <c r="R642" s="4"/>
    </row>
    <row r="643" spans="18:18" ht="19" x14ac:dyDescent="0.2">
      <c r="R643" s="4"/>
    </row>
    <row r="644" spans="18:18" ht="19" x14ac:dyDescent="0.2">
      <c r="R644" s="4"/>
    </row>
    <row r="645" spans="18:18" ht="19" x14ac:dyDescent="0.2">
      <c r="R645" s="4"/>
    </row>
    <row r="646" spans="18:18" ht="19" x14ac:dyDescent="0.2">
      <c r="R646" s="4"/>
    </row>
    <row r="647" spans="18:18" ht="19" x14ac:dyDescent="0.2">
      <c r="R647" s="4"/>
    </row>
    <row r="648" spans="18:18" ht="19" x14ac:dyDescent="0.2">
      <c r="R648" s="4"/>
    </row>
    <row r="649" spans="18:18" ht="19" x14ac:dyDescent="0.2">
      <c r="R649" s="4"/>
    </row>
    <row r="650" spans="18:18" ht="19" x14ac:dyDescent="0.2">
      <c r="R650" s="4"/>
    </row>
    <row r="651" spans="18:18" ht="19" x14ac:dyDescent="0.2">
      <c r="R651" s="4"/>
    </row>
    <row r="652" spans="18:18" ht="19" x14ac:dyDescent="0.2">
      <c r="R652" s="4"/>
    </row>
    <row r="653" spans="18:18" ht="19" x14ac:dyDescent="0.2">
      <c r="R653" s="4"/>
    </row>
    <row r="654" spans="18:18" ht="19" x14ac:dyDescent="0.2">
      <c r="R654" s="4"/>
    </row>
    <row r="655" spans="18:18" ht="19" x14ac:dyDescent="0.2">
      <c r="R655" s="4"/>
    </row>
    <row r="656" spans="18:18" ht="19" x14ac:dyDescent="0.2">
      <c r="R656" s="4"/>
    </row>
    <row r="657" spans="18:18" ht="19" x14ac:dyDescent="0.2">
      <c r="R657" s="4"/>
    </row>
    <row r="658" spans="18:18" ht="19" x14ac:dyDescent="0.2">
      <c r="R658" s="4"/>
    </row>
    <row r="659" spans="18:18" ht="19" x14ac:dyDescent="0.2">
      <c r="R659" s="4"/>
    </row>
    <row r="660" spans="18:18" ht="19" x14ac:dyDescent="0.2">
      <c r="R660" s="4"/>
    </row>
    <row r="661" spans="18:18" ht="19" x14ac:dyDescent="0.2">
      <c r="R661" s="4"/>
    </row>
    <row r="662" spans="18:18" ht="19" x14ac:dyDescent="0.2">
      <c r="R662" s="4"/>
    </row>
    <row r="663" spans="18:18" ht="19" x14ac:dyDescent="0.2">
      <c r="R663" s="4"/>
    </row>
    <row r="664" spans="18:18" ht="19" x14ac:dyDescent="0.2">
      <c r="R664" s="4"/>
    </row>
    <row r="665" spans="18:18" ht="19" x14ac:dyDescent="0.2">
      <c r="R665" s="4"/>
    </row>
    <row r="666" spans="18:18" ht="19" x14ac:dyDescent="0.2">
      <c r="R666" s="4"/>
    </row>
    <row r="667" spans="18:18" ht="19" x14ac:dyDescent="0.2">
      <c r="R667" s="4"/>
    </row>
    <row r="668" spans="18:18" ht="19" x14ac:dyDescent="0.2">
      <c r="R668" s="4"/>
    </row>
    <row r="669" spans="18:18" ht="19" x14ac:dyDescent="0.2">
      <c r="R669" s="4"/>
    </row>
    <row r="670" spans="18:18" ht="19" x14ac:dyDescent="0.2">
      <c r="R670" s="4"/>
    </row>
    <row r="671" spans="18:18" ht="19" x14ac:dyDescent="0.2">
      <c r="R671" s="4"/>
    </row>
    <row r="672" spans="18:18" ht="19" x14ac:dyDescent="0.2">
      <c r="R672" s="4"/>
    </row>
    <row r="673" spans="18:18" ht="19" x14ac:dyDescent="0.2">
      <c r="R673" s="4"/>
    </row>
    <row r="674" spans="18:18" ht="19" x14ac:dyDescent="0.2">
      <c r="R674" s="4"/>
    </row>
    <row r="675" spans="18:18" ht="19" x14ac:dyDescent="0.2">
      <c r="R675" s="4"/>
    </row>
    <row r="676" spans="18:18" ht="19" x14ac:dyDescent="0.2">
      <c r="R676" s="4"/>
    </row>
    <row r="677" spans="18:18" ht="19" x14ac:dyDescent="0.2">
      <c r="R677" s="4"/>
    </row>
    <row r="678" spans="18:18" ht="19" x14ac:dyDescent="0.2">
      <c r="R678" s="4"/>
    </row>
    <row r="679" spans="18:18" ht="19" x14ac:dyDescent="0.2">
      <c r="R679" s="4"/>
    </row>
    <row r="680" spans="18:18" ht="19" x14ac:dyDescent="0.2">
      <c r="R680" s="4"/>
    </row>
    <row r="681" spans="18:18" ht="19" x14ac:dyDescent="0.2">
      <c r="R681" s="4"/>
    </row>
    <row r="682" spans="18:18" ht="19" x14ac:dyDescent="0.2">
      <c r="R682" s="4"/>
    </row>
    <row r="683" spans="18:18" ht="19" x14ac:dyDescent="0.2">
      <c r="R683" s="4"/>
    </row>
    <row r="684" spans="18:18" ht="19" x14ac:dyDescent="0.2">
      <c r="R684" s="4"/>
    </row>
    <row r="685" spans="18:18" ht="19" x14ac:dyDescent="0.2">
      <c r="R685" s="4"/>
    </row>
    <row r="686" spans="18:18" ht="19" x14ac:dyDescent="0.2">
      <c r="R686" s="4"/>
    </row>
    <row r="687" spans="18:18" ht="19" x14ac:dyDescent="0.2">
      <c r="R687" s="4"/>
    </row>
    <row r="688" spans="18:18" ht="19" x14ac:dyDescent="0.2">
      <c r="R688" s="4"/>
    </row>
    <row r="689" spans="18:18" ht="19" x14ac:dyDescent="0.2">
      <c r="R689" s="4"/>
    </row>
    <row r="690" spans="18:18" ht="19" x14ac:dyDescent="0.2">
      <c r="R690" s="4"/>
    </row>
    <row r="691" spans="18:18" ht="19" x14ac:dyDescent="0.2">
      <c r="R691" s="4"/>
    </row>
    <row r="692" spans="18:18" ht="19" x14ac:dyDescent="0.2">
      <c r="R692" s="4"/>
    </row>
    <row r="693" spans="18:18" ht="19" x14ac:dyDescent="0.2">
      <c r="R693" s="4"/>
    </row>
    <row r="694" spans="18:18" ht="19" x14ac:dyDescent="0.2">
      <c r="R694" s="4"/>
    </row>
    <row r="695" spans="18:18" ht="19" x14ac:dyDescent="0.2">
      <c r="R695" s="4"/>
    </row>
    <row r="696" spans="18:18" ht="19" x14ac:dyDescent="0.2">
      <c r="R696" s="4"/>
    </row>
    <row r="697" spans="18:18" ht="19" x14ac:dyDescent="0.2">
      <c r="R697" s="4"/>
    </row>
    <row r="698" spans="18:18" ht="19" x14ac:dyDescent="0.2">
      <c r="R698" s="4"/>
    </row>
    <row r="699" spans="18:18" ht="19" x14ac:dyDescent="0.2">
      <c r="R699" s="4"/>
    </row>
    <row r="700" spans="18:18" ht="19" x14ac:dyDescent="0.2">
      <c r="R700" s="4"/>
    </row>
    <row r="701" spans="18:18" ht="19" x14ac:dyDescent="0.2">
      <c r="R701" s="4"/>
    </row>
    <row r="702" spans="18:18" ht="19" x14ac:dyDescent="0.2">
      <c r="R702" s="4"/>
    </row>
    <row r="703" spans="18:18" ht="19" x14ac:dyDescent="0.2">
      <c r="R703" s="4"/>
    </row>
    <row r="704" spans="18:18" ht="19" x14ac:dyDescent="0.2">
      <c r="R704" s="4"/>
    </row>
    <row r="705" spans="18:18" ht="19" x14ac:dyDescent="0.2">
      <c r="R705" s="4"/>
    </row>
    <row r="706" spans="18:18" ht="19" x14ac:dyDescent="0.2">
      <c r="R706" s="4"/>
    </row>
    <row r="707" spans="18:18" ht="19" x14ac:dyDescent="0.2">
      <c r="R707" s="4"/>
    </row>
    <row r="708" spans="18:18" ht="19" x14ac:dyDescent="0.2">
      <c r="R708" s="4"/>
    </row>
    <row r="709" spans="18:18" ht="19" x14ac:dyDescent="0.2">
      <c r="R709" s="4"/>
    </row>
    <row r="710" spans="18:18" ht="19" x14ac:dyDescent="0.2">
      <c r="R710" s="4"/>
    </row>
    <row r="711" spans="18:18" ht="19" x14ac:dyDescent="0.2">
      <c r="R711" s="4"/>
    </row>
    <row r="712" spans="18:18" ht="19" x14ac:dyDescent="0.2">
      <c r="R712" s="4"/>
    </row>
    <row r="713" spans="18:18" ht="19" x14ac:dyDescent="0.2">
      <c r="R713" s="4"/>
    </row>
    <row r="714" spans="18:18" ht="19" x14ac:dyDescent="0.2">
      <c r="R714" s="4"/>
    </row>
    <row r="715" spans="18:18" ht="19" x14ac:dyDescent="0.2">
      <c r="R715" s="4"/>
    </row>
    <row r="716" spans="18:18" ht="19" x14ac:dyDescent="0.2">
      <c r="R716" s="4"/>
    </row>
    <row r="717" spans="18:18" ht="19" x14ac:dyDescent="0.2">
      <c r="R717" s="4"/>
    </row>
    <row r="718" spans="18:18" ht="19" x14ac:dyDescent="0.2">
      <c r="R718" s="4"/>
    </row>
    <row r="719" spans="18:18" ht="19" x14ac:dyDescent="0.2">
      <c r="R719" s="4"/>
    </row>
    <row r="720" spans="18:18" ht="19" x14ac:dyDescent="0.2">
      <c r="R720" s="4"/>
    </row>
    <row r="721" spans="18:18" ht="19" x14ac:dyDescent="0.2">
      <c r="R721" s="4"/>
    </row>
    <row r="722" spans="18:18" ht="19" x14ac:dyDescent="0.2">
      <c r="R722" s="4"/>
    </row>
    <row r="723" spans="18:18" ht="19" x14ac:dyDescent="0.2">
      <c r="R723" s="4"/>
    </row>
    <row r="724" spans="18:18" ht="19" x14ac:dyDescent="0.2">
      <c r="R724" s="4"/>
    </row>
    <row r="725" spans="18:18" ht="19" x14ac:dyDescent="0.2">
      <c r="R725" s="4"/>
    </row>
    <row r="726" spans="18:18" ht="19" x14ac:dyDescent="0.2">
      <c r="R726" s="4"/>
    </row>
    <row r="727" spans="18:18" ht="19" x14ac:dyDescent="0.2">
      <c r="R727" s="4"/>
    </row>
    <row r="728" spans="18:18" ht="19" x14ac:dyDescent="0.2">
      <c r="R728" s="4"/>
    </row>
    <row r="729" spans="18:18" ht="19" x14ac:dyDescent="0.2">
      <c r="R729" s="4"/>
    </row>
    <row r="730" spans="18:18" ht="19" x14ac:dyDescent="0.2">
      <c r="R730" s="4"/>
    </row>
    <row r="731" spans="18:18" ht="19" x14ac:dyDescent="0.2">
      <c r="R731" s="4"/>
    </row>
    <row r="732" spans="18:18" ht="19" x14ac:dyDescent="0.2">
      <c r="R732" s="4"/>
    </row>
    <row r="733" spans="18:18" ht="19" x14ac:dyDescent="0.2">
      <c r="R733" s="4"/>
    </row>
    <row r="734" spans="18:18" ht="19" x14ac:dyDescent="0.2">
      <c r="R734" s="4"/>
    </row>
    <row r="735" spans="18:18" ht="19" x14ac:dyDescent="0.2">
      <c r="R735" s="4"/>
    </row>
    <row r="736" spans="18:18" ht="19" x14ac:dyDescent="0.2">
      <c r="R736" s="4"/>
    </row>
    <row r="737" spans="18:18" ht="19" x14ac:dyDescent="0.2">
      <c r="R737" s="4"/>
    </row>
    <row r="738" spans="18:18" ht="19" x14ac:dyDescent="0.2">
      <c r="R738" s="4"/>
    </row>
    <row r="739" spans="18:18" ht="19" x14ac:dyDescent="0.2">
      <c r="R739" s="4"/>
    </row>
    <row r="740" spans="18:18" ht="19" x14ac:dyDescent="0.2">
      <c r="R740" s="4"/>
    </row>
    <row r="741" spans="18:18" ht="19" x14ac:dyDescent="0.2">
      <c r="R741" s="4"/>
    </row>
    <row r="742" spans="18:18" ht="19" x14ac:dyDescent="0.2">
      <c r="R742" s="4"/>
    </row>
    <row r="743" spans="18:18" ht="19" x14ac:dyDescent="0.2">
      <c r="R743" s="4"/>
    </row>
    <row r="744" spans="18:18" ht="19" x14ac:dyDescent="0.2">
      <c r="R744" s="4"/>
    </row>
    <row r="745" spans="18:18" ht="19" x14ac:dyDescent="0.2">
      <c r="R745" s="4"/>
    </row>
    <row r="746" spans="18:18" ht="19" x14ac:dyDescent="0.2">
      <c r="R746" s="4"/>
    </row>
    <row r="747" spans="18:18" ht="19" x14ac:dyDescent="0.2">
      <c r="R747" s="4"/>
    </row>
    <row r="748" spans="18:18" ht="19" x14ac:dyDescent="0.2">
      <c r="R748" s="4"/>
    </row>
    <row r="749" spans="18:18" ht="19" x14ac:dyDescent="0.2">
      <c r="R749" s="4"/>
    </row>
    <row r="750" spans="18:18" ht="19" x14ac:dyDescent="0.2">
      <c r="R750" s="4"/>
    </row>
    <row r="751" spans="18:18" ht="19" x14ac:dyDescent="0.2">
      <c r="R751" s="4"/>
    </row>
    <row r="752" spans="18:18" ht="19" x14ac:dyDescent="0.2">
      <c r="R752" s="4"/>
    </row>
    <row r="753" spans="18:18" ht="19" x14ac:dyDescent="0.2">
      <c r="R753" s="4"/>
    </row>
    <row r="754" spans="18:18" ht="19" x14ac:dyDescent="0.2">
      <c r="R754" s="4"/>
    </row>
    <row r="755" spans="18:18" ht="19" x14ac:dyDescent="0.2">
      <c r="R755" s="4"/>
    </row>
    <row r="756" spans="18:18" ht="19" x14ac:dyDescent="0.2">
      <c r="R756" s="4"/>
    </row>
    <row r="757" spans="18:18" ht="19" x14ac:dyDescent="0.2">
      <c r="R757" s="4"/>
    </row>
    <row r="758" spans="18:18" ht="19" x14ac:dyDescent="0.2">
      <c r="R758" s="4"/>
    </row>
    <row r="759" spans="18:18" ht="19" x14ac:dyDescent="0.2">
      <c r="R759" s="4"/>
    </row>
    <row r="760" spans="18:18" ht="19" x14ac:dyDescent="0.2">
      <c r="R760" s="4"/>
    </row>
    <row r="761" spans="18:18" ht="19" x14ac:dyDescent="0.2">
      <c r="R761" s="4"/>
    </row>
    <row r="762" spans="18:18" ht="19" x14ac:dyDescent="0.2">
      <c r="R762" s="4"/>
    </row>
    <row r="763" spans="18:18" ht="19" x14ac:dyDescent="0.2">
      <c r="R763" s="4"/>
    </row>
    <row r="764" spans="18:18" ht="19" x14ac:dyDescent="0.2">
      <c r="R764" s="4"/>
    </row>
    <row r="765" spans="18:18" ht="19" x14ac:dyDescent="0.2">
      <c r="R765" s="4"/>
    </row>
    <row r="766" spans="18:18" ht="19" x14ac:dyDescent="0.2">
      <c r="R766" s="4"/>
    </row>
    <row r="767" spans="18:18" ht="19" x14ac:dyDescent="0.2">
      <c r="R767" s="4"/>
    </row>
    <row r="768" spans="18:18" ht="19" x14ac:dyDescent="0.2">
      <c r="R768" s="4"/>
    </row>
    <row r="769" spans="18:18" ht="19" x14ac:dyDescent="0.2">
      <c r="R769" s="4"/>
    </row>
    <row r="770" spans="18:18" ht="19" x14ac:dyDescent="0.2">
      <c r="R770" s="4"/>
    </row>
    <row r="771" spans="18:18" ht="19" x14ac:dyDescent="0.2">
      <c r="R771" s="4"/>
    </row>
    <row r="772" spans="18:18" ht="19" x14ac:dyDescent="0.2">
      <c r="R772" s="4"/>
    </row>
    <row r="773" spans="18:18" ht="19" x14ac:dyDescent="0.2">
      <c r="R773" s="4"/>
    </row>
    <row r="774" spans="18:18" ht="19" x14ac:dyDescent="0.2">
      <c r="R774" s="4"/>
    </row>
    <row r="775" spans="18:18" ht="19" x14ac:dyDescent="0.2">
      <c r="R775" s="4"/>
    </row>
    <row r="776" spans="18:18" ht="19" x14ac:dyDescent="0.2">
      <c r="R776" s="4"/>
    </row>
    <row r="777" spans="18:18" ht="19" x14ac:dyDescent="0.2">
      <c r="R777" s="4"/>
    </row>
    <row r="778" spans="18:18" ht="19" x14ac:dyDescent="0.2">
      <c r="R778" s="4"/>
    </row>
    <row r="779" spans="18:18" ht="19" x14ac:dyDescent="0.2">
      <c r="R779" s="4"/>
    </row>
    <row r="780" spans="18:18" ht="19" x14ac:dyDescent="0.2">
      <c r="R780" s="4"/>
    </row>
    <row r="781" spans="18:18" ht="19" x14ac:dyDescent="0.2">
      <c r="R781" s="4"/>
    </row>
    <row r="782" spans="18:18" ht="19" x14ac:dyDescent="0.2">
      <c r="R782" s="4"/>
    </row>
    <row r="783" spans="18:18" ht="19" x14ac:dyDescent="0.2">
      <c r="R783" s="4"/>
    </row>
    <row r="784" spans="18:18" ht="19" x14ac:dyDescent="0.2">
      <c r="R784" s="4"/>
    </row>
    <row r="785" spans="18:18" ht="19" x14ac:dyDescent="0.2">
      <c r="R785" s="4"/>
    </row>
    <row r="786" spans="18:18" ht="19" x14ac:dyDescent="0.2">
      <c r="R786" s="4"/>
    </row>
    <row r="787" spans="18:18" ht="19" x14ac:dyDescent="0.2">
      <c r="R787" s="4"/>
    </row>
    <row r="788" spans="18:18" ht="19" x14ac:dyDescent="0.2">
      <c r="R788" s="4"/>
    </row>
    <row r="789" spans="18:18" ht="19" x14ac:dyDescent="0.2">
      <c r="R789" s="4"/>
    </row>
    <row r="790" spans="18:18" ht="19" x14ac:dyDescent="0.2">
      <c r="R790" s="4"/>
    </row>
    <row r="791" spans="18:18" ht="19" x14ac:dyDescent="0.2">
      <c r="R791" s="4"/>
    </row>
    <row r="792" spans="18:18" ht="19" x14ac:dyDescent="0.2">
      <c r="R792" s="4"/>
    </row>
    <row r="793" spans="18:18" ht="19" x14ac:dyDescent="0.2">
      <c r="R793" s="4"/>
    </row>
    <row r="794" spans="18:18" ht="19" x14ac:dyDescent="0.2">
      <c r="R794" s="4"/>
    </row>
    <row r="795" spans="18:18" ht="19" x14ac:dyDescent="0.2">
      <c r="R795" s="4"/>
    </row>
    <row r="796" spans="18:18" ht="19" x14ac:dyDescent="0.2">
      <c r="R796" s="4"/>
    </row>
    <row r="797" spans="18:18" ht="19" x14ac:dyDescent="0.2">
      <c r="R797" s="4"/>
    </row>
    <row r="798" spans="18:18" ht="19" x14ac:dyDescent="0.2">
      <c r="R798" s="4"/>
    </row>
    <row r="799" spans="18:18" ht="19" x14ac:dyDescent="0.2">
      <c r="R799" s="4"/>
    </row>
    <row r="800" spans="18:18" ht="19" x14ac:dyDescent="0.2">
      <c r="R800" s="4"/>
    </row>
    <row r="801" spans="18:18" ht="19" x14ac:dyDescent="0.2">
      <c r="R801" s="4"/>
    </row>
    <row r="802" spans="18:18" ht="19" x14ac:dyDescent="0.2">
      <c r="R802" s="4"/>
    </row>
    <row r="803" spans="18:18" ht="19" x14ac:dyDescent="0.2">
      <c r="R803" s="4"/>
    </row>
    <row r="804" spans="18:18" ht="19" x14ac:dyDescent="0.2">
      <c r="R804" s="4"/>
    </row>
    <row r="805" spans="18:18" ht="19" x14ac:dyDescent="0.2">
      <c r="R805" s="4"/>
    </row>
    <row r="806" spans="18:18" ht="19" x14ac:dyDescent="0.2">
      <c r="R806" s="4"/>
    </row>
    <row r="807" spans="18:18" ht="19" x14ac:dyDescent="0.2">
      <c r="R807" s="4"/>
    </row>
    <row r="808" spans="18:18" ht="19" x14ac:dyDescent="0.2">
      <c r="R808" s="4"/>
    </row>
    <row r="809" spans="18:18" ht="19" x14ac:dyDescent="0.2">
      <c r="R809" s="4"/>
    </row>
    <row r="810" spans="18:18" ht="19" x14ac:dyDescent="0.2">
      <c r="R810" s="4"/>
    </row>
    <row r="811" spans="18:18" ht="19" x14ac:dyDescent="0.2">
      <c r="R811" s="4"/>
    </row>
    <row r="812" spans="18:18" ht="19" x14ac:dyDescent="0.2">
      <c r="R812" s="4"/>
    </row>
    <row r="813" spans="18:18" ht="19" x14ac:dyDescent="0.2">
      <c r="R813" s="4"/>
    </row>
    <row r="814" spans="18:18" ht="19" x14ac:dyDescent="0.2">
      <c r="R814" s="4"/>
    </row>
    <row r="815" spans="18:18" ht="19" x14ac:dyDescent="0.2">
      <c r="R815" s="4"/>
    </row>
    <row r="816" spans="18:18" ht="19" x14ac:dyDescent="0.2">
      <c r="R816" s="4"/>
    </row>
    <row r="817" spans="18:18" ht="19" x14ac:dyDescent="0.2">
      <c r="R817" s="4"/>
    </row>
    <row r="818" spans="18:18" ht="19" x14ac:dyDescent="0.2">
      <c r="R818" s="4"/>
    </row>
    <row r="819" spans="18:18" ht="19" x14ac:dyDescent="0.2">
      <c r="R819" s="4"/>
    </row>
    <row r="820" spans="18:18" ht="19" x14ac:dyDescent="0.2">
      <c r="R820" s="4"/>
    </row>
    <row r="821" spans="18:18" ht="19" x14ac:dyDescent="0.2">
      <c r="R821" s="4"/>
    </row>
    <row r="822" spans="18:18" ht="19" x14ac:dyDescent="0.2">
      <c r="R822" s="4"/>
    </row>
    <row r="823" spans="18:18" ht="19" x14ac:dyDescent="0.2">
      <c r="R823" s="4"/>
    </row>
    <row r="824" spans="18:18" ht="19" x14ac:dyDescent="0.2">
      <c r="R824" s="4"/>
    </row>
    <row r="825" spans="18:18" ht="19" x14ac:dyDescent="0.2">
      <c r="R825" s="4"/>
    </row>
    <row r="826" spans="18:18" ht="19" x14ac:dyDescent="0.2">
      <c r="R826" s="4"/>
    </row>
    <row r="827" spans="18:18" ht="19" x14ac:dyDescent="0.2">
      <c r="R827" s="4"/>
    </row>
    <row r="828" spans="18:18" ht="19" x14ac:dyDescent="0.2">
      <c r="R828" s="4"/>
    </row>
    <row r="829" spans="18:18" ht="19" x14ac:dyDescent="0.2">
      <c r="R829" s="4"/>
    </row>
    <row r="830" spans="18:18" ht="19" x14ac:dyDescent="0.2">
      <c r="R830" s="4"/>
    </row>
    <row r="831" spans="18:18" ht="19" x14ac:dyDescent="0.2">
      <c r="R831" s="4"/>
    </row>
    <row r="832" spans="18:18" ht="19" x14ac:dyDescent="0.2">
      <c r="R832" s="4"/>
    </row>
    <row r="833" spans="18:18" ht="19" x14ac:dyDescent="0.2">
      <c r="R833" s="4"/>
    </row>
    <row r="834" spans="18:18" ht="19" x14ac:dyDescent="0.2">
      <c r="R834" s="4"/>
    </row>
    <row r="835" spans="18:18" ht="19" x14ac:dyDescent="0.2">
      <c r="R835" s="4"/>
    </row>
    <row r="836" spans="18:18" ht="19" x14ac:dyDescent="0.2">
      <c r="R836" s="4"/>
    </row>
    <row r="837" spans="18:18" ht="19" x14ac:dyDescent="0.2">
      <c r="R837" s="4"/>
    </row>
    <row r="838" spans="18:18" ht="19" x14ac:dyDescent="0.2">
      <c r="R838" s="4"/>
    </row>
    <row r="839" spans="18:18" ht="19" x14ac:dyDescent="0.2">
      <c r="R839" s="4"/>
    </row>
    <row r="840" spans="18:18" ht="19" x14ac:dyDescent="0.2">
      <c r="R840" s="4"/>
    </row>
    <row r="841" spans="18:18" ht="19" x14ac:dyDescent="0.2">
      <c r="R841" s="4"/>
    </row>
    <row r="842" spans="18:18" ht="19" x14ac:dyDescent="0.2">
      <c r="R842" s="4"/>
    </row>
    <row r="843" spans="18:18" ht="19" x14ac:dyDescent="0.2">
      <c r="R843" s="4"/>
    </row>
    <row r="844" spans="18:18" ht="19" x14ac:dyDescent="0.2">
      <c r="R844" s="4"/>
    </row>
    <row r="845" spans="18:18" ht="19" x14ac:dyDescent="0.2">
      <c r="R845" s="4"/>
    </row>
    <row r="846" spans="18:18" ht="19" x14ac:dyDescent="0.2">
      <c r="R846" s="4"/>
    </row>
    <row r="847" spans="18:18" ht="19" x14ac:dyDescent="0.2">
      <c r="R847" s="4"/>
    </row>
    <row r="848" spans="18:18" ht="19" x14ac:dyDescent="0.2">
      <c r="R848" s="4"/>
    </row>
    <row r="849" spans="18:18" ht="19" x14ac:dyDescent="0.2">
      <c r="R849" s="4"/>
    </row>
    <row r="850" spans="18:18" ht="19" x14ac:dyDescent="0.2">
      <c r="R850" s="4"/>
    </row>
    <row r="851" spans="18:18" ht="19" x14ac:dyDescent="0.2">
      <c r="R851" s="4"/>
    </row>
    <row r="852" spans="18:18" ht="19" x14ac:dyDescent="0.2">
      <c r="R852" s="4"/>
    </row>
    <row r="853" spans="18:18" ht="19" x14ac:dyDescent="0.2">
      <c r="R853" s="4"/>
    </row>
    <row r="854" spans="18:18" ht="19" x14ac:dyDescent="0.2">
      <c r="R854" s="4"/>
    </row>
    <row r="855" spans="18:18" ht="19" x14ac:dyDescent="0.2">
      <c r="R855" s="4"/>
    </row>
    <row r="856" spans="18:18" ht="19" x14ac:dyDescent="0.2">
      <c r="R856" s="4"/>
    </row>
    <row r="857" spans="18:18" ht="19" x14ac:dyDescent="0.2">
      <c r="R857" s="4"/>
    </row>
    <row r="858" spans="18:18" ht="19" x14ac:dyDescent="0.2">
      <c r="R858" s="4"/>
    </row>
    <row r="859" spans="18:18" ht="19" x14ac:dyDescent="0.2">
      <c r="R859" s="4"/>
    </row>
    <row r="860" spans="18:18" ht="19" x14ac:dyDescent="0.2">
      <c r="R860" s="4"/>
    </row>
    <row r="861" spans="18:18" ht="19" x14ac:dyDescent="0.2">
      <c r="R861" s="4"/>
    </row>
    <row r="862" spans="18:18" ht="19" x14ac:dyDescent="0.2">
      <c r="R862" s="4"/>
    </row>
    <row r="863" spans="18:18" ht="19" x14ac:dyDescent="0.2">
      <c r="R863" s="4"/>
    </row>
    <row r="864" spans="18:18" ht="19" x14ac:dyDescent="0.2">
      <c r="R864" s="4"/>
    </row>
    <row r="865" spans="18:18" ht="19" x14ac:dyDescent="0.2">
      <c r="R865" s="4"/>
    </row>
    <row r="866" spans="18:18" ht="19" x14ac:dyDescent="0.2">
      <c r="R866" s="4"/>
    </row>
    <row r="867" spans="18:18" ht="19" x14ac:dyDescent="0.2">
      <c r="R867" s="4"/>
    </row>
    <row r="868" spans="18:18" ht="19" x14ac:dyDescent="0.2">
      <c r="R868" s="4"/>
    </row>
    <row r="869" spans="18:18" ht="19" x14ac:dyDescent="0.2">
      <c r="R869" s="4"/>
    </row>
    <row r="870" spans="18:18" ht="19" x14ac:dyDescent="0.2">
      <c r="R870" s="4"/>
    </row>
    <row r="871" spans="18:18" ht="19" x14ac:dyDescent="0.2">
      <c r="R871" s="4"/>
    </row>
    <row r="872" spans="18:18" ht="19" x14ac:dyDescent="0.2">
      <c r="R872" s="4"/>
    </row>
    <row r="873" spans="18:18" ht="19" x14ac:dyDescent="0.2">
      <c r="R873" s="4"/>
    </row>
    <row r="874" spans="18:18" ht="19" x14ac:dyDescent="0.2">
      <c r="R874" s="4"/>
    </row>
    <row r="875" spans="18:18" ht="19" x14ac:dyDescent="0.2">
      <c r="R875" s="4"/>
    </row>
    <row r="876" spans="18:18" ht="19" x14ac:dyDescent="0.2">
      <c r="R876" s="4"/>
    </row>
    <row r="877" spans="18:18" ht="19" x14ac:dyDescent="0.2">
      <c r="R877" s="4"/>
    </row>
    <row r="878" spans="18:18" ht="19" x14ac:dyDescent="0.2">
      <c r="R878" s="4"/>
    </row>
    <row r="879" spans="18:18" ht="19" x14ac:dyDescent="0.2">
      <c r="R879" s="4"/>
    </row>
    <row r="880" spans="18:18" ht="19" x14ac:dyDescent="0.2">
      <c r="R880" s="4"/>
    </row>
    <row r="881" spans="18:18" ht="19" x14ac:dyDescent="0.2">
      <c r="R881" s="4"/>
    </row>
    <row r="882" spans="18:18" ht="19" x14ac:dyDescent="0.2">
      <c r="R882" s="4"/>
    </row>
    <row r="883" spans="18:18" ht="19" x14ac:dyDescent="0.2">
      <c r="R883" s="4"/>
    </row>
    <row r="884" spans="18:18" ht="19" x14ac:dyDescent="0.2">
      <c r="R884" s="4"/>
    </row>
    <row r="885" spans="18:18" ht="19" x14ac:dyDescent="0.2">
      <c r="R885" s="4"/>
    </row>
    <row r="886" spans="18:18" ht="19" x14ac:dyDescent="0.2">
      <c r="R886" s="4"/>
    </row>
    <row r="887" spans="18:18" ht="19" x14ac:dyDescent="0.2">
      <c r="R887" s="4"/>
    </row>
    <row r="888" spans="18:18" ht="19" x14ac:dyDescent="0.2">
      <c r="R888" s="4"/>
    </row>
    <row r="889" spans="18:18" ht="19" x14ac:dyDescent="0.2">
      <c r="R889" s="4"/>
    </row>
    <row r="890" spans="18:18" ht="19" x14ac:dyDescent="0.2">
      <c r="R890" s="4"/>
    </row>
    <row r="891" spans="18:18" ht="19" x14ac:dyDescent="0.2">
      <c r="R891" s="4"/>
    </row>
    <row r="892" spans="18:18" ht="19" x14ac:dyDescent="0.2">
      <c r="R892" s="4"/>
    </row>
    <row r="893" spans="18:18" ht="19" x14ac:dyDescent="0.2">
      <c r="R893" s="4"/>
    </row>
    <row r="894" spans="18:18" ht="19" x14ac:dyDescent="0.2">
      <c r="R894" s="4"/>
    </row>
    <row r="895" spans="18:18" ht="19" x14ac:dyDescent="0.2">
      <c r="R895" s="4"/>
    </row>
    <row r="896" spans="18:18" ht="19" x14ac:dyDescent="0.2">
      <c r="R896" s="4"/>
    </row>
    <row r="897" spans="18:18" ht="19" x14ac:dyDescent="0.2">
      <c r="R897" s="4"/>
    </row>
    <row r="898" spans="18:18" ht="19" x14ac:dyDescent="0.2">
      <c r="R898" s="4"/>
    </row>
    <row r="899" spans="18:18" ht="19" x14ac:dyDescent="0.2">
      <c r="R899" s="4"/>
    </row>
    <row r="900" spans="18:18" ht="19" x14ac:dyDescent="0.2">
      <c r="R900" s="4"/>
    </row>
    <row r="901" spans="18:18" ht="19" x14ac:dyDescent="0.2">
      <c r="R901" s="4"/>
    </row>
    <row r="902" spans="18:18" ht="19" x14ac:dyDescent="0.2">
      <c r="R902" s="4"/>
    </row>
    <row r="903" spans="18:18" ht="19" x14ac:dyDescent="0.2">
      <c r="R903" s="4"/>
    </row>
    <row r="904" spans="18:18" ht="19" x14ac:dyDescent="0.2">
      <c r="R904" s="4"/>
    </row>
    <row r="905" spans="18:18" ht="19" x14ac:dyDescent="0.2">
      <c r="R905" s="4"/>
    </row>
    <row r="906" spans="18:18" ht="19" x14ac:dyDescent="0.2">
      <c r="R906" s="4"/>
    </row>
    <row r="907" spans="18:18" ht="19" x14ac:dyDescent="0.2">
      <c r="R907" s="4"/>
    </row>
    <row r="908" spans="18:18" ht="19" x14ac:dyDescent="0.2">
      <c r="R908" s="4"/>
    </row>
    <row r="909" spans="18:18" ht="19" x14ac:dyDescent="0.2">
      <c r="R909" s="4"/>
    </row>
    <row r="910" spans="18:18" ht="19" x14ac:dyDescent="0.2">
      <c r="R910" s="4"/>
    </row>
    <row r="911" spans="18:18" ht="19" x14ac:dyDescent="0.2">
      <c r="R911" s="4"/>
    </row>
    <row r="912" spans="18:18" ht="19" x14ac:dyDescent="0.2">
      <c r="R912" s="4"/>
    </row>
    <row r="913" spans="18:18" ht="19" x14ac:dyDescent="0.2">
      <c r="R913" s="4"/>
    </row>
    <row r="914" spans="18:18" ht="19" x14ac:dyDescent="0.2">
      <c r="R914" s="4"/>
    </row>
    <row r="915" spans="18:18" ht="19" x14ac:dyDescent="0.2">
      <c r="R915" s="4"/>
    </row>
    <row r="916" spans="18:18" ht="19" x14ac:dyDescent="0.2">
      <c r="R916" s="4"/>
    </row>
    <row r="917" spans="18:18" ht="19" x14ac:dyDescent="0.2">
      <c r="R917" s="4"/>
    </row>
    <row r="918" spans="18:18" ht="19" x14ac:dyDescent="0.2">
      <c r="R918" s="4"/>
    </row>
    <row r="919" spans="18:18" ht="19" x14ac:dyDescent="0.2">
      <c r="R919" s="4"/>
    </row>
    <row r="920" spans="18:18" ht="19" x14ac:dyDescent="0.2">
      <c r="R920" s="4"/>
    </row>
    <row r="921" spans="18:18" ht="19" x14ac:dyDescent="0.2">
      <c r="R921" s="4"/>
    </row>
    <row r="922" spans="18:18" ht="19" x14ac:dyDescent="0.2">
      <c r="R922" s="4"/>
    </row>
    <row r="923" spans="18:18" ht="19" x14ac:dyDescent="0.2">
      <c r="R923" s="4"/>
    </row>
    <row r="924" spans="18:18" ht="19" x14ac:dyDescent="0.2">
      <c r="R924" s="4"/>
    </row>
    <row r="925" spans="18:18" ht="19" x14ac:dyDescent="0.2">
      <c r="R925" s="4"/>
    </row>
    <row r="926" spans="18:18" ht="19" x14ac:dyDescent="0.2">
      <c r="R926" s="4"/>
    </row>
    <row r="927" spans="18:18" ht="19" x14ac:dyDescent="0.2">
      <c r="R927" s="4"/>
    </row>
    <row r="928" spans="18:18" ht="19" x14ac:dyDescent="0.2">
      <c r="R928" s="4"/>
    </row>
    <row r="929" spans="18:18" ht="19" x14ac:dyDescent="0.2">
      <c r="R929" s="4"/>
    </row>
    <row r="930" spans="18:18" ht="19" x14ac:dyDescent="0.2">
      <c r="R930" s="4"/>
    </row>
    <row r="931" spans="18:18" ht="19" x14ac:dyDescent="0.2">
      <c r="R931" s="4"/>
    </row>
    <row r="932" spans="18:18" ht="19" x14ac:dyDescent="0.2">
      <c r="R932" s="4"/>
    </row>
    <row r="933" spans="18:18" ht="19" x14ac:dyDescent="0.2">
      <c r="R933" s="4"/>
    </row>
    <row r="934" spans="18:18" ht="19" x14ac:dyDescent="0.2">
      <c r="R934" s="4"/>
    </row>
    <row r="935" spans="18:18" ht="19" x14ac:dyDescent="0.2">
      <c r="R935" s="4"/>
    </row>
    <row r="936" spans="18:18" ht="19" x14ac:dyDescent="0.2">
      <c r="R936" s="4"/>
    </row>
    <row r="937" spans="18:18" ht="19" x14ac:dyDescent="0.2">
      <c r="R937" s="4"/>
    </row>
    <row r="938" spans="18:18" ht="19" x14ac:dyDescent="0.2">
      <c r="R938" s="4"/>
    </row>
    <row r="939" spans="18:18" ht="19" x14ac:dyDescent="0.2">
      <c r="R939" s="4"/>
    </row>
    <row r="940" spans="18:18" ht="19" x14ac:dyDescent="0.2">
      <c r="R940" s="4"/>
    </row>
    <row r="941" spans="18:18" ht="19" x14ac:dyDescent="0.2">
      <c r="R941" s="4"/>
    </row>
    <row r="942" spans="18:18" ht="19" x14ac:dyDescent="0.2">
      <c r="R942" s="4"/>
    </row>
    <row r="943" spans="18:18" ht="19" x14ac:dyDescent="0.2">
      <c r="R943" s="4"/>
    </row>
    <row r="944" spans="18:18" ht="19" x14ac:dyDescent="0.2">
      <c r="R944" s="4"/>
    </row>
    <row r="945" spans="18:18" ht="19" x14ac:dyDescent="0.2">
      <c r="R945" s="4"/>
    </row>
    <row r="946" spans="18:18" ht="19" x14ac:dyDescent="0.2">
      <c r="R946" s="4"/>
    </row>
    <row r="947" spans="18:18" ht="19" x14ac:dyDescent="0.2">
      <c r="R947" s="4"/>
    </row>
    <row r="948" spans="18:18" ht="19" x14ac:dyDescent="0.2">
      <c r="R948" s="4"/>
    </row>
    <row r="949" spans="18:18" ht="19" x14ac:dyDescent="0.2">
      <c r="R949" s="4"/>
    </row>
    <row r="950" spans="18:18" ht="19" x14ac:dyDescent="0.2">
      <c r="R950" s="4"/>
    </row>
    <row r="951" spans="18:18" ht="19" x14ac:dyDescent="0.2">
      <c r="R951" s="4"/>
    </row>
    <row r="952" spans="18:18" ht="19" x14ac:dyDescent="0.2">
      <c r="R952" s="4"/>
    </row>
    <row r="953" spans="18:18" ht="19" x14ac:dyDescent="0.2">
      <c r="R953" s="4"/>
    </row>
    <row r="954" spans="18:18" ht="19" x14ac:dyDescent="0.2">
      <c r="R954" s="4"/>
    </row>
    <row r="955" spans="18:18" ht="19" x14ac:dyDescent="0.2">
      <c r="R955" s="4"/>
    </row>
    <row r="956" spans="18:18" ht="19" x14ac:dyDescent="0.2">
      <c r="R956" s="4"/>
    </row>
    <row r="957" spans="18:18" ht="19" x14ac:dyDescent="0.2">
      <c r="R957" s="4"/>
    </row>
    <row r="958" spans="18:18" ht="19" x14ac:dyDescent="0.2">
      <c r="R958" s="4"/>
    </row>
    <row r="959" spans="18:18" ht="19" x14ac:dyDescent="0.2">
      <c r="R959" s="4"/>
    </row>
    <row r="960" spans="18:18" ht="19" x14ac:dyDescent="0.2">
      <c r="R960" s="4"/>
    </row>
    <row r="961" spans="18:18" ht="19" x14ac:dyDescent="0.2">
      <c r="R961" s="4"/>
    </row>
    <row r="962" spans="18:18" ht="19" x14ac:dyDescent="0.2">
      <c r="R962" s="4"/>
    </row>
    <row r="963" spans="18:18" ht="19" x14ac:dyDescent="0.2">
      <c r="R963" s="4"/>
    </row>
    <row r="964" spans="18:18" ht="19" x14ac:dyDescent="0.2">
      <c r="R964" s="4"/>
    </row>
    <row r="965" spans="18:18" ht="19" x14ac:dyDescent="0.2">
      <c r="R965" s="4"/>
    </row>
    <row r="966" spans="18:18" ht="19" x14ac:dyDescent="0.2">
      <c r="R966" s="4"/>
    </row>
    <row r="967" spans="18:18" ht="19" x14ac:dyDescent="0.2">
      <c r="R967" s="4"/>
    </row>
    <row r="968" spans="18:18" ht="19" x14ac:dyDescent="0.2">
      <c r="R968" s="4"/>
    </row>
    <row r="969" spans="18:18" ht="19" x14ac:dyDescent="0.2">
      <c r="R969" s="4"/>
    </row>
    <row r="970" spans="18:18" ht="19" x14ac:dyDescent="0.2">
      <c r="R970" s="4"/>
    </row>
    <row r="971" spans="18:18" ht="19" x14ac:dyDescent="0.2">
      <c r="R971" s="4"/>
    </row>
    <row r="972" spans="18:18" ht="19" x14ac:dyDescent="0.2">
      <c r="R972" s="4"/>
    </row>
    <row r="973" spans="18:18" ht="19" x14ac:dyDescent="0.2">
      <c r="R973" s="4"/>
    </row>
    <row r="974" spans="18:18" ht="19" x14ac:dyDescent="0.2">
      <c r="R974" s="4"/>
    </row>
    <row r="975" spans="18:18" ht="19" x14ac:dyDescent="0.2">
      <c r="R975" s="4"/>
    </row>
    <row r="976" spans="18:18" ht="19" x14ac:dyDescent="0.2">
      <c r="R976" s="4"/>
    </row>
    <row r="977" spans="18:18" ht="19" x14ac:dyDescent="0.2">
      <c r="R977" s="4"/>
    </row>
    <row r="978" spans="18:18" ht="19" x14ac:dyDescent="0.2">
      <c r="R978" s="4"/>
    </row>
    <row r="979" spans="18:18" ht="19" x14ac:dyDescent="0.2">
      <c r="R979" s="4"/>
    </row>
    <row r="980" spans="18:18" ht="19" x14ac:dyDescent="0.2">
      <c r="R980" s="4"/>
    </row>
    <row r="981" spans="18:18" ht="19" x14ac:dyDescent="0.2">
      <c r="R981" s="4"/>
    </row>
    <row r="982" spans="18:18" ht="19" x14ac:dyDescent="0.2">
      <c r="R982" s="4"/>
    </row>
    <row r="983" spans="18:18" ht="19" x14ac:dyDescent="0.2">
      <c r="R983" s="4"/>
    </row>
    <row r="984" spans="18:18" ht="19" x14ac:dyDescent="0.2">
      <c r="R984" s="4"/>
    </row>
    <row r="985" spans="18:18" ht="19" x14ac:dyDescent="0.2">
      <c r="R985" s="4"/>
    </row>
    <row r="986" spans="18:18" ht="19" x14ac:dyDescent="0.2">
      <c r="R986" s="4"/>
    </row>
    <row r="987" spans="18:18" ht="19" x14ac:dyDescent="0.2">
      <c r="R987" s="4"/>
    </row>
    <row r="988" spans="18:18" ht="19" x14ac:dyDescent="0.2">
      <c r="R988" s="4"/>
    </row>
    <row r="989" spans="18:18" ht="19" x14ac:dyDescent="0.2">
      <c r="R989" s="4"/>
    </row>
    <row r="990" spans="18:18" ht="19" x14ac:dyDescent="0.2">
      <c r="R990" s="4"/>
    </row>
    <row r="991" spans="18:18" ht="19" x14ac:dyDescent="0.2">
      <c r="R991" s="4"/>
    </row>
    <row r="992" spans="18:18" ht="19" x14ac:dyDescent="0.2">
      <c r="R992" s="4"/>
    </row>
    <row r="993" spans="18:18" ht="19" x14ac:dyDescent="0.2">
      <c r="R993" s="4"/>
    </row>
    <row r="994" spans="18:18" ht="19" x14ac:dyDescent="0.2">
      <c r="R994" s="4"/>
    </row>
    <row r="995" spans="18:18" ht="19" x14ac:dyDescent="0.2">
      <c r="R995" s="4"/>
    </row>
    <row r="996" spans="18:18" ht="19" x14ac:dyDescent="0.2">
      <c r="R996" s="4"/>
    </row>
    <row r="997" spans="18:18" ht="19" x14ac:dyDescent="0.2">
      <c r="R997" s="4"/>
    </row>
    <row r="998" spans="18:18" ht="19" x14ac:dyDescent="0.2">
      <c r="R998" s="4"/>
    </row>
    <row r="999" spans="18:18" ht="19" x14ac:dyDescent="0.2">
      <c r="R999" s="4"/>
    </row>
    <row r="1000" spans="18:18" ht="19" x14ac:dyDescent="0.2">
      <c r="R1000" s="4"/>
    </row>
    <row r="1001" spans="18:18" ht="19" x14ac:dyDescent="0.2">
      <c r="R1001" s="4"/>
    </row>
    <row r="1002" spans="18:18" ht="19" x14ac:dyDescent="0.2">
      <c r="R1002" s="4"/>
    </row>
    <row r="1003" spans="18:18" ht="19" x14ac:dyDescent="0.2">
      <c r="R1003" s="4"/>
    </row>
    <row r="1004" spans="18:18" ht="19" x14ac:dyDescent="0.2">
      <c r="R1004" s="4"/>
    </row>
    <row r="1005" spans="18:18" ht="19" x14ac:dyDescent="0.2">
      <c r="R1005" s="4"/>
    </row>
    <row r="1006" spans="18:18" ht="19" x14ac:dyDescent="0.2">
      <c r="R1006" s="4"/>
    </row>
    <row r="1007" spans="18:18" ht="19" x14ac:dyDescent="0.2">
      <c r="R1007" s="4"/>
    </row>
    <row r="1008" spans="18:18" ht="19" x14ac:dyDescent="0.2">
      <c r="R1008" s="4"/>
    </row>
    <row r="1009" spans="18:18" ht="19" x14ac:dyDescent="0.2">
      <c r="R1009" s="4"/>
    </row>
    <row r="1010" spans="18:18" ht="19" x14ac:dyDescent="0.2">
      <c r="R1010" s="4"/>
    </row>
    <row r="1011" spans="18:18" ht="19" x14ac:dyDescent="0.2">
      <c r="R1011" s="4"/>
    </row>
    <row r="1012" spans="18:18" ht="19" x14ac:dyDescent="0.2">
      <c r="R1012" s="4"/>
    </row>
    <row r="1013" spans="18:18" ht="19" x14ac:dyDescent="0.2">
      <c r="R1013" s="4"/>
    </row>
    <row r="1014" spans="18:18" ht="19" x14ac:dyDescent="0.2">
      <c r="R1014" s="4"/>
    </row>
    <row r="1015" spans="18:18" ht="19" x14ac:dyDescent="0.2">
      <c r="R1015" s="4"/>
    </row>
    <row r="1016" spans="18:18" ht="19" x14ac:dyDescent="0.2">
      <c r="R1016" s="4"/>
    </row>
    <row r="1017" spans="18:18" ht="19" x14ac:dyDescent="0.2">
      <c r="R1017" s="4"/>
    </row>
    <row r="1018" spans="18:18" ht="19" x14ac:dyDescent="0.2">
      <c r="R1018" s="4"/>
    </row>
    <row r="1019" spans="18:18" ht="19" x14ac:dyDescent="0.2">
      <c r="R1019" s="4"/>
    </row>
    <row r="1020" spans="18:18" ht="19" x14ac:dyDescent="0.2">
      <c r="R1020" s="4"/>
    </row>
    <row r="1021" spans="18:18" ht="19" x14ac:dyDescent="0.2">
      <c r="R1021" s="4"/>
    </row>
    <row r="1022" spans="18:18" ht="19" x14ac:dyDescent="0.2">
      <c r="R1022" s="4"/>
    </row>
    <row r="1023" spans="18:18" ht="19" x14ac:dyDescent="0.2">
      <c r="R1023" s="4"/>
    </row>
    <row r="1024" spans="18:18" ht="19" x14ac:dyDescent="0.2">
      <c r="R1024" s="4"/>
    </row>
    <row r="1025" spans="18:18" ht="19" x14ac:dyDescent="0.2">
      <c r="R1025" s="4"/>
    </row>
    <row r="1026" spans="18:18" ht="19" x14ac:dyDescent="0.2">
      <c r="R1026" s="4"/>
    </row>
    <row r="1027" spans="18:18" ht="19" x14ac:dyDescent="0.2">
      <c r="R1027" s="4"/>
    </row>
    <row r="1028" spans="18:18" ht="19" x14ac:dyDescent="0.2">
      <c r="R1028" s="4"/>
    </row>
    <row r="1029" spans="18:18" ht="19" x14ac:dyDescent="0.2">
      <c r="R1029" s="4"/>
    </row>
    <row r="1030" spans="18:18" ht="19" x14ac:dyDescent="0.2">
      <c r="R1030" s="4"/>
    </row>
    <row r="1031" spans="18:18" ht="19" x14ac:dyDescent="0.2">
      <c r="R1031" s="4"/>
    </row>
    <row r="1032" spans="18:18" ht="19" x14ac:dyDescent="0.2">
      <c r="R1032" s="4"/>
    </row>
    <row r="1033" spans="18:18" ht="19" x14ac:dyDescent="0.2">
      <c r="R1033" s="4"/>
    </row>
    <row r="1034" spans="18:18" ht="19" x14ac:dyDescent="0.2">
      <c r="R1034" s="4"/>
    </row>
    <row r="1035" spans="18:18" ht="19" x14ac:dyDescent="0.2">
      <c r="R1035" s="4"/>
    </row>
    <row r="1036" spans="18:18" ht="19" x14ac:dyDescent="0.2">
      <c r="R1036" s="4"/>
    </row>
    <row r="1037" spans="18:18" ht="19" x14ac:dyDescent="0.2">
      <c r="R1037" s="4"/>
    </row>
    <row r="1038" spans="18:18" ht="19" x14ac:dyDescent="0.2">
      <c r="R1038" s="4"/>
    </row>
    <row r="1039" spans="18:18" ht="19" x14ac:dyDescent="0.2">
      <c r="R1039" s="4"/>
    </row>
    <row r="1040" spans="18:18" ht="19" x14ac:dyDescent="0.2">
      <c r="R1040" s="4"/>
    </row>
    <row r="1041" spans="18:18" ht="19" x14ac:dyDescent="0.2">
      <c r="R1041" s="4"/>
    </row>
    <row r="1042" spans="18:18" ht="19" x14ac:dyDescent="0.2">
      <c r="R1042" s="4"/>
    </row>
    <row r="1043" spans="18:18" ht="19" x14ac:dyDescent="0.2">
      <c r="R1043" s="4"/>
    </row>
    <row r="1044" spans="18:18" ht="19" x14ac:dyDescent="0.2">
      <c r="R1044" s="4"/>
    </row>
    <row r="1045" spans="18:18" ht="19" x14ac:dyDescent="0.2">
      <c r="R1045" s="4"/>
    </row>
    <row r="1046" spans="18:18" ht="19" x14ac:dyDescent="0.2">
      <c r="R1046" s="4"/>
    </row>
    <row r="1047" spans="18:18" ht="19" x14ac:dyDescent="0.2">
      <c r="R1047" s="4"/>
    </row>
    <row r="1048" spans="18:18" ht="19" x14ac:dyDescent="0.2">
      <c r="R1048" s="4"/>
    </row>
    <row r="1049" spans="18:18" ht="19" x14ac:dyDescent="0.2">
      <c r="R1049" s="4"/>
    </row>
    <row r="1050" spans="18:18" ht="19" x14ac:dyDescent="0.2">
      <c r="R1050" s="4"/>
    </row>
    <row r="1051" spans="18:18" ht="19" x14ac:dyDescent="0.2">
      <c r="R1051" s="4"/>
    </row>
    <row r="1052" spans="18:18" ht="19" x14ac:dyDescent="0.2">
      <c r="R1052" s="4"/>
    </row>
    <row r="1053" spans="18:18" ht="19" x14ac:dyDescent="0.2">
      <c r="R1053" s="4"/>
    </row>
    <row r="1054" spans="18:18" ht="19" x14ac:dyDescent="0.2">
      <c r="R1054" s="4"/>
    </row>
    <row r="1055" spans="18:18" ht="19" x14ac:dyDescent="0.2">
      <c r="R1055" s="4"/>
    </row>
    <row r="1056" spans="18:18" ht="19" x14ac:dyDescent="0.2">
      <c r="R1056" s="4"/>
    </row>
    <row r="1057" spans="18:18" ht="19" x14ac:dyDescent="0.2">
      <c r="R1057" s="4"/>
    </row>
    <row r="1058" spans="18:18" ht="19" x14ac:dyDescent="0.2">
      <c r="R1058" s="4"/>
    </row>
    <row r="1059" spans="18:18" ht="19" x14ac:dyDescent="0.2">
      <c r="R1059" s="4"/>
    </row>
    <row r="1060" spans="18:18" ht="19" x14ac:dyDescent="0.2">
      <c r="R1060" s="4"/>
    </row>
    <row r="1061" spans="18:18" ht="19" x14ac:dyDescent="0.2">
      <c r="R1061" s="4"/>
    </row>
    <row r="1062" spans="18:18" ht="19" x14ac:dyDescent="0.2">
      <c r="R1062" s="4"/>
    </row>
    <row r="1063" spans="18:18" ht="19" x14ac:dyDescent="0.2">
      <c r="R1063" s="4"/>
    </row>
    <row r="1064" spans="18:18" ht="19" x14ac:dyDescent="0.2">
      <c r="R1064" s="4"/>
    </row>
    <row r="1065" spans="18:18" ht="19" x14ac:dyDescent="0.2">
      <c r="R1065" s="4"/>
    </row>
    <row r="1066" spans="18:18" ht="19" x14ac:dyDescent="0.2">
      <c r="R1066" s="4"/>
    </row>
    <row r="1067" spans="18:18" ht="19" x14ac:dyDescent="0.2">
      <c r="R1067" s="4"/>
    </row>
    <row r="1068" spans="18:18" ht="19" x14ac:dyDescent="0.2">
      <c r="R1068" s="4"/>
    </row>
    <row r="1069" spans="18:18" ht="19" x14ac:dyDescent="0.2">
      <c r="R1069" s="4"/>
    </row>
    <row r="1070" spans="18:18" ht="19" x14ac:dyDescent="0.2">
      <c r="R1070" s="4"/>
    </row>
    <row r="1071" spans="18:18" ht="19" x14ac:dyDescent="0.2">
      <c r="R1071" s="4"/>
    </row>
    <row r="1072" spans="18:18" ht="19" x14ac:dyDescent="0.2">
      <c r="R1072" s="4"/>
    </row>
    <row r="1073" spans="18:18" ht="19" x14ac:dyDescent="0.2">
      <c r="R1073" s="4"/>
    </row>
    <row r="1074" spans="18:18" ht="19" x14ac:dyDescent="0.2">
      <c r="R1074" s="4"/>
    </row>
    <row r="1075" spans="18:18" ht="19" x14ac:dyDescent="0.2">
      <c r="R1075" s="4"/>
    </row>
    <row r="1076" spans="18:18" ht="19" x14ac:dyDescent="0.2">
      <c r="R1076" s="4"/>
    </row>
    <row r="1077" spans="18:18" ht="19" x14ac:dyDescent="0.2">
      <c r="R1077" s="4"/>
    </row>
    <row r="1078" spans="18:18" ht="19" x14ac:dyDescent="0.2">
      <c r="R1078" s="4"/>
    </row>
    <row r="1079" spans="18:18" ht="19" x14ac:dyDescent="0.2">
      <c r="R1079" s="4"/>
    </row>
    <row r="1080" spans="18:18" ht="19" x14ac:dyDescent="0.2">
      <c r="R1080" s="4"/>
    </row>
    <row r="1081" spans="18:18" ht="19" x14ac:dyDescent="0.2">
      <c r="R1081" s="4"/>
    </row>
    <row r="1082" spans="18:18" ht="19" x14ac:dyDescent="0.2">
      <c r="R1082" s="4"/>
    </row>
    <row r="1083" spans="18:18" ht="19" x14ac:dyDescent="0.2">
      <c r="R1083" s="4"/>
    </row>
    <row r="1084" spans="18:18" ht="19" x14ac:dyDescent="0.2">
      <c r="R1084" s="4"/>
    </row>
    <row r="1085" spans="18:18" ht="19" x14ac:dyDescent="0.2">
      <c r="R1085" s="4"/>
    </row>
    <row r="1086" spans="18:18" ht="19" x14ac:dyDescent="0.2">
      <c r="R1086" s="4"/>
    </row>
    <row r="1087" spans="18:18" ht="19" x14ac:dyDescent="0.2">
      <c r="R1087" s="4"/>
    </row>
    <row r="1088" spans="18:18" ht="19" x14ac:dyDescent="0.2">
      <c r="R1088" s="4"/>
    </row>
    <row r="1089" spans="18:18" ht="19" x14ac:dyDescent="0.2">
      <c r="R1089" s="4"/>
    </row>
    <row r="1090" spans="18:18" ht="19" x14ac:dyDescent="0.2">
      <c r="R1090" s="4"/>
    </row>
    <row r="1091" spans="18:18" ht="19" x14ac:dyDescent="0.2">
      <c r="R1091" s="4"/>
    </row>
    <row r="1092" spans="18:18" ht="19" x14ac:dyDescent="0.2">
      <c r="R1092" s="4"/>
    </row>
    <row r="1093" spans="18:18" ht="19" x14ac:dyDescent="0.2">
      <c r="R1093" s="4"/>
    </row>
    <row r="1094" spans="18:18" ht="19" x14ac:dyDescent="0.2">
      <c r="R1094" s="4"/>
    </row>
    <row r="1095" spans="18:18" ht="19" x14ac:dyDescent="0.2">
      <c r="R1095" s="4"/>
    </row>
    <row r="1096" spans="18:18" ht="19" x14ac:dyDescent="0.2">
      <c r="R1096" s="4"/>
    </row>
    <row r="1097" spans="18:18" ht="19" x14ac:dyDescent="0.2">
      <c r="R1097" s="4"/>
    </row>
    <row r="1098" spans="18:18" ht="19" x14ac:dyDescent="0.2">
      <c r="R1098" s="4"/>
    </row>
    <row r="1099" spans="18:18" ht="19" x14ac:dyDescent="0.2">
      <c r="R1099" s="4"/>
    </row>
    <row r="1100" spans="18:18" ht="19" x14ac:dyDescent="0.2">
      <c r="R1100" s="4"/>
    </row>
    <row r="1101" spans="18:18" ht="19" x14ac:dyDescent="0.2">
      <c r="R1101" s="4"/>
    </row>
    <row r="1102" spans="18:18" ht="19" x14ac:dyDescent="0.2">
      <c r="R1102" s="4"/>
    </row>
    <row r="1103" spans="18:18" ht="19" x14ac:dyDescent="0.2">
      <c r="R1103" s="4"/>
    </row>
    <row r="1104" spans="18:18" ht="19" x14ac:dyDescent="0.2">
      <c r="R1104" s="4"/>
    </row>
    <row r="1105" spans="18:18" ht="19" x14ac:dyDescent="0.2">
      <c r="R1105" s="4"/>
    </row>
    <row r="1106" spans="18:18" ht="19" x14ac:dyDescent="0.2">
      <c r="R1106" s="4"/>
    </row>
    <row r="1107" spans="18:18" ht="19" x14ac:dyDescent="0.2">
      <c r="R1107" s="4"/>
    </row>
    <row r="1108" spans="18:18" ht="19" x14ac:dyDescent="0.2">
      <c r="R1108" s="4"/>
    </row>
    <row r="1109" spans="18:18" ht="19" x14ac:dyDescent="0.2">
      <c r="R1109" s="4"/>
    </row>
    <row r="1110" spans="18:18" ht="19" x14ac:dyDescent="0.2">
      <c r="R1110" s="4"/>
    </row>
    <row r="1111" spans="18:18" ht="19" x14ac:dyDescent="0.2">
      <c r="R1111" s="4"/>
    </row>
    <row r="1112" spans="18:18" ht="19" x14ac:dyDescent="0.2">
      <c r="R1112" s="4"/>
    </row>
    <row r="1113" spans="18:18" ht="19" x14ac:dyDescent="0.2">
      <c r="R1113" s="4"/>
    </row>
    <row r="1114" spans="18:18" ht="19" x14ac:dyDescent="0.2">
      <c r="R1114" s="4"/>
    </row>
    <row r="1115" spans="18:18" ht="19" x14ac:dyDescent="0.2">
      <c r="R1115" s="4"/>
    </row>
    <row r="1116" spans="18:18" ht="19" x14ac:dyDescent="0.2">
      <c r="R1116" s="4"/>
    </row>
    <row r="1117" spans="18:18" ht="19" x14ac:dyDescent="0.2">
      <c r="R1117" s="4"/>
    </row>
    <row r="1118" spans="18:18" ht="19" x14ac:dyDescent="0.2">
      <c r="R1118" s="4"/>
    </row>
    <row r="1119" spans="18:18" ht="19" x14ac:dyDescent="0.2">
      <c r="R1119" s="4"/>
    </row>
    <row r="1120" spans="18:18" ht="19" x14ac:dyDescent="0.2">
      <c r="R1120" s="4"/>
    </row>
    <row r="1121" spans="18:18" ht="19" x14ac:dyDescent="0.2">
      <c r="R1121" s="4"/>
    </row>
    <row r="1122" spans="18:18" ht="19" x14ac:dyDescent="0.2">
      <c r="R1122" s="4"/>
    </row>
    <row r="1123" spans="18:18" ht="19" x14ac:dyDescent="0.2">
      <c r="R1123" s="4"/>
    </row>
    <row r="1124" spans="18:18" ht="19" x14ac:dyDescent="0.2">
      <c r="R1124" s="4"/>
    </row>
    <row r="1125" spans="18:18" ht="19" x14ac:dyDescent="0.2">
      <c r="R1125" s="4"/>
    </row>
    <row r="1126" spans="18:18" ht="19" x14ac:dyDescent="0.2">
      <c r="R1126" s="4"/>
    </row>
    <row r="1127" spans="18:18" ht="19" x14ac:dyDescent="0.2">
      <c r="R1127" s="4"/>
    </row>
    <row r="1128" spans="18:18" ht="19" x14ac:dyDescent="0.2">
      <c r="R1128" s="4"/>
    </row>
    <row r="1129" spans="18:18" ht="19" x14ac:dyDescent="0.2">
      <c r="R1129" s="4"/>
    </row>
    <row r="1130" spans="18:18" ht="19" x14ac:dyDescent="0.2">
      <c r="R1130" s="4"/>
    </row>
    <row r="1131" spans="18:18" ht="19" x14ac:dyDescent="0.2">
      <c r="R1131" s="4"/>
    </row>
    <row r="1132" spans="18:18" ht="19" x14ac:dyDescent="0.2">
      <c r="R1132" s="4"/>
    </row>
    <row r="1133" spans="18:18" ht="19" x14ac:dyDescent="0.2">
      <c r="R1133" s="4"/>
    </row>
    <row r="1134" spans="18:18" ht="19" x14ac:dyDescent="0.2">
      <c r="R1134" s="4"/>
    </row>
    <row r="1135" spans="18:18" ht="19" x14ac:dyDescent="0.2">
      <c r="R1135" s="4"/>
    </row>
    <row r="1136" spans="18:18" ht="19" x14ac:dyDescent="0.2">
      <c r="R1136" s="4"/>
    </row>
    <row r="1137" spans="18:18" ht="19" x14ac:dyDescent="0.2">
      <c r="R1137" s="4"/>
    </row>
    <row r="1138" spans="18:18" ht="19" x14ac:dyDescent="0.2">
      <c r="R1138" s="4"/>
    </row>
    <row r="1139" spans="18:18" ht="19" x14ac:dyDescent="0.2">
      <c r="R1139" s="4"/>
    </row>
    <row r="1140" spans="18:18" ht="19" x14ac:dyDescent="0.2">
      <c r="R1140" s="4"/>
    </row>
    <row r="1141" spans="18:18" ht="19" x14ac:dyDescent="0.2">
      <c r="R1141" s="4"/>
    </row>
    <row r="1142" spans="18:18" ht="19" x14ac:dyDescent="0.2">
      <c r="R1142" s="4"/>
    </row>
    <row r="1143" spans="18:18" ht="19" x14ac:dyDescent="0.2">
      <c r="R1143" s="4"/>
    </row>
    <row r="1144" spans="18:18" ht="19" x14ac:dyDescent="0.2">
      <c r="R1144" s="4"/>
    </row>
    <row r="1145" spans="18:18" ht="19" x14ac:dyDescent="0.2">
      <c r="R1145" s="4"/>
    </row>
    <row r="1146" spans="18:18" ht="19" x14ac:dyDescent="0.2">
      <c r="R1146" s="4"/>
    </row>
    <row r="1147" spans="18:18" ht="19" x14ac:dyDescent="0.2">
      <c r="R1147" s="4"/>
    </row>
    <row r="1148" spans="18:18" ht="19" x14ac:dyDescent="0.2">
      <c r="R1148" s="4"/>
    </row>
    <row r="1149" spans="18:18" ht="19" x14ac:dyDescent="0.2">
      <c r="R1149" s="4"/>
    </row>
    <row r="1150" spans="18:18" ht="19" x14ac:dyDescent="0.2">
      <c r="R1150" s="4"/>
    </row>
    <row r="1151" spans="18:18" ht="19" x14ac:dyDescent="0.2">
      <c r="R1151" s="4"/>
    </row>
    <row r="1152" spans="18:18" ht="19" x14ac:dyDescent="0.2">
      <c r="R1152" s="4"/>
    </row>
    <row r="1153" spans="18:18" ht="19" x14ac:dyDescent="0.2">
      <c r="R1153" s="4"/>
    </row>
    <row r="1154" spans="18:18" ht="19" x14ac:dyDescent="0.2">
      <c r="R1154" s="4"/>
    </row>
    <row r="1155" spans="18:18" ht="19" x14ac:dyDescent="0.2">
      <c r="R1155" s="4"/>
    </row>
    <row r="1156" spans="18:18" ht="19" x14ac:dyDescent="0.2">
      <c r="R1156" s="4"/>
    </row>
    <row r="1157" spans="18:18" ht="19" x14ac:dyDescent="0.2">
      <c r="R1157" s="4"/>
    </row>
    <row r="1158" spans="18:18" ht="19" x14ac:dyDescent="0.2">
      <c r="R1158" s="4"/>
    </row>
    <row r="1159" spans="18:18" ht="19" x14ac:dyDescent="0.2">
      <c r="R1159" s="4"/>
    </row>
    <row r="1160" spans="18:18" ht="19" x14ac:dyDescent="0.2">
      <c r="R1160" s="4"/>
    </row>
    <row r="1161" spans="18:18" ht="19" x14ac:dyDescent="0.2">
      <c r="R1161" s="4"/>
    </row>
    <row r="1162" spans="18:18" ht="19" x14ac:dyDescent="0.2">
      <c r="R1162" s="4"/>
    </row>
    <row r="1163" spans="18:18" ht="19" x14ac:dyDescent="0.2">
      <c r="R1163" s="4"/>
    </row>
    <row r="1164" spans="18:18" ht="19" x14ac:dyDescent="0.2">
      <c r="R1164" s="4"/>
    </row>
    <row r="1165" spans="18:18" ht="19" x14ac:dyDescent="0.2">
      <c r="R1165" s="4"/>
    </row>
    <row r="1166" spans="18:18" ht="19" x14ac:dyDescent="0.2">
      <c r="R1166" s="4"/>
    </row>
    <row r="1167" spans="18:18" ht="19" x14ac:dyDescent="0.2">
      <c r="R1167" s="4"/>
    </row>
    <row r="1168" spans="18:18" ht="19" x14ac:dyDescent="0.2">
      <c r="R1168" s="4"/>
    </row>
    <row r="1169" spans="18:18" ht="19" x14ac:dyDescent="0.2">
      <c r="R1169" s="4"/>
    </row>
    <row r="1170" spans="18:18" ht="19" x14ac:dyDescent="0.2">
      <c r="R1170" s="4"/>
    </row>
    <row r="1171" spans="18:18" ht="19" x14ac:dyDescent="0.2">
      <c r="R1171" s="4"/>
    </row>
    <row r="1172" spans="18:18" ht="19" x14ac:dyDescent="0.2">
      <c r="R1172" s="4"/>
    </row>
    <row r="1173" spans="18:18" ht="19" x14ac:dyDescent="0.2">
      <c r="R1173" s="4"/>
    </row>
    <row r="1174" spans="18:18" ht="19" x14ac:dyDescent="0.2">
      <c r="R1174" s="4"/>
    </row>
    <row r="1175" spans="18:18" ht="19" x14ac:dyDescent="0.2">
      <c r="R1175" s="4"/>
    </row>
    <row r="1176" spans="18:18" ht="19" x14ac:dyDescent="0.2">
      <c r="R1176" s="4"/>
    </row>
    <row r="1177" spans="18:18" ht="19" x14ac:dyDescent="0.2">
      <c r="R1177" s="4"/>
    </row>
    <row r="1178" spans="18:18" ht="19" x14ac:dyDescent="0.2">
      <c r="R1178" s="4"/>
    </row>
    <row r="1179" spans="18:18" ht="19" x14ac:dyDescent="0.2">
      <c r="R1179" s="4"/>
    </row>
    <row r="1180" spans="18:18" ht="19" x14ac:dyDescent="0.2">
      <c r="R1180" s="4"/>
    </row>
    <row r="1181" spans="18:18" ht="19" x14ac:dyDescent="0.2">
      <c r="R1181" s="4"/>
    </row>
    <row r="1182" spans="18:18" ht="19" x14ac:dyDescent="0.2">
      <c r="R1182" s="4"/>
    </row>
    <row r="1183" spans="18:18" ht="19" x14ac:dyDescent="0.2">
      <c r="R1183" s="4"/>
    </row>
    <row r="1184" spans="18:18" ht="19" x14ac:dyDescent="0.2">
      <c r="R1184" s="4"/>
    </row>
    <row r="1185" spans="18:18" ht="19" x14ac:dyDescent="0.2">
      <c r="R1185" s="4"/>
    </row>
    <row r="1186" spans="18:18" ht="19" x14ac:dyDescent="0.2">
      <c r="R1186" s="4"/>
    </row>
    <row r="1187" spans="18:18" ht="19" x14ac:dyDescent="0.2">
      <c r="R1187" s="4"/>
    </row>
    <row r="1188" spans="18:18" ht="19" x14ac:dyDescent="0.2">
      <c r="R1188" s="4"/>
    </row>
    <row r="1189" spans="18:18" ht="19" x14ac:dyDescent="0.2">
      <c r="R1189" s="4"/>
    </row>
    <row r="1190" spans="18:18" ht="19" x14ac:dyDescent="0.2">
      <c r="R1190" s="4"/>
    </row>
    <row r="1191" spans="18:18" ht="19" x14ac:dyDescent="0.2">
      <c r="R1191" s="4"/>
    </row>
    <row r="1192" spans="18:18" ht="19" x14ac:dyDescent="0.2">
      <c r="R1192" s="4"/>
    </row>
    <row r="1193" spans="18:18" ht="19" x14ac:dyDescent="0.2">
      <c r="R1193" s="4"/>
    </row>
    <row r="1194" spans="18:18" ht="19" x14ac:dyDescent="0.2">
      <c r="R1194" s="4"/>
    </row>
    <row r="1195" spans="18:18" ht="19" x14ac:dyDescent="0.2">
      <c r="R1195" s="4"/>
    </row>
    <row r="1196" spans="18:18" ht="19" x14ac:dyDescent="0.2">
      <c r="R1196" s="4"/>
    </row>
    <row r="1197" spans="18:18" ht="19" x14ac:dyDescent="0.2">
      <c r="R1197" s="4"/>
    </row>
    <row r="1198" spans="18:18" ht="19" x14ac:dyDescent="0.2">
      <c r="R1198" s="4"/>
    </row>
    <row r="1199" spans="18:18" ht="19" x14ac:dyDescent="0.2">
      <c r="R1199" s="4"/>
    </row>
    <row r="1200" spans="18:18" ht="19" x14ac:dyDescent="0.2">
      <c r="R1200" s="4"/>
    </row>
    <row r="1201" spans="18:18" ht="19" x14ac:dyDescent="0.2">
      <c r="R1201" s="4"/>
    </row>
    <row r="1202" spans="18:18" ht="19" x14ac:dyDescent="0.2">
      <c r="R1202" s="4"/>
    </row>
    <row r="1203" spans="18:18" ht="19" x14ac:dyDescent="0.2">
      <c r="R1203" s="4"/>
    </row>
    <row r="1204" spans="18:18" ht="19" x14ac:dyDescent="0.2">
      <c r="R1204" s="4"/>
    </row>
    <row r="1205" spans="18:18" ht="19" x14ac:dyDescent="0.2">
      <c r="R1205" s="4"/>
    </row>
    <row r="1206" spans="18:18" ht="19" x14ac:dyDescent="0.2">
      <c r="R1206" s="4"/>
    </row>
    <row r="1207" spans="18:18" ht="19" x14ac:dyDescent="0.2">
      <c r="R1207" s="4"/>
    </row>
    <row r="1208" spans="18:18" ht="19" x14ac:dyDescent="0.2">
      <c r="R1208" s="4"/>
    </row>
    <row r="1209" spans="18:18" ht="19" x14ac:dyDescent="0.2">
      <c r="R1209" s="4"/>
    </row>
    <row r="1210" spans="18:18" ht="19" x14ac:dyDescent="0.2">
      <c r="R1210" s="4"/>
    </row>
    <row r="1211" spans="18:18" ht="19" x14ac:dyDescent="0.2">
      <c r="R1211" s="4"/>
    </row>
    <row r="1212" spans="18:18" ht="19" x14ac:dyDescent="0.2">
      <c r="R1212" s="4"/>
    </row>
    <row r="1213" spans="18:18" ht="19" x14ac:dyDescent="0.2">
      <c r="R1213" s="4"/>
    </row>
    <row r="1214" spans="18:18" ht="19" x14ac:dyDescent="0.2">
      <c r="R1214" s="4"/>
    </row>
    <row r="1215" spans="18:18" ht="19" x14ac:dyDescent="0.2">
      <c r="R1215" s="4"/>
    </row>
    <row r="1216" spans="18:18" ht="19" x14ac:dyDescent="0.2">
      <c r="R1216" s="4"/>
    </row>
    <row r="1217" spans="18:18" ht="19" x14ac:dyDescent="0.2">
      <c r="R1217" s="4"/>
    </row>
    <row r="1218" spans="18:18" ht="19" x14ac:dyDescent="0.2">
      <c r="R1218" s="4"/>
    </row>
    <row r="1219" spans="18:18" ht="19" x14ac:dyDescent="0.2">
      <c r="R1219" s="4"/>
    </row>
    <row r="1220" spans="18:18" ht="19" x14ac:dyDescent="0.2">
      <c r="R1220" s="4"/>
    </row>
    <row r="1221" spans="18:18" ht="19" x14ac:dyDescent="0.2">
      <c r="R1221" s="4"/>
    </row>
    <row r="1222" spans="18:18" ht="19" x14ac:dyDescent="0.2">
      <c r="R1222" s="4"/>
    </row>
    <row r="1223" spans="18:18" ht="19" x14ac:dyDescent="0.2">
      <c r="R1223" s="4"/>
    </row>
    <row r="1224" spans="18:18" ht="19" x14ac:dyDescent="0.2">
      <c r="R1224" s="4"/>
    </row>
    <row r="1225" spans="18:18" ht="19" x14ac:dyDescent="0.2">
      <c r="R1225" s="4"/>
    </row>
    <row r="1226" spans="18:18" ht="19" x14ac:dyDescent="0.2">
      <c r="R1226" s="4"/>
    </row>
    <row r="1227" spans="18:18" ht="19" x14ac:dyDescent="0.2">
      <c r="R1227" s="4"/>
    </row>
    <row r="1228" spans="18:18" ht="19" x14ac:dyDescent="0.2">
      <c r="R1228" s="4"/>
    </row>
    <row r="1229" spans="18:18" ht="19" x14ac:dyDescent="0.2">
      <c r="R1229" s="4"/>
    </row>
    <row r="1230" spans="18:18" ht="19" x14ac:dyDescent="0.2">
      <c r="R1230" s="4"/>
    </row>
    <row r="1231" spans="18:18" ht="19" x14ac:dyDescent="0.2">
      <c r="R1231" s="4"/>
    </row>
    <row r="1232" spans="18:18" ht="19" x14ac:dyDescent="0.2">
      <c r="R1232" s="4"/>
    </row>
    <row r="1233" spans="18:18" ht="19" x14ac:dyDescent="0.2">
      <c r="R1233" s="4"/>
    </row>
    <row r="1234" spans="18:18" ht="19" x14ac:dyDescent="0.2">
      <c r="R1234" s="4"/>
    </row>
    <row r="1235" spans="18:18" ht="19" x14ac:dyDescent="0.2">
      <c r="R1235" s="4"/>
    </row>
    <row r="1236" spans="18:18" ht="19" x14ac:dyDescent="0.2">
      <c r="R1236" s="4"/>
    </row>
    <row r="1237" spans="18:18" ht="19" x14ac:dyDescent="0.2">
      <c r="R1237" s="4"/>
    </row>
    <row r="1238" spans="18:18" ht="19" x14ac:dyDescent="0.2">
      <c r="R1238" s="4"/>
    </row>
    <row r="1239" spans="18:18" ht="19" x14ac:dyDescent="0.2">
      <c r="R1239" s="4"/>
    </row>
    <row r="1240" spans="18:18" ht="19" x14ac:dyDescent="0.2">
      <c r="R1240" s="4"/>
    </row>
    <row r="1241" spans="18:18" ht="19" x14ac:dyDescent="0.2">
      <c r="R1241" s="4"/>
    </row>
    <row r="1242" spans="18:18" ht="19" x14ac:dyDescent="0.2">
      <c r="R1242" s="4"/>
    </row>
    <row r="1243" spans="18:18" ht="19" x14ac:dyDescent="0.2">
      <c r="R1243" s="4"/>
    </row>
    <row r="1244" spans="18:18" ht="19" x14ac:dyDescent="0.2">
      <c r="R1244" s="4"/>
    </row>
    <row r="1245" spans="18:18" ht="19" x14ac:dyDescent="0.2">
      <c r="R1245" s="4"/>
    </row>
    <row r="1246" spans="18:18" ht="19" x14ac:dyDescent="0.2">
      <c r="R1246" s="4"/>
    </row>
    <row r="1247" spans="18:18" ht="19" x14ac:dyDescent="0.2">
      <c r="R1247" s="4"/>
    </row>
    <row r="1248" spans="18:18" ht="19" x14ac:dyDescent="0.2">
      <c r="R1248" s="4"/>
    </row>
    <row r="1249" spans="18:18" ht="19" x14ac:dyDescent="0.2">
      <c r="R1249" s="4"/>
    </row>
    <row r="1250" spans="18:18" ht="19" x14ac:dyDescent="0.2">
      <c r="R1250" s="4"/>
    </row>
    <row r="1251" spans="18:18" ht="19" x14ac:dyDescent="0.2">
      <c r="R1251" s="4"/>
    </row>
    <row r="1252" spans="18:18" ht="19" x14ac:dyDescent="0.2">
      <c r="R1252" s="4"/>
    </row>
    <row r="1253" spans="18:18" ht="19" x14ac:dyDescent="0.2">
      <c r="R1253" s="4"/>
    </row>
    <row r="1254" spans="18:18" ht="19" x14ac:dyDescent="0.2">
      <c r="R1254" s="4"/>
    </row>
    <row r="1255" spans="18:18" ht="19" x14ac:dyDescent="0.2">
      <c r="R1255" s="4"/>
    </row>
    <row r="1256" spans="18:18" ht="19" x14ac:dyDescent="0.2">
      <c r="R1256" s="4"/>
    </row>
    <row r="1257" spans="18:18" ht="19" x14ac:dyDescent="0.2">
      <c r="R1257" s="4"/>
    </row>
    <row r="1258" spans="18:18" ht="19" x14ac:dyDescent="0.2">
      <c r="R1258" s="4"/>
    </row>
    <row r="1259" spans="18:18" ht="19" x14ac:dyDescent="0.2">
      <c r="R1259" s="4"/>
    </row>
    <row r="1260" spans="18:18" ht="19" x14ac:dyDescent="0.2">
      <c r="R1260" s="4"/>
    </row>
    <row r="1261" spans="18:18" ht="19" x14ac:dyDescent="0.2">
      <c r="R1261" s="4"/>
    </row>
    <row r="1262" spans="18:18" ht="19" x14ac:dyDescent="0.2">
      <c r="R1262" s="4"/>
    </row>
    <row r="1263" spans="18:18" ht="19" x14ac:dyDescent="0.2">
      <c r="R1263" s="4"/>
    </row>
    <row r="1264" spans="18:18" ht="19" x14ac:dyDescent="0.2">
      <c r="R1264" s="4"/>
    </row>
    <row r="1265" spans="18:18" ht="19" x14ac:dyDescent="0.2">
      <c r="R1265" s="4"/>
    </row>
    <row r="1266" spans="18:18" ht="19" x14ac:dyDescent="0.2">
      <c r="R1266" s="4"/>
    </row>
    <row r="1267" spans="18:18" ht="19" x14ac:dyDescent="0.2">
      <c r="R1267" s="4"/>
    </row>
    <row r="1268" spans="18:18" ht="19" x14ac:dyDescent="0.2">
      <c r="R1268" s="4"/>
    </row>
    <row r="1269" spans="18:18" ht="19" x14ac:dyDescent="0.2">
      <c r="R1269" s="4"/>
    </row>
    <row r="1270" spans="18:18" ht="19" x14ac:dyDescent="0.2">
      <c r="R1270" s="4"/>
    </row>
    <row r="1271" spans="18:18" ht="19" x14ac:dyDescent="0.2">
      <c r="R1271" s="4"/>
    </row>
    <row r="1272" spans="18:18" ht="19" x14ac:dyDescent="0.2">
      <c r="R1272" s="4"/>
    </row>
    <row r="1273" spans="18:18" ht="19" x14ac:dyDescent="0.2">
      <c r="R1273" s="4"/>
    </row>
    <row r="1274" spans="18:18" ht="19" x14ac:dyDescent="0.2">
      <c r="R1274" s="4"/>
    </row>
    <row r="1275" spans="18:18" ht="19" x14ac:dyDescent="0.2">
      <c r="R1275" s="4"/>
    </row>
    <row r="1276" spans="18:18" ht="19" x14ac:dyDescent="0.2">
      <c r="R1276" s="4"/>
    </row>
    <row r="1277" spans="18:18" ht="19" x14ac:dyDescent="0.2">
      <c r="R1277" s="4"/>
    </row>
    <row r="1278" spans="18:18" ht="19" x14ac:dyDescent="0.2">
      <c r="R1278" s="4"/>
    </row>
    <row r="1279" spans="18:18" ht="19" x14ac:dyDescent="0.2">
      <c r="R1279" s="4"/>
    </row>
    <row r="1280" spans="18:18" ht="19" x14ac:dyDescent="0.2">
      <c r="R1280" s="4"/>
    </row>
    <row r="1281" spans="18:18" ht="19" x14ac:dyDescent="0.2">
      <c r="R1281" s="4"/>
    </row>
    <row r="1282" spans="18:18" ht="19" x14ac:dyDescent="0.2">
      <c r="R1282" s="4"/>
    </row>
    <row r="1283" spans="18:18" ht="19" x14ac:dyDescent="0.2">
      <c r="R1283" s="4"/>
    </row>
    <row r="1284" spans="18:18" ht="19" x14ac:dyDescent="0.2">
      <c r="R1284" s="4"/>
    </row>
    <row r="1285" spans="18:18" ht="19" x14ac:dyDescent="0.2">
      <c r="R1285" s="4"/>
    </row>
    <row r="1286" spans="18:18" ht="19" x14ac:dyDescent="0.2">
      <c r="R1286" s="4"/>
    </row>
    <row r="1287" spans="18:18" ht="19" x14ac:dyDescent="0.2">
      <c r="R1287" s="4"/>
    </row>
    <row r="1288" spans="18:18" ht="19" x14ac:dyDescent="0.2">
      <c r="R1288" s="4"/>
    </row>
    <row r="1289" spans="18:18" ht="19" x14ac:dyDescent="0.2">
      <c r="R1289" s="4"/>
    </row>
    <row r="1290" spans="18:18" ht="19" x14ac:dyDescent="0.2">
      <c r="R1290" s="4"/>
    </row>
    <row r="1291" spans="18:18" ht="19" x14ac:dyDescent="0.2">
      <c r="R1291" s="4"/>
    </row>
    <row r="1292" spans="18:18" ht="19" x14ac:dyDescent="0.2">
      <c r="R1292" s="4"/>
    </row>
    <row r="1293" spans="18:18" ht="19" x14ac:dyDescent="0.2">
      <c r="R1293" s="4"/>
    </row>
    <row r="1294" spans="18:18" ht="19" x14ac:dyDescent="0.2">
      <c r="R1294" s="4"/>
    </row>
    <row r="1295" spans="18:18" ht="19" x14ac:dyDescent="0.2">
      <c r="R1295" s="4"/>
    </row>
    <row r="1296" spans="18:18" ht="19" x14ac:dyDescent="0.2">
      <c r="R1296" s="4"/>
    </row>
    <row r="1297" spans="18:18" ht="19" x14ac:dyDescent="0.2">
      <c r="R1297" s="4"/>
    </row>
    <row r="1298" spans="18:18" ht="19" x14ac:dyDescent="0.2">
      <c r="R1298" s="4"/>
    </row>
    <row r="1299" spans="18:18" ht="19" x14ac:dyDescent="0.2">
      <c r="R1299" s="4"/>
    </row>
    <row r="1300" spans="18:18" ht="19" x14ac:dyDescent="0.2">
      <c r="R1300" s="4"/>
    </row>
    <row r="1301" spans="18:18" ht="19" x14ac:dyDescent="0.2">
      <c r="R1301" s="4"/>
    </row>
    <row r="1302" spans="18:18" ht="19" x14ac:dyDescent="0.2">
      <c r="R1302" s="4"/>
    </row>
    <row r="1303" spans="18:18" ht="19" x14ac:dyDescent="0.2">
      <c r="R1303" s="4"/>
    </row>
    <row r="1304" spans="18:18" ht="19" x14ac:dyDescent="0.2">
      <c r="R1304" s="4"/>
    </row>
    <row r="1305" spans="18:18" ht="19" x14ac:dyDescent="0.2">
      <c r="R1305" s="4"/>
    </row>
    <row r="1306" spans="18:18" ht="19" x14ac:dyDescent="0.2">
      <c r="R1306" s="4"/>
    </row>
    <row r="1307" spans="18:18" ht="19" x14ac:dyDescent="0.2">
      <c r="R1307" s="4"/>
    </row>
    <row r="1308" spans="18:18" ht="19" x14ac:dyDescent="0.2">
      <c r="R1308" s="4"/>
    </row>
    <row r="1309" spans="18:18" ht="19" x14ac:dyDescent="0.2">
      <c r="R1309" s="4"/>
    </row>
    <row r="1310" spans="18:18" ht="19" x14ac:dyDescent="0.2">
      <c r="R1310" s="4"/>
    </row>
    <row r="1311" spans="18:18" ht="19" x14ac:dyDescent="0.2">
      <c r="R1311" s="4"/>
    </row>
    <row r="1312" spans="18:18" ht="19" x14ac:dyDescent="0.2">
      <c r="R1312" s="4"/>
    </row>
    <row r="1313" spans="18:18" ht="19" x14ac:dyDescent="0.2">
      <c r="R1313" s="4"/>
    </row>
    <row r="1314" spans="18:18" ht="19" x14ac:dyDescent="0.2">
      <c r="R1314" s="4"/>
    </row>
    <row r="1315" spans="18:18" ht="19" x14ac:dyDescent="0.2">
      <c r="R1315" s="4"/>
    </row>
    <row r="1316" spans="18:18" ht="19" x14ac:dyDescent="0.2">
      <c r="R1316" s="4"/>
    </row>
    <row r="1317" spans="18:18" ht="19" x14ac:dyDescent="0.2">
      <c r="R1317" s="4"/>
    </row>
    <row r="1318" spans="18:18" ht="19" x14ac:dyDescent="0.2">
      <c r="R1318" s="4"/>
    </row>
    <row r="1319" spans="18:18" ht="19" x14ac:dyDescent="0.2">
      <c r="R1319" s="4"/>
    </row>
    <row r="1320" spans="18:18" ht="19" x14ac:dyDescent="0.2">
      <c r="R1320" s="4"/>
    </row>
    <row r="1321" spans="18:18" ht="19" x14ac:dyDescent="0.2">
      <c r="R1321" s="4"/>
    </row>
    <row r="1322" spans="18:18" ht="19" x14ac:dyDescent="0.2">
      <c r="R1322" s="4"/>
    </row>
    <row r="1323" spans="18:18" ht="19" x14ac:dyDescent="0.2">
      <c r="R1323" s="4"/>
    </row>
    <row r="1324" spans="18:18" ht="19" x14ac:dyDescent="0.2">
      <c r="R1324" s="4"/>
    </row>
    <row r="1325" spans="18:18" ht="19" x14ac:dyDescent="0.2">
      <c r="R1325" s="4"/>
    </row>
    <row r="1326" spans="18:18" ht="19" x14ac:dyDescent="0.2">
      <c r="R1326" s="4"/>
    </row>
    <row r="1327" spans="18:18" ht="19" x14ac:dyDescent="0.2">
      <c r="R1327" s="4"/>
    </row>
    <row r="1328" spans="18:18" ht="19" x14ac:dyDescent="0.2">
      <c r="R1328" s="4"/>
    </row>
    <row r="1329" spans="18:18" ht="19" x14ac:dyDescent="0.2">
      <c r="R1329" s="4"/>
    </row>
    <row r="1330" spans="18:18" ht="19" x14ac:dyDescent="0.2">
      <c r="R1330" s="4"/>
    </row>
    <row r="1331" spans="18:18" ht="19" x14ac:dyDescent="0.2">
      <c r="R1331" s="4"/>
    </row>
    <row r="1332" spans="18:18" ht="19" x14ac:dyDescent="0.2">
      <c r="R1332" s="4"/>
    </row>
    <row r="1333" spans="18:18" ht="19" x14ac:dyDescent="0.2">
      <c r="R1333" s="4"/>
    </row>
    <row r="1334" spans="18:18" ht="19" x14ac:dyDescent="0.2">
      <c r="R1334" s="4"/>
    </row>
    <row r="1335" spans="18:18" ht="19" x14ac:dyDescent="0.2">
      <c r="R1335" s="4"/>
    </row>
    <row r="1336" spans="18:18" ht="19" x14ac:dyDescent="0.2">
      <c r="R1336" s="4"/>
    </row>
    <row r="1337" spans="18:18" ht="19" x14ac:dyDescent="0.2">
      <c r="R1337" s="4"/>
    </row>
    <row r="1338" spans="18:18" ht="19" x14ac:dyDescent="0.2">
      <c r="R1338" s="4"/>
    </row>
    <row r="1339" spans="18:18" ht="19" x14ac:dyDescent="0.2">
      <c r="R1339" s="4"/>
    </row>
    <row r="1340" spans="18:18" ht="19" x14ac:dyDescent="0.2">
      <c r="R1340" s="4"/>
    </row>
    <row r="1341" spans="18:18" ht="19" x14ac:dyDescent="0.2">
      <c r="R1341" s="4"/>
    </row>
    <row r="1342" spans="18:18" ht="19" x14ac:dyDescent="0.2">
      <c r="R1342" s="4"/>
    </row>
    <row r="1343" spans="18:18" ht="19" x14ac:dyDescent="0.2">
      <c r="R1343" s="4"/>
    </row>
    <row r="1344" spans="18:18" ht="19" x14ac:dyDescent="0.2">
      <c r="R1344" s="4"/>
    </row>
    <row r="1345" spans="18:18" ht="19" x14ac:dyDescent="0.2">
      <c r="R1345" s="4"/>
    </row>
    <row r="1346" spans="18:18" ht="19" x14ac:dyDescent="0.2">
      <c r="R1346" s="4"/>
    </row>
    <row r="1347" spans="18:18" ht="19" x14ac:dyDescent="0.2">
      <c r="R1347" s="4"/>
    </row>
    <row r="1348" spans="18:18" ht="19" x14ac:dyDescent="0.2">
      <c r="R1348" s="4"/>
    </row>
    <row r="1349" spans="18:18" ht="19" x14ac:dyDescent="0.2">
      <c r="R1349" s="4"/>
    </row>
    <row r="1350" spans="18:18" ht="19" x14ac:dyDescent="0.2">
      <c r="R1350" s="4"/>
    </row>
    <row r="1351" spans="18:18" ht="19" x14ac:dyDescent="0.2">
      <c r="R1351" s="4"/>
    </row>
    <row r="1352" spans="18:18" ht="19" x14ac:dyDescent="0.2">
      <c r="R1352" s="4"/>
    </row>
    <row r="1353" spans="18:18" ht="19" x14ac:dyDescent="0.2">
      <c r="R1353" s="4"/>
    </row>
    <row r="1354" spans="18:18" ht="19" x14ac:dyDescent="0.2">
      <c r="R1354" s="4"/>
    </row>
    <row r="1355" spans="18:18" ht="19" x14ac:dyDescent="0.2">
      <c r="R1355" s="4"/>
    </row>
    <row r="1356" spans="18:18" ht="19" x14ac:dyDescent="0.2">
      <c r="R1356" s="4"/>
    </row>
    <row r="1357" spans="18:18" ht="19" x14ac:dyDescent="0.2">
      <c r="R1357" s="4"/>
    </row>
    <row r="1358" spans="18:18" ht="19" x14ac:dyDescent="0.2">
      <c r="R1358" s="4"/>
    </row>
    <row r="1359" spans="18:18" ht="19" x14ac:dyDescent="0.2">
      <c r="R1359" s="4"/>
    </row>
    <row r="1360" spans="18:18" ht="19" x14ac:dyDescent="0.2">
      <c r="R1360" s="4"/>
    </row>
    <row r="1361" spans="18:18" ht="19" x14ac:dyDescent="0.2">
      <c r="R1361" s="4"/>
    </row>
    <row r="1362" spans="18:18" ht="19" x14ac:dyDescent="0.2">
      <c r="R1362" s="4"/>
    </row>
    <row r="1363" spans="18:18" ht="19" x14ac:dyDescent="0.2">
      <c r="R1363" s="4"/>
    </row>
    <row r="1364" spans="18:18" ht="19" x14ac:dyDescent="0.2">
      <c r="R1364" s="4"/>
    </row>
    <row r="1365" spans="18:18" ht="19" x14ac:dyDescent="0.2">
      <c r="R1365" s="4"/>
    </row>
    <row r="1366" spans="18:18" ht="19" x14ac:dyDescent="0.2">
      <c r="R1366" s="4"/>
    </row>
    <row r="1367" spans="18:18" ht="19" x14ac:dyDescent="0.2">
      <c r="R1367" s="4"/>
    </row>
    <row r="1368" spans="18:18" ht="19" x14ac:dyDescent="0.2">
      <c r="R1368" s="4"/>
    </row>
    <row r="1369" spans="18:18" ht="19" x14ac:dyDescent="0.2">
      <c r="R1369" s="4"/>
    </row>
    <row r="1370" spans="18:18" ht="19" x14ac:dyDescent="0.2">
      <c r="R1370" s="4"/>
    </row>
    <row r="1371" spans="18:18" ht="19" x14ac:dyDescent="0.2">
      <c r="R1371" s="4"/>
    </row>
    <row r="1372" spans="18:18" ht="19" x14ac:dyDescent="0.2">
      <c r="R1372" s="4"/>
    </row>
    <row r="1373" spans="18:18" ht="19" x14ac:dyDescent="0.2">
      <c r="R1373" s="4"/>
    </row>
    <row r="1374" spans="18:18" ht="19" x14ac:dyDescent="0.2">
      <c r="R1374" s="4"/>
    </row>
    <row r="1375" spans="18:18" ht="19" x14ac:dyDescent="0.2">
      <c r="R1375" s="4"/>
    </row>
    <row r="1376" spans="18:18" ht="19" x14ac:dyDescent="0.2">
      <c r="R1376" s="4"/>
    </row>
    <row r="1377" spans="18:18" ht="19" x14ac:dyDescent="0.2">
      <c r="R1377" s="4"/>
    </row>
    <row r="1378" spans="18:18" ht="19" x14ac:dyDescent="0.2">
      <c r="R1378" s="4"/>
    </row>
    <row r="1379" spans="18:18" ht="19" x14ac:dyDescent="0.2">
      <c r="R1379" s="4"/>
    </row>
    <row r="1380" spans="18:18" ht="19" x14ac:dyDescent="0.2">
      <c r="R1380" s="4"/>
    </row>
    <row r="1381" spans="18:18" ht="19" x14ac:dyDescent="0.2">
      <c r="R1381" s="4"/>
    </row>
    <row r="1382" spans="18:18" ht="19" x14ac:dyDescent="0.2">
      <c r="R1382" s="4"/>
    </row>
    <row r="1383" spans="18:18" ht="19" x14ac:dyDescent="0.2">
      <c r="R1383" s="4"/>
    </row>
    <row r="1384" spans="18:18" ht="19" x14ac:dyDescent="0.2">
      <c r="R1384" s="4"/>
    </row>
    <row r="1385" spans="18:18" ht="19" x14ac:dyDescent="0.2">
      <c r="R1385" s="4"/>
    </row>
    <row r="1386" spans="18:18" ht="19" x14ac:dyDescent="0.2">
      <c r="R1386" s="4"/>
    </row>
    <row r="1387" spans="18:18" ht="19" x14ac:dyDescent="0.2">
      <c r="R1387" s="4"/>
    </row>
    <row r="1388" spans="18:18" ht="19" x14ac:dyDescent="0.2">
      <c r="R1388" s="4"/>
    </row>
    <row r="1389" spans="18:18" ht="19" x14ac:dyDescent="0.2">
      <c r="R1389" s="4"/>
    </row>
    <row r="1390" spans="18:18" ht="19" x14ac:dyDescent="0.2">
      <c r="R1390" s="4"/>
    </row>
    <row r="1391" spans="18:18" ht="19" x14ac:dyDescent="0.2">
      <c r="R1391" s="4"/>
    </row>
    <row r="1392" spans="18:18" ht="19" x14ac:dyDescent="0.2">
      <c r="R1392" s="4"/>
    </row>
    <row r="1393" spans="18:18" ht="19" x14ac:dyDescent="0.2">
      <c r="R1393" s="4"/>
    </row>
    <row r="1394" spans="18:18" ht="19" x14ac:dyDescent="0.2">
      <c r="R1394" s="4"/>
    </row>
    <row r="1395" spans="18:18" ht="19" x14ac:dyDescent="0.2">
      <c r="R1395" s="4"/>
    </row>
    <row r="1396" spans="18:18" ht="19" x14ac:dyDescent="0.2">
      <c r="R1396" s="4"/>
    </row>
    <row r="1397" spans="18:18" ht="19" x14ac:dyDescent="0.2">
      <c r="R1397" s="4"/>
    </row>
    <row r="1398" spans="18:18" ht="19" x14ac:dyDescent="0.2">
      <c r="R1398" s="4"/>
    </row>
    <row r="1399" spans="18:18" ht="19" x14ac:dyDescent="0.2">
      <c r="R1399" s="4"/>
    </row>
    <row r="1400" spans="18:18" ht="19" x14ac:dyDescent="0.2">
      <c r="R1400" s="4"/>
    </row>
    <row r="1401" spans="18:18" ht="19" x14ac:dyDescent="0.2">
      <c r="R1401" s="4"/>
    </row>
    <row r="1402" spans="18:18" ht="19" x14ac:dyDescent="0.2">
      <c r="R1402" s="4"/>
    </row>
    <row r="1403" spans="18:18" ht="19" x14ac:dyDescent="0.2">
      <c r="R1403" s="4"/>
    </row>
    <row r="1404" spans="18:18" ht="19" x14ac:dyDescent="0.2">
      <c r="R1404" s="4"/>
    </row>
    <row r="1405" spans="18:18" ht="19" x14ac:dyDescent="0.2">
      <c r="R1405" s="4"/>
    </row>
    <row r="1406" spans="18:18" ht="19" x14ac:dyDescent="0.2">
      <c r="R1406" s="4"/>
    </row>
    <row r="1407" spans="18:18" ht="19" x14ac:dyDescent="0.2">
      <c r="R1407" s="4"/>
    </row>
    <row r="1408" spans="18:18" ht="19" x14ac:dyDescent="0.2">
      <c r="R1408" s="4"/>
    </row>
    <row r="1409" spans="18:18" ht="19" x14ac:dyDescent="0.2">
      <c r="R1409" s="4"/>
    </row>
    <row r="1410" spans="18:18" ht="19" x14ac:dyDescent="0.2">
      <c r="R1410" s="4"/>
    </row>
    <row r="1411" spans="18:18" ht="19" x14ac:dyDescent="0.2">
      <c r="R1411" s="4"/>
    </row>
    <row r="1412" spans="18:18" ht="19" x14ac:dyDescent="0.2">
      <c r="R1412" s="4"/>
    </row>
    <row r="1413" spans="18:18" ht="19" x14ac:dyDescent="0.2">
      <c r="R1413" s="4"/>
    </row>
    <row r="1414" spans="18:18" ht="19" x14ac:dyDescent="0.2">
      <c r="R1414" s="4"/>
    </row>
    <row r="1415" spans="18:18" ht="19" x14ac:dyDescent="0.2">
      <c r="R1415" s="4"/>
    </row>
    <row r="1416" spans="18:18" ht="19" x14ac:dyDescent="0.2">
      <c r="R1416" s="4"/>
    </row>
    <row r="1417" spans="18:18" ht="19" x14ac:dyDescent="0.2">
      <c r="R1417" s="4"/>
    </row>
    <row r="1418" spans="18:18" ht="19" x14ac:dyDescent="0.2">
      <c r="R1418" s="4"/>
    </row>
    <row r="1419" spans="18:18" ht="19" x14ac:dyDescent="0.2">
      <c r="R1419" s="4"/>
    </row>
    <row r="1420" spans="18:18" ht="19" x14ac:dyDescent="0.2">
      <c r="R1420" s="4"/>
    </row>
    <row r="1421" spans="18:18" ht="19" x14ac:dyDescent="0.2">
      <c r="R1421" s="4"/>
    </row>
    <row r="1422" spans="18:18" ht="19" x14ac:dyDescent="0.2">
      <c r="R1422" s="4"/>
    </row>
    <row r="1423" spans="18:18" ht="19" x14ac:dyDescent="0.2">
      <c r="R1423" s="4"/>
    </row>
    <row r="1424" spans="18:18" ht="19" x14ac:dyDescent="0.2">
      <c r="R1424" s="4"/>
    </row>
    <row r="1425" spans="18:18" ht="19" x14ac:dyDescent="0.2">
      <c r="R1425" s="4"/>
    </row>
    <row r="1426" spans="18:18" ht="19" x14ac:dyDescent="0.2">
      <c r="R1426" s="4"/>
    </row>
    <row r="1427" spans="18:18" ht="19" x14ac:dyDescent="0.2">
      <c r="R1427" s="4"/>
    </row>
    <row r="1428" spans="18:18" ht="19" x14ac:dyDescent="0.2">
      <c r="R1428" s="4"/>
    </row>
    <row r="1429" spans="18:18" ht="19" x14ac:dyDescent="0.2">
      <c r="R1429" s="4"/>
    </row>
    <row r="1430" spans="18:18" ht="19" x14ac:dyDescent="0.2">
      <c r="R1430" s="4"/>
    </row>
    <row r="1431" spans="18:18" ht="19" x14ac:dyDescent="0.2">
      <c r="R1431" s="4"/>
    </row>
    <row r="1432" spans="18:18" ht="19" x14ac:dyDescent="0.2">
      <c r="R1432" s="4"/>
    </row>
    <row r="1433" spans="18:18" ht="19" x14ac:dyDescent="0.2">
      <c r="R1433" s="4"/>
    </row>
    <row r="1434" spans="18:18" ht="19" x14ac:dyDescent="0.2">
      <c r="R1434" s="4"/>
    </row>
    <row r="1435" spans="18:18" ht="19" x14ac:dyDescent="0.2">
      <c r="R1435" s="4"/>
    </row>
    <row r="1436" spans="18:18" ht="19" x14ac:dyDescent="0.2">
      <c r="R1436" s="4"/>
    </row>
    <row r="1437" spans="18:18" ht="19" x14ac:dyDescent="0.2">
      <c r="R1437" s="4"/>
    </row>
    <row r="1438" spans="18:18" ht="19" x14ac:dyDescent="0.2">
      <c r="R1438" s="4"/>
    </row>
    <row r="1439" spans="18:18" ht="19" x14ac:dyDescent="0.2">
      <c r="R1439" s="4"/>
    </row>
    <row r="1440" spans="18:18" ht="19" x14ac:dyDescent="0.2">
      <c r="R1440" s="4"/>
    </row>
    <row r="1441" spans="18:18" ht="19" x14ac:dyDescent="0.2">
      <c r="R1441" s="4"/>
    </row>
    <row r="1442" spans="18:18" ht="19" x14ac:dyDescent="0.2">
      <c r="R1442" s="4"/>
    </row>
    <row r="1443" spans="18:18" ht="19" x14ac:dyDescent="0.2">
      <c r="R1443" s="4"/>
    </row>
    <row r="1444" spans="18:18" ht="19" x14ac:dyDescent="0.2">
      <c r="R1444" s="4"/>
    </row>
    <row r="1445" spans="18:18" ht="19" x14ac:dyDescent="0.2">
      <c r="R1445" s="4"/>
    </row>
    <row r="1446" spans="18:18" ht="19" x14ac:dyDescent="0.2">
      <c r="R1446" s="4"/>
    </row>
    <row r="1447" spans="18:18" ht="19" x14ac:dyDescent="0.2">
      <c r="R1447" s="4"/>
    </row>
    <row r="1448" spans="18:18" ht="19" x14ac:dyDescent="0.2">
      <c r="R1448" s="4"/>
    </row>
    <row r="1449" spans="18:18" ht="19" x14ac:dyDescent="0.2">
      <c r="R1449" s="4"/>
    </row>
    <row r="1450" spans="18:18" ht="19" x14ac:dyDescent="0.2">
      <c r="R1450" s="4"/>
    </row>
    <row r="1451" spans="18:18" ht="19" x14ac:dyDescent="0.2">
      <c r="R1451" s="4"/>
    </row>
    <row r="1452" spans="18:18" ht="19" x14ac:dyDescent="0.2">
      <c r="R1452" s="4"/>
    </row>
    <row r="1453" spans="18:18" ht="19" x14ac:dyDescent="0.2">
      <c r="R1453" s="4"/>
    </row>
    <row r="1454" spans="18:18" ht="19" x14ac:dyDescent="0.2">
      <c r="R1454" s="4"/>
    </row>
    <row r="1455" spans="18:18" ht="19" x14ac:dyDescent="0.2">
      <c r="R1455" s="4"/>
    </row>
    <row r="1456" spans="18:18" ht="19" x14ac:dyDescent="0.2">
      <c r="R1456" s="4"/>
    </row>
    <row r="1457" spans="18:18" ht="19" x14ac:dyDescent="0.2">
      <c r="R1457" s="4"/>
    </row>
    <row r="1458" spans="18:18" ht="19" x14ac:dyDescent="0.2">
      <c r="R1458" s="4"/>
    </row>
    <row r="1459" spans="18:18" ht="19" x14ac:dyDescent="0.2">
      <c r="R1459" s="4"/>
    </row>
    <row r="1460" spans="18:18" ht="19" x14ac:dyDescent="0.2">
      <c r="R1460" s="4"/>
    </row>
    <row r="1461" spans="18:18" ht="19" x14ac:dyDescent="0.2">
      <c r="R1461" s="4"/>
    </row>
    <row r="1462" spans="18:18" ht="19" x14ac:dyDescent="0.2">
      <c r="R1462" s="4"/>
    </row>
    <row r="1463" spans="18:18" ht="19" x14ac:dyDescent="0.2">
      <c r="R1463" s="4"/>
    </row>
    <row r="1464" spans="18:18" ht="19" x14ac:dyDescent="0.2">
      <c r="R1464" s="4"/>
    </row>
    <row r="1465" spans="18:18" ht="19" x14ac:dyDescent="0.2">
      <c r="R1465" s="4"/>
    </row>
    <row r="1466" spans="18:18" ht="19" x14ac:dyDescent="0.2">
      <c r="R1466" s="4"/>
    </row>
    <row r="1467" spans="18:18" ht="19" x14ac:dyDescent="0.2">
      <c r="R1467" s="4"/>
    </row>
    <row r="1468" spans="18:18" ht="19" x14ac:dyDescent="0.2">
      <c r="R1468" s="4"/>
    </row>
    <row r="1469" spans="18:18" ht="19" x14ac:dyDescent="0.2">
      <c r="R1469" s="4"/>
    </row>
    <row r="1470" spans="18:18" ht="19" x14ac:dyDescent="0.2">
      <c r="R1470" s="4"/>
    </row>
    <row r="1471" spans="18:18" ht="19" x14ac:dyDescent="0.2">
      <c r="R1471" s="4"/>
    </row>
    <row r="1472" spans="18:18" ht="19" x14ac:dyDescent="0.2">
      <c r="R1472" s="4"/>
    </row>
    <row r="1473" spans="18:18" ht="19" x14ac:dyDescent="0.2">
      <c r="R1473" s="4"/>
    </row>
    <row r="1474" spans="18:18" ht="19" x14ac:dyDescent="0.2">
      <c r="R1474" s="4"/>
    </row>
    <row r="1475" spans="18:18" ht="19" x14ac:dyDescent="0.2">
      <c r="R1475" s="4"/>
    </row>
    <row r="1476" spans="18:18" ht="19" x14ac:dyDescent="0.2">
      <c r="R1476" s="4"/>
    </row>
    <row r="1477" spans="18:18" ht="19" x14ac:dyDescent="0.2">
      <c r="R1477" s="4"/>
    </row>
    <row r="1478" spans="18:18" ht="19" x14ac:dyDescent="0.2">
      <c r="R1478" s="4"/>
    </row>
    <row r="1479" spans="18:18" ht="19" x14ac:dyDescent="0.2">
      <c r="R1479" s="4"/>
    </row>
    <row r="1480" spans="18:18" ht="19" x14ac:dyDescent="0.2">
      <c r="R1480" s="4"/>
    </row>
    <row r="1481" spans="18:18" ht="19" x14ac:dyDescent="0.2">
      <c r="R1481" s="4"/>
    </row>
    <row r="1482" spans="18:18" ht="19" x14ac:dyDescent="0.2">
      <c r="R1482" s="4"/>
    </row>
    <row r="1483" spans="18:18" ht="19" x14ac:dyDescent="0.2">
      <c r="R1483" s="4"/>
    </row>
    <row r="1484" spans="18:18" ht="19" x14ac:dyDescent="0.2">
      <c r="R1484" s="4"/>
    </row>
    <row r="1485" spans="18:18" ht="19" x14ac:dyDescent="0.2">
      <c r="R1485" s="4"/>
    </row>
    <row r="1486" spans="18:18" ht="19" x14ac:dyDescent="0.2">
      <c r="R1486" s="4"/>
    </row>
    <row r="1487" spans="18:18" ht="19" x14ac:dyDescent="0.2">
      <c r="R1487" s="4"/>
    </row>
    <row r="1488" spans="18:18" ht="19" x14ac:dyDescent="0.2">
      <c r="R1488" s="4"/>
    </row>
    <row r="1489" spans="18:18" ht="19" x14ac:dyDescent="0.2">
      <c r="R1489" s="4"/>
    </row>
    <row r="1490" spans="18:18" ht="19" x14ac:dyDescent="0.2">
      <c r="R1490" s="4"/>
    </row>
    <row r="1491" spans="18:18" ht="19" x14ac:dyDescent="0.2">
      <c r="R1491" s="4"/>
    </row>
    <row r="1492" spans="18:18" ht="19" x14ac:dyDescent="0.2">
      <c r="R1492" s="4"/>
    </row>
    <row r="1493" spans="18:18" ht="19" x14ac:dyDescent="0.2">
      <c r="R1493" s="4"/>
    </row>
    <row r="1494" spans="18:18" ht="19" x14ac:dyDescent="0.2">
      <c r="R1494" s="4"/>
    </row>
    <row r="1495" spans="18:18" ht="19" x14ac:dyDescent="0.2">
      <c r="R1495" s="4"/>
    </row>
    <row r="1496" spans="18:18" ht="19" x14ac:dyDescent="0.2">
      <c r="R1496" s="4"/>
    </row>
    <row r="1497" spans="18:18" ht="19" x14ac:dyDescent="0.2">
      <c r="R1497" s="4"/>
    </row>
    <row r="1498" spans="18:18" ht="19" x14ac:dyDescent="0.2">
      <c r="R1498" s="4"/>
    </row>
    <row r="1499" spans="18:18" ht="19" x14ac:dyDescent="0.2">
      <c r="R1499" s="4"/>
    </row>
    <row r="1500" spans="18:18" ht="19" x14ac:dyDescent="0.2">
      <c r="R1500" s="4"/>
    </row>
    <row r="1501" spans="18:18" ht="19" x14ac:dyDescent="0.2">
      <c r="R1501" s="4"/>
    </row>
    <row r="1502" spans="18:18" ht="19" x14ac:dyDescent="0.2">
      <c r="R1502" s="4"/>
    </row>
    <row r="1503" spans="18:18" ht="19" x14ac:dyDescent="0.2">
      <c r="R1503" s="4"/>
    </row>
    <row r="1504" spans="18:18" ht="19" x14ac:dyDescent="0.2">
      <c r="R1504" s="4"/>
    </row>
    <row r="1505" spans="18:18" ht="19" x14ac:dyDescent="0.2">
      <c r="R1505" s="4"/>
    </row>
    <row r="1506" spans="18:18" ht="19" x14ac:dyDescent="0.2">
      <c r="R1506" s="4"/>
    </row>
    <row r="1507" spans="18:18" ht="19" x14ac:dyDescent="0.2">
      <c r="R1507" s="4"/>
    </row>
    <row r="1508" spans="18:18" ht="19" x14ac:dyDescent="0.2">
      <c r="R1508" s="4"/>
    </row>
    <row r="1509" spans="18:18" ht="19" x14ac:dyDescent="0.2">
      <c r="R1509" s="4"/>
    </row>
    <row r="1510" spans="18:18" ht="19" x14ac:dyDescent="0.2">
      <c r="R1510" s="4"/>
    </row>
    <row r="1511" spans="18:18" ht="19" x14ac:dyDescent="0.2">
      <c r="R1511" s="4"/>
    </row>
    <row r="1512" spans="18:18" ht="19" x14ac:dyDescent="0.2">
      <c r="R1512" s="4"/>
    </row>
    <row r="1513" spans="18:18" ht="19" x14ac:dyDescent="0.2">
      <c r="R1513" s="4"/>
    </row>
    <row r="1514" spans="18:18" ht="19" x14ac:dyDescent="0.2">
      <c r="R1514" s="4"/>
    </row>
    <row r="1515" spans="18:18" ht="19" x14ac:dyDescent="0.2">
      <c r="R1515" s="4"/>
    </row>
    <row r="1516" spans="18:18" ht="19" x14ac:dyDescent="0.2">
      <c r="R1516" s="4"/>
    </row>
    <row r="1517" spans="18:18" ht="19" x14ac:dyDescent="0.2">
      <c r="R1517" s="4"/>
    </row>
    <row r="1518" spans="18:18" ht="19" x14ac:dyDescent="0.2">
      <c r="R1518" s="4"/>
    </row>
    <row r="1519" spans="18:18" ht="19" x14ac:dyDescent="0.2">
      <c r="R1519" s="4"/>
    </row>
    <row r="1520" spans="18:18" ht="19" x14ac:dyDescent="0.2">
      <c r="R1520" s="4"/>
    </row>
    <row r="1521" spans="18:18" ht="19" x14ac:dyDescent="0.2">
      <c r="R1521" s="4"/>
    </row>
    <row r="1522" spans="18:18" ht="19" x14ac:dyDescent="0.2">
      <c r="R1522" s="4"/>
    </row>
    <row r="1523" spans="18:18" ht="19" x14ac:dyDescent="0.2">
      <c r="R1523" s="4"/>
    </row>
    <row r="1524" spans="18:18" ht="19" x14ac:dyDescent="0.2">
      <c r="R1524" s="4"/>
    </row>
    <row r="1525" spans="18:18" ht="19" x14ac:dyDescent="0.2">
      <c r="R1525" s="4"/>
    </row>
    <row r="1526" spans="18:18" ht="19" x14ac:dyDescent="0.2">
      <c r="R1526" s="4"/>
    </row>
    <row r="1527" spans="18:18" ht="19" x14ac:dyDescent="0.2">
      <c r="R1527" s="4"/>
    </row>
    <row r="1528" spans="18:18" ht="19" x14ac:dyDescent="0.2">
      <c r="R1528" s="4"/>
    </row>
    <row r="1529" spans="18:18" ht="19" x14ac:dyDescent="0.2">
      <c r="R1529" s="4"/>
    </row>
    <row r="1530" spans="18:18" ht="19" x14ac:dyDescent="0.2">
      <c r="R1530" s="4"/>
    </row>
    <row r="1531" spans="18:18" ht="19" x14ac:dyDescent="0.2">
      <c r="R1531" s="4"/>
    </row>
    <row r="1532" spans="18:18" ht="19" x14ac:dyDescent="0.2">
      <c r="R1532" s="4"/>
    </row>
    <row r="1533" spans="18:18" ht="19" x14ac:dyDescent="0.2">
      <c r="R1533" s="4"/>
    </row>
    <row r="1534" spans="18:18" ht="19" x14ac:dyDescent="0.2">
      <c r="R1534" s="4"/>
    </row>
    <row r="1535" spans="18:18" ht="19" x14ac:dyDescent="0.2">
      <c r="R1535" s="4"/>
    </row>
    <row r="1536" spans="18:18" ht="19" x14ac:dyDescent="0.2">
      <c r="R1536" s="4"/>
    </row>
    <row r="1537" spans="18:18" ht="19" x14ac:dyDescent="0.2">
      <c r="R1537" s="4"/>
    </row>
    <row r="1538" spans="18:18" ht="19" x14ac:dyDescent="0.2">
      <c r="R1538" s="4"/>
    </row>
    <row r="1539" spans="18:18" ht="19" x14ac:dyDescent="0.2">
      <c r="R1539" s="4"/>
    </row>
    <row r="1540" spans="18:18" ht="19" x14ac:dyDescent="0.2">
      <c r="R1540" s="4"/>
    </row>
    <row r="1541" spans="18:18" ht="19" x14ac:dyDescent="0.2">
      <c r="R1541" s="4"/>
    </row>
    <row r="1542" spans="18:18" ht="19" x14ac:dyDescent="0.2">
      <c r="R1542" s="4"/>
    </row>
    <row r="1543" spans="18:18" ht="19" x14ac:dyDescent="0.2">
      <c r="R1543" s="4"/>
    </row>
    <row r="1544" spans="18:18" ht="19" x14ac:dyDescent="0.2">
      <c r="R1544" s="4"/>
    </row>
    <row r="1545" spans="18:18" ht="19" x14ac:dyDescent="0.2">
      <c r="R1545" s="4"/>
    </row>
    <row r="1546" spans="18:18" ht="19" x14ac:dyDescent="0.2">
      <c r="R1546" s="4"/>
    </row>
    <row r="1547" spans="18:18" ht="19" x14ac:dyDescent="0.2">
      <c r="R1547" s="4"/>
    </row>
    <row r="1548" spans="18:18" ht="19" x14ac:dyDescent="0.2">
      <c r="R1548" s="4"/>
    </row>
    <row r="1549" spans="18:18" ht="19" x14ac:dyDescent="0.2">
      <c r="R1549" s="4"/>
    </row>
    <row r="1550" spans="18:18" ht="19" x14ac:dyDescent="0.2">
      <c r="R1550" s="4"/>
    </row>
    <row r="1551" spans="18:18" ht="19" x14ac:dyDescent="0.2">
      <c r="R1551" s="4"/>
    </row>
    <row r="1552" spans="18:18" ht="19" x14ac:dyDescent="0.2">
      <c r="R1552" s="4"/>
    </row>
    <row r="1553" spans="18:18" ht="19" x14ac:dyDescent="0.2">
      <c r="R1553" s="4"/>
    </row>
    <row r="1554" spans="18:18" ht="19" x14ac:dyDescent="0.2">
      <c r="R1554" s="4"/>
    </row>
    <row r="1555" spans="18:18" ht="19" x14ac:dyDescent="0.2">
      <c r="R1555" s="4"/>
    </row>
    <row r="1556" spans="18:18" ht="19" x14ac:dyDescent="0.2">
      <c r="R1556" s="4"/>
    </row>
    <row r="1557" spans="18:18" ht="19" x14ac:dyDescent="0.2">
      <c r="R1557" s="4"/>
    </row>
    <row r="1558" spans="18:18" ht="19" x14ac:dyDescent="0.2">
      <c r="R1558" s="4"/>
    </row>
    <row r="1559" spans="18:18" ht="19" x14ac:dyDescent="0.2">
      <c r="R1559" s="4"/>
    </row>
    <row r="1560" spans="18:18" ht="19" x14ac:dyDescent="0.2">
      <c r="R1560" s="4"/>
    </row>
    <row r="1561" spans="18:18" ht="19" x14ac:dyDescent="0.2">
      <c r="R1561" s="4"/>
    </row>
    <row r="1562" spans="18:18" ht="19" x14ac:dyDescent="0.2">
      <c r="R1562" s="4"/>
    </row>
    <row r="1563" spans="18:18" ht="19" x14ac:dyDescent="0.2">
      <c r="R1563" s="4"/>
    </row>
    <row r="1564" spans="18:18" ht="19" x14ac:dyDescent="0.2">
      <c r="R1564" s="4"/>
    </row>
    <row r="1565" spans="18:18" ht="19" x14ac:dyDescent="0.2">
      <c r="R1565" s="4"/>
    </row>
    <row r="1566" spans="18:18" ht="19" x14ac:dyDescent="0.2">
      <c r="R1566" s="4"/>
    </row>
    <row r="1567" spans="18:18" ht="19" x14ac:dyDescent="0.2">
      <c r="R1567" s="4"/>
    </row>
    <row r="1568" spans="18:18" ht="19" x14ac:dyDescent="0.2">
      <c r="R1568" s="4"/>
    </row>
    <row r="1569" spans="18:18" ht="19" x14ac:dyDescent="0.2">
      <c r="R1569" s="4"/>
    </row>
    <row r="1570" spans="18:18" ht="19" x14ac:dyDescent="0.2">
      <c r="R1570" s="4"/>
    </row>
    <row r="1571" spans="18:18" ht="19" x14ac:dyDescent="0.2">
      <c r="R1571" s="4"/>
    </row>
    <row r="1572" spans="18:18" ht="19" x14ac:dyDescent="0.2">
      <c r="R1572" s="4"/>
    </row>
    <row r="1573" spans="18:18" ht="19" x14ac:dyDescent="0.2">
      <c r="R1573" s="4"/>
    </row>
    <row r="1574" spans="18:18" ht="19" x14ac:dyDescent="0.2">
      <c r="R1574" s="4"/>
    </row>
    <row r="1575" spans="18:18" ht="19" x14ac:dyDescent="0.2">
      <c r="R1575" s="4"/>
    </row>
    <row r="1576" spans="18:18" ht="19" x14ac:dyDescent="0.2">
      <c r="R1576" s="4"/>
    </row>
    <row r="1577" spans="18:18" ht="19" x14ac:dyDescent="0.2">
      <c r="R1577" s="4"/>
    </row>
    <row r="1578" spans="18:18" ht="19" x14ac:dyDescent="0.2">
      <c r="R1578" s="4"/>
    </row>
    <row r="1579" spans="18:18" ht="19" x14ac:dyDescent="0.2">
      <c r="R1579" s="4"/>
    </row>
    <row r="1580" spans="18:18" ht="19" x14ac:dyDescent="0.2">
      <c r="R1580" s="4"/>
    </row>
    <row r="1581" spans="18:18" ht="19" x14ac:dyDescent="0.2">
      <c r="R1581" s="4"/>
    </row>
    <row r="1582" spans="18:18" ht="19" x14ac:dyDescent="0.2">
      <c r="R1582" s="4"/>
    </row>
    <row r="1583" spans="18:18" ht="19" x14ac:dyDescent="0.2">
      <c r="R1583" s="4"/>
    </row>
    <row r="1584" spans="18:18" ht="19" x14ac:dyDescent="0.2">
      <c r="R1584" s="4"/>
    </row>
    <row r="1585" spans="18:18" ht="19" x14ac:dyDescent="0.2">
      <c r="R1585" s="4"/>
    </row>
    <row r="1586" spans="18:18" ht="19" x14ac:dyDescent="0.2">
      <c r="R1586" s="4"/>
    </row>
    <row r="1587" spans="18:18" ht="19" x14ac:dyDescent="0.2">
      <c r="R1587" s="4"/>
    </row>
    <row r="1588" spans="18:18" ht="19" x14ac:dyDescent="0.2">
      <c r="R1588" s="4"/>
    </row>
    <row r="1589" spans="18:18" ht="19" x14ac:dyDescent="0.2">
      <c r="R1589" s="4"/>
    </row>
    <row r="1590" spans="18:18" ht="19" x14ac:dyDescent="0.2">
      <c r="R1590" s="4"/>
    </row>
    <row r="1591" spans="18:18" ht="19" x14ac:dyDescent="0.2">
      <c r="R1591" s="4"/>
    </row>
    <row r="1592" spans="18:18" ht="19" x14ac:dyDescent="0.2">
      <c r="R1592" s="4"/>
    </row>
    <row r="1593" spans="18:18" ht="19" x14ac:dyDescent="0.2">
      <c r="R1593" s="4"/>
    </row>
    <row r="1594" spans="18:18" ht="19" x14ac:dyDescent="0.2">
      <c r="R1594" s="4"/>
    </row>
    <row r="1595" spans="18:18" ht="19" x14ac:dyDescent="0.2">
      <c r="R1595" s="4"/>
    </row>
    <row r="1596" spans="18:18" ht="19" x14ac:dyDescent="0.2">
      <c r="R1596" s="4"/>
    </row>
    <row r="1597" spans="18:18" ht="19" x14ac:dyDescent="0.2">
      <c r="R1597" s="4"/>
    </row>
    <row r="1598" spans="18:18" ht="19" x14ac:dyDescent="0.2">
      <c r="R1598" s="4"/>
    </row>
    <row r="1599" spans="18:18" ht="19" x14ac:dyDescent="0.2">
      <c r="R1599" s="4"/>
    </row>
    <row r="1600" spans="18:18" ht="19" x14ac:dyDescent="0.2">
      <c r="R1600" s="4"/>
    </row>
    <row r="1601" spans="18:18" ht="19" x14ac:dyDescent="0.2">
      <c r="R1601" s="4"/>
    </row>
    <row r="1602" spans="18:18" ht="19" x14ac:dyDescent="0.2">
      <c r="R1602" s="4"/>
    </row>
    <row r="1603" spans="18:18" ht="19" x14ac:dyDescent="0.2">
      <c r="R1603" s="4"/>
    </row>
    <row r="1604" spans="18:18" ht="19" x14ac:dyDescent="0.2">
      <c r="R1604" s="4"/>
    </row>
    <row r="1605" spans="18:18" ht="19" x14ac:dyDescent="0.2">
      <c r="R1605" s="4"/>
    </row>
    <row r="1606" spans="18:18" ht="19" x14ac:dyDescent="0.2">
      <c r="R1606" s="4"/>
    </row>
    <row r="1607" spans="18:18" ht="19" x14ac:dyDescent="0.2">
      <c r="R1607" s="4"/>
    </row>
    <row r="1608" spans="18:18" ht="19" x14ac:dyDescent="0.2">
      <c r="R1608" s="4"/>
    </row>
    <row r="1609" spans="18:18" ht="19" x14ac:dyDescent="0.2">
      <c r="R1609" s="4"/>
    </row>
    <row r="1610" spans="18:18" ht="19" x14ac:dyDescent="0.2">
      <c r="R1610" s="4"/>
    </row>
    <row r="1611" spans="18:18" ht="19" x14ac:dyDescent="0.2">
      <c r="R1611" s="4"/>
    </row>
    <row r="1612" spans="18:18" ht="19" x14ac:dyDescent="0.2">
      <c r="R1612" s="4"/>
    </row>
    <row r="1613" spans="18:18" ht="19" x14ac:dyDescent="0.2">
      <c r="R1613" s="4"/>
    </row>
    <row r="1614" spans="18:18" ht="19" x14ac:dyDescent="0.2">
      <c r="R1614" s="4"/>
    </row>
    <row r="1615" spans="18:18" ht="19" x14ac:dyDescent="0.2">
      <c r="R1615" s="4"/>
    </row>
    <row r="1616" spans="18:18" ht="19" x14ac:dyDescent="0.2">
      <c r="R1616" s="4"/>
    </row>
    <row r="1617" spans="18:18" ht="19" x14ac:dyDescent="0.2">
      <c r="R1617" s="4"/>
    </row>
    <row r="1618" spans="18:18" ht="19" x14ac:dyDescent="0.2">
      <c r="R1618" s="4"/>
    </row>
    <row r="1619" spans="18:18" ht="19" x14ac:dyDescent="0.2">
      <c r="R1619" s="4"/>
    </row>
    <row r="1620" spans="18:18" ht="19" x14ac:dyDescent="0.2">
      <c r="R1620" s="4"/>
    </row>
    <row r="1621" spans="18:18" ht="19" x14ac:dyDescent="0.2">
      <c r="R1621" s="4"/>
    </row>
    <row r="1622" spans="18:18" ht="19" x14ac:dyDescent="0.2">
      <c r="R1622" s="4"/>
    </row>
    <row r="1623" spans="18:18" ht="19" x14ac:dyDescent="0.2">
      <c r="R1623" s="4"/>
    </row>
    <row r="1624" spans="18:18" ht="19" x14ac:dyDescent="0.2">
      <c r="R1624" s="4"/>
    </row>
    <row r="1625" spans="18:18" ht="19" x14ac:dyDescent="0.2">
      <c r="R1625" s="4"/>
    </row>
    <row r="1626" spans="18:18" ht="19" x14ac:dyDescent="0.2">
      <c r="R1626" s="4"/>
    </row>
    <row r="1627" spans="18:18" ht="19" x14ac:dyDescent="0.2">
      <c r="R1627" s="4"/>
    </row>
    <row r="1628" spans="18:18" ht="19" x14ac:dyDescent="0.2">
      <c r="R1628" s="4"/>
    </row>
    <row r="1629" spans="18:18" ht="19" x14ac:dyDescent="0.2">
      <c r="R1629" s="4"/>
    </row>
    <row r="1630" spans="18:18" ht="19" x14ac:dyDescent="0.2">
      <c r="R1630" s="4"/>
    </row>
    <row r="1631" spans="18:18" ht="19" x14ac:dyDescent="0.2">
      <c r="R1631" s="4"/>
    </row>
    <row r="1632" spans="18:18" ht="19" x14ac:dyDescent="0.2">
      <c r="R1632" s="4"/>
    </row>
    <row r="1633" spans="18:18" ht="19" x14ac:dyDescent="0.2">
      <c r="R1633" s="4"/>
    </row>
    <row r="1634" spans="18:18" ht="19" x14ac:dyDescent="0.2">
      <c r="R1634" s="4"/>
    </row>
    <row r="1635" spans="18:18" ht="19" x14ac:dyDescent="0.2">
      <c r="R1635" s="4"/>
    </row>
    <row r="1636" spans="18:18" ht="19" x14ac:dyDescent="0.2">
      <c r="R1636" s="4"/>
    </row>
    <row r="1637" spans="18:18" ht="19" x14ac:dyDescent="0.2">
      <c r="R1637" s="4"/>
    </row>
    <row r="1638" spans="18:18" ht="19" x14ac:dyDescent="0.2">
      <c r="R1638" s="4"/>
    </row>
    <row r="1639" spans="18:18" ht="19" x14ac:dyDescent="0.2">
      <c r="R1639" s="4"/>
    </row>
    <row r="1640" spans="18:18" ht="19" x14ac:dyDescent="0.2">
      <c r="R1640" s="4"/>
    </row>
    <row r="1641" spans="18:18" ht="19" x14ac:dyDescent="0.2">
      <c r="R1641" s="4"/>
    </row>
    <row r="1642" spans="18:18" ht="19" x14ac:dyDescent="0.2">
      <c r="R1642" s="4"/>
    </row>
    <row r="1643" spans="18:18" ht="19" x14ac:dyDescent="0.2">
      <c r="R1643" s="4"/>
    </row>
    <row r="1644" spans="18:18" ht="19" x14ac:dyDescent="0.2">
      <c r="R1644" s="4"/>
    </row>
    <row r="1645" spans="18:18" ht="19" x14ac:dyDescent="0.2">
      <c r="R1645" s="4"/>
    </row>
    <row r="1646" spans="18:18" ht="19" x14ac:dyDescent="0.2">
      <c r="R1646" s="4"/>
    </row>
    <row r="1647" spans="18:18" ht="19" x14ac:dyDescent="0.2">
      <c r="R1647" s="4"/>
    </row>
    <row r="1648" spans="18:18" ht="19" x14ac:dyDescent="0.2">
      <c r="R1648" s="4"/>
    </row>
    <row r="1649" spans="18:18" ht="19" x14ac:dyDescent="0.2">
      <c r="R1649" s="4"/>
    </row>
    <row r="1650" spans="18:18" ht="19" x14ac:dyDescent="0.2">
      <c r="R1650" s="4"/>
    </row>
    <row r="1651" spans="18:18" ht="19" x14ac:dyDescent="0.2">
      <c r="R1651" s="4"/>
    </row>
    <row r="1652" spans="18:18" ht="19" x14ac:dyDescent="0.2">
      <c r="R1652" s="4"/>
    </row>
    <row r="1653" spans="18:18" ht="19" x14ac:dyDescent="0.2">
      <c r="R1653" s="4"/>
    </row>
    <row r="1654" spans="18:18" ht="19" x14ac:dyDescent="0.2">
      <c r="R1654" s="4"/>
    </row>
    <row r="1655" spans="18:18" ht="19" x14ac:dyDescent="0.2">
      <c r="R1655" s="4"/>
    </row>
    <row r="1656" spans="18:18" ht="19" x14ac:dyDescent="0.2">
      <c r="R1656" s="4"/>
    </row>
    <row r="1657" spans="18:18" ht="19" x14ac:dyDescent="0.2">
      <c r="R1657" s="4"/>
    </row>
    <row r="1658" spans="18:18" ht="19" x14ac:dyDescent="0.2">
      <c r="R1658" s="4"/>
    </row>
    <row r="1659" spans="18:18" ht="19" x14ac:dyDescent="0.2">
      <c r="R1659" s="4"/>
    </row>
    <row r="1660" spans="18:18" ht="19" x14ac:dyDescent="0.2">
      <c r="R1660" s="4"/>
    </row>
    <row r="1661" spans="18:18" ht="19" x14ac:dyDescent="0.2">
      <c r="R1661" s="4"/>
    </row>
    <row r="1662" spans="18:18" ht="19" x14ac:dyDescent="0.2">
      <c r="R1662" s="4"/>
    </row>
    <row r="1663" spans="18:18" ht="19" x14ac:dyDescent="0.2">
      <c r="R1663" s="4"/>
    </row>
    <row r="1664" spans="18:18" ht="19" x14ac:dyDescent="0.2">
      <c r="R1664" s="4"/>
    </row>
    <row r="1665" spans="18:18" ht="19" x14ac:dyDescent="0.2">
      <c r="R1665" s="4"/>
    </row>
    <row r="1666" spans="18:18" ht="19" x14ac:dyDescent="0.2">
      <c r="R1666" s="4"/>
    </row>
    <row r="1667" spans="18:18" ht="19" x14ac:dyDescent="0.2">
      <c r="R1667" s="4"/>
    </row>
    <row r="1668" spans="18:18" ht="19" x14ac:dyDescent="0.2">
      <c r="R1668" s="4"/>
    </row>
    <row r="1669" spans="18:18" ht="19" x14ac:dyDescent="0.2">
      <c r="R1669" s="4"/>
    </row>
    <row r="1670" spans="18:18" ht="19" x14ac:dyDescent="0.2">
      <c r="R1670" s="4"/>
    </row>
    <row r="1671" spans="18:18" ht="19" x14ac:dyDescent="0.2">
      <c r="R1671" s="4"/>
    </row>
    <row r="1672" spans="18:18" ht="19" x14ac:dyDescent="0.2">
      <c r="R1672" s="4"/>
    </row>
    <row r="1673" spans="18:18" ht="19" x14ac:dyDescent="0.2">
      <c r="R1673" s="4"/>
    </row>
    <row r="1674" spans="18:18" ht="19" x14ac:dyDescent="0.2">
      <c r="R1674" s="4"/>
    </row>
    <row r="1675" spans="18:18" ht="19" x14ac:dyDescent="0.2">
      <c r="R1675" s="4"/>
    </row>
    <row r="1676" spans="18:18" ht="19" x14ac:dyDescent="0.2">
      <c r="R1676" s="4"/>
    </row>
    <row r="1677" spans="18:18" ht="19" x14ac:dyDescent="0.2">
      <c r="R1677" s="4"/>
    </row>
    <row r="1678" spans="18:18" ht="19" x14ac:dyDescent="0.2">
      <c r="R1678" s="4"/>
    </row>
    <row r="1679" spans="18:18" ht="19" x14ac:dyDescent="0.2">
      <c r="R1679" s="4"/>
    </row>
    <row r="1680" spans="18:18" ht="19" x14ac:dyDescent="0.2">
      <c r="R1680" s="4"/>
    </row>
    <row r="1681" spans="18:18" ht="19" x14ac:dyDescent="0.2">
      <c r="R1681" s="4"/>
    </row>
    <row r="1682" spans="18:18" ht="19" x14ac:dyDescent="0.2">
      <c r="R1682" s="4"/>
    </row>
    <row r="1683" spans="18:18" ht="19" x14ac:dyDescent="0.2">
      <c r="R1683" s="4"/>
    </row>
    <row r="1684" spans="18:18" ht="19" x14ac:dyDescent="0.2">
      <c r="R1684" s="4"/>
    </row>
    <row r="1685" spans="18:18" ht="19" x14ac:dyDescent="0.2">
      <c r="R1685" s="4"/>
    </row>
    <row r="1686" spans="18:18" ht="19" x14ac:dyDescent="0.2">
      <c r="R1686" s="4"/>
    </row>
    <row r="1687" spans="18:18" ht="19" x14ac:dyDescent="0.2">
      <c r="R1687" s="4"/>
    </row>
    <row r="1688" spans="18:18" ht="19" x14ac:dyDescent="0.2">
      <c r="R1688" s="4"/>
    </row>
    <row r="1689" spans="18:18" ht="19" x14ac:dyDescent="0.2">
      <c r="R1689" s="4"/>
    </row>
    <row r="1690" spans="18:18" ht="19" x14ac:dyDescent="0.2">
      <c r="R1690" s="4"/>
    </row>
    <row r="1691" spans="18:18" ht="19" x14ac:dyDescent="0.2">
      <c r="R1691" s="4"/>
    </row>
    <row r="1692" spans="18:18" ht="19" x14ac:dyDescent="0.2">
      <c r="R1692" s="4"/>
    </row>
    <row r="1693" spans="18:18" ht="19" x14ac:dyDescent="0.2">
      <c r="R1693" s="4"/>
    </row>
    <row r="1694" spans="18:18" ht="19" x14ac:dyDescent="0.2">
      <c r="R1694" s="4"/>
    </row>
    <row r="1695" spans="18:18" ht="19" x14ac:dyDescent="0.2">
      <c r="R1695" s="4"/>
    </row>
    <row r="1696" spans="18:18" ht="19" x14ac:dyDescent="0.2">
      <c r="R1696" s="4"/>
    </row>
    <row r="1697" spans="18:18" ht="19" x14ac:dyDescent="0.2">
      <c r="R1697" s="4"/>
    </row>
    <row r="1698" spans="18:18" ht="19" x14ac:dyDescent="0.2">
      <c r="R1698" s="4"/>
    </row>
    <row r="1699" spans="18:18" ht="19" x14ac:dyDescent="0.2">
      <c r="R1699" s="4"/>
    </row>
    <row r="1700" spans="18:18" ht="19" x14ac:dyDescent="0.2">
      <c r="R1700" s="4"/>
    </row>
    <row r="1701" spans="18:18" ht="19" x14ac:dyDescent="0.2">
      <c r="R1701" s="4"/>
    </row>
    <row r="1702" spans="18:18" ht="19" x14ac:dyDescent="0.2">
      <c r="R1702" s="4"/>
    </row>
    <row r="1703" spans="18:18" ht="19" x14ac:dyDescent="0.2">
      <c r="R1703" s="4"/>
    </row>
    <row r="1704" spans="18:18" ht="19" x14ac:dyDescent="0.2">
      <c r="R1704" s="4"/>
    </row>
    <row r="1705" spans="18:18" ht="19" x14ac:dyDescent="0.2">
      <c r="R1705" s="4"/>
    </row>
    <row r="1706" spans="18:18" ht="19" x14ac:dyDescent="0.2">
      <c r="R1706" s="4"/>
    </row>
    <row r="1707" spans="18:18" ht="19" x14ac:dyDescent="0.2">
      <c r="R1707" s="4"/>
    </row>
    <row r="1708" spans="18:18" ht="19" x14ac:dyDescent="0.2">
      <c r="R1708" s="4"/>
    </row>
    <row r="1709" spans="18:18" ht="19" x14ac:dyDescent="0.2">
      <c r="R1709" s="4"/>
    </row>
    <row r="1710" spans="18:18" ht="19" x14ac:dyDescent="0.2">
      <c r="R1710" s="4"/>
    </row>
    <row r="1711" spans="18:18" ht="19" x14ac:dyDescent="0.2">
      <c r="R1711" s="4"/>
    </row>
    <row r="1712" spans="18:18" ht="19" x14ac:dyDescent="0.2">
      <c r="R1712" s="4"/>
    </row>
    <row r="1713" spans="18:18" ht="19" x14ac:dyDescent="0.2">
      <c r="R1713" s="4"/>
    </row>
    <row r="1714" spans="18:18" ht="19" x14ac:dyDescent="0.2">
      <c r="R1714" s="4"/>
    </row>
    <row r="1715" spans="18:18" ht="19" x14ac:dyDescent="0.2">
      <c r="R1715" s="4"/>
    </row>
    <row r="1716" spans="18:18" ht="19" x14ac:dyDescent="0.2">
      <c r="R1716" s="4"/>
    </row>
    <row r="1717" spans="18:18" ht="19" x14ac:dyDescent="0.2">
      <c r="R1717" s="4"/>
    </row>
    <row r="1718" spans="18:18" ht="19" x14ac:dyDescent="0.2">
      <c r="R1718" s="4"/>
    </row>
    <row r="1719" spans="18:18" ht="19" x14ac:dyDescent="0.2">
      <c r="R1719" s="4"/>
    </row>
    <row r="1720" spans="18:18" ht="19" x14ac:dyDescent="0.2">
      <c r="R1720" s="4"/>
    </row>
    <row r="1721" spans="18:18" ht="19" x14ac:dyDescent="0.2">
      <c r="R1721" s="4"/>
    </row>
    <row r="1722" spans="18:18" ht="19" x14ac:dyDescent="0.2">
      <c r="R1722" s="4"/>
    </row>
    <row r="1723" spans="18:18" ht="19" x14ac:dyDescent="0.2">
      <c r="R1723" s="4"/>
    </row>
    <row r="1724" spans="18:18" ht="19" x14ac:dyDescent="0.2">
      <c r="R1724" s="4"/>
    </row>
    <row r="1725" spans="18:18" ht="19" x14ac:dyDescent="0.2">
      <c r="R1725" s="4"/>
    </row>
    <row r="1726" spans="18:18" ht="19" x14ac:dyDescent="0.2">
      <c r="R1726" s="4"/>
    </row>
    <row r="1727" spans="18:18" ht="19" x14ac:dyDescent="0.2">
      <c r="R1727" s="4"/>
    </row>
    <row r="1728" spans="18:18" ht="19" x14ac:dyDescent="0.2">
      <c r="R1728" s="4"/>
    </row>
    <row r="1729" spans="18:18" ht="19" x14ac:dyDescent="0.2">
      <c r="R1729" s="4"/>
    </row>
    <row r="1730" spans="18:18" ht="19" x14ac:dyDescent="0.2">
      <c r="R1730" s="4"/>
    </row>
    <row r="1731" spans="18:18" ht="19" x14ac:dyDescent="0.2">
      <c r="R1731" s="4"/>
    </row>
    <row r="1732" spans="18:18" ht="19" x14ac:dyDescent="0.2">
      <c r="R1732" s="4"/>
    </row>
    <row r="1733" spans="18:18" ht="19" x14ac:dyDescent="0.2">
      <c r="R1733" s="4"/>
    </row>
    <row r="1734" spans="18:18" ht="19" x14ac:dyDescent="0.2">
      <c r="R1734" s="4"/>
    </row>
    <row r="1735" spans="18:18" ht="19" x14ac:dyDescent="0.2">
      <c r="R1735" s="4"/>
    </row>
    <row r="1736" spans="18:18" ht="19" x14ac:dyDescent="0.2">
      <c r="R1736" s="4"/>
    </row>
    <row r="1737" spans="18:18" ht="19" x14ac:dyDescent="0.2">
      <c r="R1737" s="4"/>
    </row>
    <row r="1738" spans="18:18" ht="19" x14ac:dyDescent="0.2">
      <c r="R1738" s="4"/>
    </row>
    <row r="1739" spans="18:18" ht="19" x14ac:dyDescent="0.2">
      <c r="R1739" s="4"/>
    </row>
    <row r="1740" spans="18:18" ht="19" x14ac:dyDescent="0.2">
      <c r="R1740" s="4"/>
    </row>
    <row r="1741" spans="18:18" ht="19" x14ac:dyDescent="0.2">
      <c r="R1741" s="4"/>
    </row>
    <row r="1742" spans="18:18" ht="19" x14ac:dyDescent="0.2">
      <c r="R1742" s="4"/>
    </row>
    <row r="1743" spans="18:18" ht="19" x14ac:dyDescent="0.2">
      <c r="R1743" s="4"/>
    </row>
    <row r="1744" spans="18:18" ht="19" x14ac:dyDescent="0.2">
      <c r="R1744" s="4"/>
    </row>
    <row r="1745" spans="18:18" ht="19" x14ac:dyDescent="0.2">
      <c r="R1745" s="4"/>
    </row>
    <row r="1746" spans="18:18" ht="19" x14ac:dyDescent="0.2">
      <c r="R1746" s="4"/>
    </row>
    <row r="1747" spans="18:18" ht="19" x14ac:dyDescent="0.2">
      <c r="R1747" s="4"/>
    </row>
    <row r="1748" spans="18:18" ht="19" x14ac:dyDescent="0.2">
      <c r="R1748" s="4"/>
    </row>
    <row r="1749" spans="18:18" ht="19" x14ac:dyDescent="0.2">
      <c r="R1749" s="4"/>
    </row>
    <row r="1750" spans="18:18" ht="19" x14ac:dyDescent="0.2">
      <c r="R1750" s="4"/>
    </row>
    <row r="1751" spans="18:18" ht="19" x14ac:dyDescent="0.2">
      <c r="R1751" s="4"/>
    </row>
    <row r="1752" spans="18:18" ht="19" x14ac:dyDescent="0.2">
      <c r="R1752" s="4"/>
    </row>
    <row r="1753" spans="18:18" ht="19" x14ac:dyDescent="0.2">
      <c r="R1753" s="4"/>
    </row>
    <row r="1754" spans="18:18" ht="19" x14ac:dyDescent="0.2">
      <c r="R1754" s="4"/>
    </row>
    <row r="1755" spans="18:18" ht="19" x14ac:dyDescent="0.2">
      <c r="R1755" s="4"/>
    </row>
    <row r="1756" spans="18:18" ht="19" x14ac:dyDescent="0.2">
      <c r="R1756" s="4"/>
    </row>
    <row r="1757" spans="18:18" ht="19" x14ac:dyDescent="0.2">
      <c r="R1757" s="4"/>
    </row>
    <row r="1758" spans="18:18" ht="19" x14ac:dyDescent="0.2">
      <c r="R1758" s="4"/>
    </row>
    <row r="1759" spans="18:18" ht="19" x14ac:dyDescent="0.2">
      <c r="R1759" s="4"/>
    </row>
    <row r="1760" spans="18:18" ht="19" x14ac:dyDescent="0.2">
      <c r="R1760" s="4"/>
    </row>
    <row r="1761" spans="18:18" ht="19" x14ac:dyDescent="0.2">
      <c r="R1761" s="4"/>
    </row>
    <row r="1762" spans="18:18" ht="19" x14ac:dyDescent="0.2">
      <c r="R1762" s="4"/>
    </row>
    <row r="1763" spans="18:18" ht="19" x14ac:dyDescent="0.2">
      <c r="R1763" s="4"/>
    </row>
    <row r="1764" spans="18:18" ht="19" x14ac:dyDescent="0.2">
      <c r="R1764" s="4"/>
    </row>
    <row r="1765" spans="18:18" ht="19" x14ac:dyDescent="0.2">
      <c r="R1765" s="4"/>
    </row>
    <row r="1766" spans="18:18" ht="19" x14ac:dyDescent="0.2">
      <c r="R1766" s="4"/>
    </row>
    <row r="1767" spans="18:18" ht="19" x14ac:dyDescent="0.2">
      <c r="R1767" s="4"/>
    </row>
    <row r="1768" spans="18:18" ht="19" x14ac:dyDescent="0.2">
      <c r="R1768" s="4"/>
    </row>
    <row r="1769" spans="18:18" ht="19" x14ac:dyDescent="0.2">
      <c r="R1769" s="4"/>
    </row>
    <row r="1770" spans="18:18" ht="19" x14ac:dyDescent="0.2">
      <c r="R1770" s="4"/>
    </row>
    <row r="1771" spans="18:18" ht="19" x14ac:dyDescent="0.2">
      <c r="R1771" s="4"/>
    </row>
    <row r="1772" spans="18:18" ht="19" x14ac:dyDescent="0.2">
      <c r="R1772" s="4"/>
    </row>
    <row r="1773" spans="18:18" ht="19" x14ac:dyDescent="0.2">
      <c r="R1773" s="4"/>
    </row>
    <row r="1774" spans="18:18" ht="19" x14ac:dyDescent="0.2">
      <c r="R1774" s="4"/>
    </row>
    <row r="1775" spans="18:18" ht="19" x14ac:dyDescent="0.2">
      <c r="R1775" s="4"/>
    </row>
    <row r="1776" spans="18:18" ht="19" x14ac:dyDescent="0.2">
      <c r="R1776" s="4"/>
    </row>
    <row r="1777" spans="18:18" ht="19" x14ac:dyDescent="0.2">
      <c r="R1777" s="4"/>
    </row>
    <row r="1778" spans="18:18" ht="19" x14ac:dyDescent="0.2">
      <c r="R1778" s="4"/>
    </row>
    <row r="1779" spans="18:18" ht="19" x14ac:dyDescent="0.2">
      <c r="R1779" s="4"/>
    </row>
    <row r="1780" spans="18:18" ht="19" x14ac:dyDescent="0.2">
      <c r="R1780" s="4"/>
    </row>
    <row r="1781" spans="18:18" ht="19" x14ac:dyDescent="0.2">
      <c r="R1781" s="4"/>
    </row>
    <row r="1782" spans="18:18" ht="19" x14ac:dyDescent="0.2">
      <c r="R1782" s="4"/>
    </row>
    <row r="1783" spans="18:18" ht="19" x14ac:dyDescent="0.2">
      <c r="R1783" s="4"/>
    </row>
    <row r="1784" spans="18:18" ht="19" x14ac:dyDescent="0.2">
      <c r="R1784" s="4"/>
    </row>
    <row r="1785" spans="18:18" ht="19" x14ac:dyDescent="0.2">
      <c r="R1785" s="4"/>
    </row>
    <row r="1786" spans="18:18" ht="19" x14ac:dyDescent="0.2">
      <c r="R1786" s="4"/>
    </row>
    <row r="1787" spans="18:18" ht="19" x14ac:dyDescent="0.2">
      <c r="R1787" s="4"/>
    </row>
    <row r="1788" spans="18:18" ht="19" x14ac:dyDescent="0.2">
      <c r="R1788" s="4"/>
    </row>
    <row r="1789" spans="18:18" ht="19" x14ac:dyDescent="0.2">
      <c r="R1789" s="4"/>
    </row>
    <row r="1790" spans="18:18" ht="19" x14ac:dyDescent="0.2">
      <c r="R1790" s="4"/>
    </row>
    <row r="1791" spans="18:18" ht="19" x14ac:dyDescent="0.2">
      <c r="R1791" s="4"/>
    </row>
    <row r="1792" spans="18:18" ht="19" x14ac:dyDescent="0.2">
      <c r="R1792" s="4"/>
    </row>
    <row r="1793" spans="18:18" ht="19" x14ac:dyDescent="0.2">
      <c r="R1793" s="4"/>
    </row>
    <row r="1794" spans="18:18" ht="19" x14ac:dyDescent="0.2">
      <c r="R1794" s="4"/>
    </row>
    <row r="1795" spans="18:18" ht="19" x14ac:dyDescent="0.2">
      <c r="R1795" s="4"/>
    </row>
    <row r="1796" spans="18:18" ht="19" x14ac:dyDescent="0.2">
      <c r="R1796" s="4"/>
    </row>
    <row r="1797" spans="18:18" ht="19" x14ac:dyDescent="0.2">
      <c r="R1797" s="4"/>
    </row>
    <row r="1798" spans="18:18" ht="19" x14ac:dyDescent="0.2">
      <c r="R1798" s="4"/>
    </row>
    <row r="1799" spans="18:18" ht="19" x14ac:dyDescent="0.2">
      <c r="R1799" s="4"/>
    </row>
    <row r="1800" spans="18:18" ht="19" x14ac:dyDescent="0.2">
      <c r="R1800" s="4"/>
    </row>
    <row r="1801" spans="18:18" ht="19" x14ac:dyDescent="0.2">
      <c r="R1801" s="4"/>
    </row>
    <row r="1802" spans="18:18" ht="19" x14ac:dyDescent="0.2">
      <c r="R1802" s="4"/>
    </row>
    <row r="1803" spans="18:18" ht="19" x14ac:dyDescent="0.2">
      <c r="R1803" s="4"/>
    </row>
    <row r="1804" spans="18:18" ht="19" x14ac:dyDescent="0.2">
      <c r="R1804" s="4"/>
    </row>
    <row r="1805" spans="18:18" ht="19" x14ac:dyDescent="0.2">
      <c r="R1805" s="4"/>
    </row>
    <row r="1806" spans="18:18" ht="19" x14ac:dyDescent="0.2">
      <c r="R1806" s="4"/>
    </row>
    <row r="1807" spans="18:18" ht="19" x14ac:dyDescent="0.2">
      <c r="R1807" s="4"/>
    </row>
    <row r="1808" spans="18:18" ht="19" x14ac:dyDescent="0.2">
      <c r="R1808" s="4"/>
    </row>
    <row r="1809" spans="18:18" ht="19" x14ac:dyDescent="0.2">
      <c r="R1809" s="4"/>
    </row>
    <row r="1810" spans="18:18" ht="19" x14ac:dyDescent="0.2">
      <c r="R1810" s="4"/>
    </row>
    <row r="1811" spans="18:18" ht="19" x14ac:dyDescent="0.2">
      <c r="R1811" s="4"/>
    </row>
    <row r="1812" spans="18:18" ht="19" x14ac:dyDescent="0.2">
      <c r="R1812" s="4"/>
    </row>
    <row r="1813" spans="18:18" ht="19" x14ac:dyDescent="0.2">
      <c r="R1813" s="4"/>
    </row>
    <row r="1814" spans="18:18" ht="19" x14ac:dyDescent="0.2">
      <c r="R1814" s="4"/>
    </row>
    <row r="1815" spans="18:18" ht="19" x14ac:dyDescent="0.2">
      <c r="R1815" s="4"/>
    </row>
    <row r="1816" spans="18:18" ht="19" x14ac:dyDescent="0.2">
      <c r="R1816" s="4"/>
    </row>
    <row r="1817" spans="18:18" ht="19" x14ac:dyDescent="0.2">
      <c r="R1817" s="4"/>
    </row>
    <row r="1818" spans="18:18" ht="19" x14ac:dyDescent="0.2">
      <c r="R1818" s="4"/>
    </row>
    <row r="1819" spans="18:18" ht="19" x14ac:dyDescent="0.2">
      <c r="R1819" s="4"/>
    </row>
    <row r="1820" spans="18:18" ht="19" x14ac:dyDescent="0.2">
      <c r="R1820" s="4"/>
    </row>
    <row r="1821" spans="18:18" ht="19" x14ac:dyDescent="0.2">
      <c r="R1821" s="4"/>
    </row>
    <row r="1822" spans="18:18" ht="19" x14ac:dyDescent="0.2">
      <c r="R1822" s="4"/>
    </row>
    <row r="1823" spans="18:18" ht="19" x14ac:dyDescent="0.2">
      <c r="R1823" s="4"/>
    </row>
    <row r="1824" spans="18:18" ht="19" x14ac:dyDescent="0.2">
      <c r="R1824" s="4"/>
    </row>
    <row r="1825" spans="18:18" ht="19" x14ac:dyDescent="0.2">
      <c r="R1825" s="4"/>
    </row>
    <row r="1826" spans="18:18" ht="19" x14ac:dyDescent="0.2">
      <c r="R1826" s="4"/>
    </row>
    <row r="1827" spans="18:18" ht="19" x14ac:dyDescent="0.2">
      <c r="R1827" s="4"/>
    </row>
    <row r="1828" spans="18:18" ht="19" x14ac:dyDescent="0.2">
      <c r="R1828" s="4"/>
    </row>
    <row r="1829" spans="18:18" ht="19" x14ac:dyDescent="0.2">
      <c r="R1829" s="4"/>
    </row>
    <row r="1830" spans="18:18" ht="19" x14ac:dyDescent="0.2">
      <c r="R1830" s="4"/>
    </row>
    <row r="1831" spans="18:18" ht="19" x14ac:dyDescent="0.2">
      <c r="R1831" s="4"/>
    </row>
    <row r="1832" spans="18:18" ht="19" x14ac:dyDescent="0.2">
      <c r="R1832" s="4"/>
    </row>
    <row r="1833" spans="18:18" ht="19" x14ac:dyDescent="0.2">
      <c r="R1833" s="4"/>
    </row>
    <row r="1834" spans="18:18" ht="19" x14ac:dyDescent="0.2">
      <c r="R1834" s="4"/>
    </row>
    <row r="1835" spans="18:18" ht="19" x14ac:dyDescent="0.2">
      <c r="R1835" s="4"/>
    </row>
    <row r="1836" spans="18:18" ht="19" x14ac:dyDescent="0.2">
      <c r="R1836" s="4"/>
    </row>
    <row r="1837" spans="18:18" ht="19" x14ac:dyDescent="0.2">
      <c r="R1837" s="4"/>
    </row>
    <row r="1838" spans="18:18" ht="19" x14ac:dyDescent="0.2">
      <c r="R1838" s="4"/>
    </row>
    <row r="1839" spans="18:18" ht="19" x14ac:dyDescent="0.2">
      <c r="R1839" s="4"/>
    </row>
    <row r="1840" spans="18:18" ht="19" x14ac:dyDescent="0.2">
      <c r="R1840" s="4"/>
    </row>
    <row r="1841" spans="18:18" ht="19" x14ac:dyDescent="0.2">
      <c r="R1841" s="4"/>
    </row>
    <row r="1842" spans="18:18" ht="19" x14ac:dyDescent="0.2">
      <c r="R1842" s="4"/>
    </row>
    <row r="1843" spans="18:18" ht="19" x14ac:dyDescent="0.2">
      <c r="R1843" s="4"/>
    </row>
    <row r="1844" spans="18:18" ht="19" x14ac:dyDescent="0.2">
      <c r="R1844" s="4"/>
    </row>
    <row r="1845" spans="18:18" ht="19" x14ac:dyDescent="0.2">
      <c r="R1845" s="4"/>
    </row>
    <row r="1846" spans="18:18" ht="19" x14ac:dyDescent="0.2">
      <c r="R1846" s="4"/>
    </row>
    <row r="1847" spans="18:18" ht="19" x14ac:dyDescent="0.2">
      <c r="R1847" s="4"/>
    </row>
    <row r="1848" spans="18:18" ht="19" x14ac:dyDescent="0.2">
      <c r="R1848" s="4"/>
    </row>
    <row r="1849" spans="18:18" ht="19" x14ac:dyDescent="0.2">
      <c r="R1849" s="4"/>
    </row>
    <row r="1850" spans="18:18" ht="19" x14ac:dyDescent="0.2">
      <c r="R1850" s="4"/>
    </row>
    <row r="1851" spans="18:18" ht="19" x14ac:dyDescent="0.2">
      <c r="R1851" s="4"/>
    </row>
    <row r="1852" spans="18:18" ht="19" x14ac:dyDescent="0.2">
      <c r="R1852" s="4"/>
    </row>
    <row r="1853" spans="18:18" ht="19" x14ac:dyDescent="0.2">
      <c r="R1853" s="4"/>
    </row>
    <row r="1854" spans="18:18" ht="19" x14ac:dyDescent="0.2">
      <c r="R1854" s="4"/>
    </row>
    <row r="1855" spans="18:18" ht="19" x14ac:dyDescent="0.2">
      <c r="R1855" s="4"/>
    </row>
    <row r="1856" spans="18:18" ht="19" x14ac:dyDescent="0.2">
      <c r="R1856" s="4"/>
    </row>
    <row r="1857" spans="18:18" ht="19" x14ac:dyDescent="0.2">
      <c r="R1857" s="4"/>
    </row>
    <row r="1858" spans="18:18" ht="19" x14ac:dyDescent="0.2">
      <c r="R1858" s="4"/>
    </row>
    <row r="1859" spans="18:18" ht="19" x14ac:dyDescent="0.2">
      <c r="R1859" s="4"/>
    </row>
    <row r="1860" spans="18:18" ht="19" x14ac:dyDescent="0.2">
      <c r="R1860" s="4"/>
    </row>
    <row r="1861" spans="18:18" ht="19" x14ac:dyDescent="0.2">
      <c r="R1861" s="4"/>
    </row>
    <row r="1862" spans="18:18" ht="19" x14ac:dyDescent="0.2">
      <c r="R1862" s="4"/>
    </row>
    <row r="1863" spans="18:18" ht="19" x14ac:dyDescent="0.2">
      <c r="R1863" s="4"/>
    </row>
    <row r="1864" spans="18:18" ht="19" x14ac:dyDescent="0.2">
      <c r="R1864" s="4"/>
    </row>
    <row r="1865" spans="18:18" ht="19" x14ac:dyDescent="0.2">
      <c r="R1865" s="4"/>
    </row>
    <row r="1866" spans="18:18" ht="19" x14ac:dyDescent="0.2">
      <c r="R1866" s="4"/>
    </row>
    <row r="1867" spans="18:18" ht="19" x14ac:dyDescent="0.2">
      <c r="R1867" s="4"/>
    </row>
    <row r="1868" spans="18:18" ht="19" x14ac:dyDescent="0.2">
      <c r="R1868" s="4"/>
    </row>
    <row r="1869" spans="18:18" ht="19" x14ac:dyDescent="0.2">
      <c r="R1869" s="4"/>
    </row>
    <row r="1870" spans="18:18" ht="19" x14ac:dyDescent="0.2">
      <c r="R1870" s="4"/>
    </row>
    <row r="1871" spans="18:18" ht="19" x14ac:dyDescent="0.2">
      <c r="R1871" s="4"/>
    </row>
    <row r="1872" spans="18:18" ht="19" x14ac:dyDescent="0.2">
      <c r="R1872" s="4"/>
    </row>
    <row r="1873" spans="18:18" ht="19" x14ac:dyDescent="0.2">
      <c r="R1873" s="4"/>
    </row>
    <row r="1874" spans="18:18" ht="19" x14ac:dyDescent="0.2">
      <c r="R1874" s="4"/>
    </row>
    <row r="1875" spans="18:18" ht="19" x14ac:dyDescent="0.2">
      <c r="R1875" s="4"/>
    </row>
    <row r="1876" spans="18:18" ht="19" x14ac:dyDescent="0.2">
      <c r="R1876" s="4"/>
    </row>
    <row r="1877" spans="18:18" ht="19" x14ac:dyDescent="0.2">
      <c r="R1877" s="4"/>
    </row>
    <row r="1878" spans="18:18" ht="19" x14ac:dyDescent="0.2">
      <c r="R1878" s="4"/>
    </row>
    <row r="1879" spans="18:18" ht="19" x14ac:dyDescent="0.2">
      <c r="R1879" s="4"/>
    </row>
    <row r="1880" spans="18:18" ht="19" x14ac:dyDescent="0.2">
      <c r="R1880" s="4"/>
    </row>
    <row r="1881" spans="18:18" ht="19" x14ac:dyDescent="0.2">
      <c r="R1881" s="4"/>
    </row>
    <row r="1882" spans="18:18" ht="19" x14ac:dyDescent="0.2">
      <c r="R1882" s="4"/>
    </row>
    <row r="1883" spans="18:18" ht="19" x14ac:dyDescent="0.2">
      <c r="R1883" s="4"/>
    </row>
    <row r="1884" spans="18:18" ht="19" x14ac:dyDescent="0.2">
      <c r="R1884" s="4"/>
    </row>
    <row r="1885" spans="18:18" ht="19" x14ac:dyDescent="0.2">
      <c r="R1885" s="4"/>
    </row>
    <row r="1886" spans="18:18" ht="19" x14ac:dyDescent="0.2">
      <c r="R1886" s="4"/>
    </row>
    <row r="1887" spans="18:18" ht="19" x14ac:dyDescent="0.2">
      <c r="R1887" s="4"/>
    </row>
    <row r="1888" spans="18:18" ht="19" x14ac:dyDescent="0.2">
      <c r="R1888" s="4"/>
    </row>
    <row r="1889" spans="18:18" ht="19" x14ac:dyDescent="0.2">
      <c r="R1889" s="4"/>
    </row>
    <row r="1890" spans="18:18" ht="19" x14ac:dyDescent="0.2">
      <c r="R1890" s="4"/>
    </row>
    <row r="1891" spans="18:18" ht="19" x14ac:dyDescent="0.2">
      <c r="R1891" s="4"/>
    </row>
    <row r="1892" spans="18:18" ht="19" x14ac:dyDescent="0.2">
      <c r="R1892" s="4"/>
    </row>
    <row r="1893" spans="18:18" ht="19" x14ac:dyDescent="0.2">
      <c r="R1893" s="4"/>
    </row>
    <row r="1894" spans="18:18" ht="19" x14ac:dyDescent="0.2">
      <c r="R1894" s="4"/>
    </row>
    <row r="1895" spans="18:18" ht="19" x14ac:dyDescent="0.2">
      <c r="R1895" s="4"/>
    </row>
    <row r="1896" spans="18:18" ht="19" x14ac:dyDescent="0.2">
      <c r="R1896" s="4"/>
    </row>
    <row r="1897" spans="18:18" ht="19" x14ac:dyDescent="0.2">
      <c r="R1897" s="4"/>
    </row>
    <row r="1898" spans="18:18" ht="19" x14ac:dyDescent="0.2">
      <c r="R1898" s="4"/>
    </row>
    <row r="1899" spans="18:18" ht="19" x14ac:dyDescent="0.2">
      <c r="R1899" s="4"/>
    </row>
    <row r="1900" spans="18:18" ht="19" x14ac:dyDescent="0.2">
      <c r="R1900" s="4"/>
    </row>
    <row r="1901" spans="18:18" ht="19" x14ac:dyDescent="0.2">
      <c r="R1901" s="4"/>
    </row>
    <row r="1902" spans="18:18" ht="19" x14ac:dyDescent="0.2">
      <c r="R1902" s="4"/>
    </row>
    <row r="1903" spans="18:18" ht="19" x14ac:dyDescent="0.2">
      <c r="R1903" s="4"/>
    </row>
    <row r="1904" spans="18:18" ht="19" x14ac:dyDescent="0.2">
      <c r="R1904" s="4"/>
    </row>
    <row r="1905" spans="18:18" ht="19" x14ac:dyDescent="0.2">
      <c r="R1905" s="4"/>
    </row>
    <row r="1906" spans="18:18" ht="19" x14ac:dyDescent="0.2">
      <c r="R1906" s="4"/>
    </row>
    <row r="1907" spans="18:18" ht="19" x14ac:dyDescent="0.2">
      <c r="R1907" s="4"/>
    </row>
    <row r="1908" spans="18:18" ht="19" x14ac:dyDescent="0.2">
      <c r="R1908" s="4"/>
    </row>
    <row r="1909" spans="18:18" ht="19" x14ac:dyDescent="0.2">
      <c r="R1909" s="4"/>
    </row>
    <row r="1910" spans="18:18" ht="19" x14ac:dyDescent="0.2">
      <c r="R1910" s="4"/>
    </row>
    <row r="1911" spans="18:18" ht="19" x14ac:dyDescent="0.2">
      <c r="R1911" s="4"/>
    </row>
    <row r="1912" spans="18:18" ht="19" x14ac:dyDescent="0.2">
      <c r="R1912" s="4"/>
    </row>
    <row r="1913" spans="18:18" ht="19" x14ac:dyDescent="0.2">
      <c r="R1913" s="4"/>
    </row>
    <row r="1914" spans="18:18" ht="19" x14ac:dyDescent="0.2">
      <c r="R1914" s="4"/>
    </row>
    <row r="1915" spans="18:18" ht="19" x14ac:dyDescent="0.2">
      <c r="R1915" s="4"/>
    </row>
    <row r="1916" spans="18:18" ht="19" x14ac:dyDescent="0.2">
      <c r="R1916" s="4"/>
    </row>
    <row r="1917" spans="18:18" ht="19" x14ac:dyDescent="0.2">
      <c r="R1917" s="4"/>
    </row>
    <row r="1918" spans="18:18" ht="19" x14ac:dyDescent="0.2">
      <c r="R1918" s="4"/>
    </row>
    <row r="1919" spans="18:18" ht="19" x14ac:dyDescent="0.2">
      <c r="R1919" s="4"/>
    </row>
    <row r="1920" spans="18:18" ht="19" x14ac:dyDescent="0.2">
      <c r="R1920" s="4"/>
    </row>
    <row r="1921" spans="18:18" ht="19" x14ac:dyDescent="0.2">
      <c r="R1921" s="4"/>
    </row>
    <row r="1922" spans="18:18" ht="19" x14ac:dyDescent="0.2">
      <c r="R1922" s="4"/>
    </row>
    <row r="1923" spans="18:18" ht="19" x14ac:dyDescent="0.2">
      <c r="R1923" s="4"/>
    </row>
    <row r="1924" spans="18:18" ht="19" x14ac:dyDescent="0.2">
      <c r="R1924" s="4"/>
    </row>
    <row r="1925" spans="18:18" ht="19" x14ac:dyDescent="0.2">
      <c r="R1925" s="4"/>
    </row>
    <row r="1926" spans="18:18" ht="19" x14ac:dyDescent="0.2">
      <c r="R1926" s="4"/>
    </row>
    <row r="1927" spans="18:18" ht="19" x14ac:dyDescent="0.2">
      <c r="R1927" s="4"/>
    </row>
    <row r="1928" spans="18:18" ht="19" x14ac:dyDescent="0.2">
      <c r="R1928" s="4"/>
    </row>
    <row r="1929" spans="18:18" ht="19" x14ac:dyDescent="0.2">
      <c r="R1929" s="4"/>
    </row>
    <row r="1930" spans="18:18" ht="19" x14ac:dyDescent="0.2">
      <c r="R1930" s="4"/>
    </row>
    <row r="1931" spans="18:18" ht="19" x14ac:dyDescent="0.2">
      <c r="R1931" s="4"/>
    </row>
    <row r="1932" spans="18:18" ht="19" x14ac:dyDescent="0.2">
      <c r="R1932" s="4"/>
    </row>
    <row r="1933" spans="18:18" ht="19" x14ac:dyDescent="0.2">
      <c r="R1933" s="4"/>
    </row>
    <row r="1934" spans="18:18" ht="19" x14ac:dyDescent="0.2">
      <c r="R1934" s="4"/>
    </row>
    <row r="1935" spans="18:18" ht="19" x14ac:dyDescent="0.2">
      <c r="R1935" s="4"/>
    </row>
    <row r="1936" spans="18:18" ht="19" x14ac:dyDescent="0.2">
      <c r="R1936" s="4"/>
    </row>
    <row r="1937" spans="18:18" ht="19" x14ac:dyDescent="0.2">
      <c r="R1937" s="4"/>
    </row>
    <row r="1938" spans="18:18" ht="19" x14ac:dyDescent="0.2">
      <c r="R1938" s="4"/>
    </row>
    <row r="1939" spans="18:18" ht="19" x14ac:dyDescent="0.2">
      <c r="R1939" s="4"/>
    </row>
    <row r="1940" spans="18:18" ht="19" x14ac:dyDescent="0.2">
      <c r="R1940" s="4"/>
    </row>
    <row r="1941" spans="18:18" ht="19" x14ac:dyDescent="0.2">
      <c r="R1941" s="4"/>
    </row>
    <row r="1942" spans="18:18" ht="19" x14ac:dyDescent="0.2">
      <c r="R1942" s="4"/>
    </row>
    <row r="1943" spans="18:18" ht="19" x14ac:dyDescent="0.2">
      <c r="R1943" s="4"/>
    </row>
    <row r="1944" spans="18:18" ht="19" x14ac:dyDescent="0.2">
      <c r="R1944" s="4"/>
    </row>
    <row r="1945" spans="18:18" ht="19" x14ac:dyDescent="0.2">
      <c r="R1945" s="4"/>
    </row>
    <row r="1946" spans="18:18" ht="19" x14ac:dyDescent="0.2">
      <c r="R1946" s="4"/>
    </row>
    <row r="1947" spans="18:18" ht="19" x14ac:dyDescent="0.2">
      <c r="R1947" s="4"/>
    </row>
    <row r="1948" spans="18:18" ht="19" x14ac:dyDescent="0.2">
      <c r="R1948" s="4"/>
    </row>
    <row r="1949" spans="18:18" ht="19" x14ac:dyDescent="0.2">
      <c r="R1949" s="4"/>
    </row>
    <row r="1950" spans="18:18" ht="19" x14ac:dyDescent="0.2">
      <c r="R1950" s="4"/>
    </row>
    <row r="1951" spans="18:18" ht="19" x14ac:dyDescent="0.2">
      <c r="R1951" s="4"/>
    </row>
    <row r="1952" spans="18:18" ht="19" x14ac:dyDescent="0.2">
      <c r="R1952" s="4"/>
    </row>
    <row r="1953" spans="18:18" ht="19" x14ac:dyDescent="0.2">
      <c r="R1953" s="4"/>
    </row>
    <row r="1954" spans="18:18" ht="19" x14ac:dyDescent="0.2">
      <c r="R1954" s="4"/>
    </row>
    <row r="1955" spans="18:18" ht="19" x14ac:dyDescent="0.2">
      <c r="R1955" s="4"/>
    </row>
    <row r="1956" spans="18:18" ht="19" x14ac:dyDescent="0.2">
      <c r="R1956" s="4"/>
    </row>
    <row r="1957" spans="18:18" ht="19" x14ac:dyDescent="0.2">
      <c r="R1957" s="4"/>
    </row>
    <row r="1958" spans="18:18" ht="19" x14ac:dyDescent="0.2">
      <c r="R1958" s="4"/>
    </row>
    <row r="1959" spans="18:18" ht="19" x14ac:dyDescent="0.2">
      <c r="R1959" s="4"/>
    </row>
    <row r="1960" spans="18:18" ht="19" x14ac:dyDescent="0.2">
      <c r="R1960" s="4"/>
    </row>
    <row r="1961" spans="18:18" ht="19" x14ac:dyDescent="0.2">
      <c r="R1961" s="4"/>
    </row>
    <row r="1962" spans="18:18" ht="19" x14ac:dyDescent="0.2">
      <c r="R1962" s="4"/>
    </row>
    <row r="1963" spans="18:18" ht="19" x14ac:dyDescent="0.2">
      <c r="R1963" s="4"/>
    </row>
    <row r="1964" spans="18:18" ht="19" x14ac:dyDescent="0.2">
      <c r="R1964" s="4"/>
    </row>
    <row r="1965" spans="18:18" ht="19" x14ac:dyDescent="0.2">
      <c r="R1965" s="4"/>
    </row>
    <row r="1966" spans="18:18" ht="19" x14ac:dyDescent="0.2">
      <c r="R1966" s="4"/>
    </row>
    <row r="1967" spans="18:18" ht="19" x14ac:dyDescent="0.2">
      <c r="R1967" s="4"/>
    </row>
    <row r="1968" spans="18:18" ht="19" x14ac:dyDescent="0.2">
      <c r="R1968" s="4"/>
    </row>
    <row r="1969" spans="18:18" ht="19" x14ac:dyDescent="0.2">
      <c r="R1969" s="4"/>
    </row>
    <row r="1970" spans="18:18" ht="19" x14ac:dyDescent="0.2">
      <c r="R1970" s="4"/>
    </row>
    <row r="1971" spans="18:18" ht="19" x14ac:dyDescent="0.2">
      <c r="R1971" s="4"/>
    </row>
    <row r="1972" spans="18:18" ht="19" x14ac:dyDescent="0.2">
      <c r="R1972" s="4"/>
    </row>
    <row r="1973" spans="18:18" ht="19" x14ac:dyDescent="0.2">
      <c r="R1973" s="4"/>
    </row>
    <row r="1974" spans="18:18" ht="19" x14ac:dyDescent="0.2">
      <c r="R1974" s="4"/>
    </row>
    <row r="1975" spans="18:18" ht="19" x14ac:dyDescent="0.2">
      <c r="R1975" s="4"/>
    </row>
    <row r="1976" spans="18:18" ht="19" x14ac:dyDescent="0.2">
      <c r="R1976" s="4"/>
    </row>
    <row r="1977" spans="18:18" ht="19" x14ac:dyDescent="0.2">
      <c r="R1977" s="4"/>
    </row>
    <row r="1978" spans="18:18" ht="19" x14ac:dyDescent="0.2">
      <c r="R1978" s="4"/>
    </row>
    <row r="1979" spans="18:18" ht="19" x14ac:dyDescent="0.2">
      <c r="R1979" s="4"/>
    </row>
    <row r="1980" spans="18:18" ht="19" x14ac:dyDescent="0.2">
      <c r="R1980" s="4"/>
    </row>
    <row r="1981" spans="18:18" ht="19" x14ac:dyDescent="0.2">
      <c r="R1981" s="4"/>
    </row>
    <row r="1982" spans="18:18" ht="19" x14ac:dyDescent="0.2">
      <c r="R1982" s="4"/>
    </row>
    <row r="1983" spans="18:18" ht="19" x14ac:dyDescent="0.2">
      <c r="R1983" s="4"/>
    </row>
    <row r="1984" spans="18:18" ht="19" x14ac:dyDescent="0.2">
      <c r="R1984" s="4"/>
    </row>
    <row r="1985" spans="18:18" ht="19" x14ac:dyDescent="0.2">
      <c r="R1985" s="4"/>
    </row>
    <row r="1986" spans="18:18" ht="19" x14ac:dyDescent="0.2">
      <c r="R1986" s="4"/>
    </row>
    <row r="1987" spans="18:18" ht="19" x14ac:dyDescent="0.2">
      <c r="R1987" s="4"/>
    </row>
    <row r="1988" spans="18:18" ht="19" x14ac:dyDescent="0.2">
      <c r="R1988" s="4"/>
    </row>
    <row r="1989" spans="18:18" ht="19" x14ac:dyDescent="0.2">
      <c r="R1989" s="4"/>
    </row>
    <row r="1990" spans="18:18" ht="19" x14ac:dyDescent="0.2">
      <c r="R1990" s="4"/>
    </row>
    <row r="1991" spans="18:18" ht="19" x14ac:dyDescent="0.2">
      <c r="R1991" s="4"/>
    </row>
    <row r="1992" spans="18:18" ht="19" x14ac:dyDescent="0.2">
      <c r="R1992" s="4"/>
    </row>
    <row r="1993" spans="18:18" ht="19" x14ac:dyDescent="0.2">
      <c r="R1993" s="4"/>
    </row>
    <row r="1994" spans="18:18" ht="19" x14ac:dyDescent="0.2">
      <c r="R1994" s="4"/>
    </row>
    <row r="1995" spans="18:18" ht="19" x14ac:dyDescent="0.2">
      <c r="R1995" s="4"/>
    </row>
    <row r="1996" spans="18:18" ht="19" x14ac:dyDescent="0.2">
      <c r="R1996" s="4"/>
    </row>
    <row r="1997" spans="18:18" ht="19" x14ac:dyDescent="0.2">
      <c r="R1997" s="4"/>
    </row>
    <row r="1998" spans="18:18" ht="19" x14ac:dyDescent="0.2">
      <c r="R1998" s="4"/>
    </row>
    <row r="1999" spans="18:18" ht="19" x14ac:dyDescent="0.2">
      <c r="R1999" s="4"/>
    </row>
    <row r="2000" spans="18:18" ht="19" x14ac:dyDescent="0.2">
      <c r="R2000" s="4"/>
    </row>
    <row r="2001" spans="18:18" ht="19" x14ac:dyDescent="0.2">
      <c r="R2001" s="4"/>
    </row>
    <row r="2002" spans="18:18" ht="19" x14ac:dyDescent="0.2">
      <c r="R2002" s="4"/>
    </row>
    <row r="2003" spans="18:18" ht="19" x14ac:dyDescent="0.2">
      <c r="R2003" s="4"/>
    </row>
    <row r="2004" spans="18:18" ht="19" x14ac:dyDescent="0.2">
      <c r="R2004" s="4"/>
    </row>
    <row r="2005" spans="18:18" ht="19" x14ac:dyDescent="0.2">
      <c r="R2005" s="4"/>
    </row>
    <row r="2006" spans="18:18" ht="19" x14ac:dyDescent="0.2">
      <c r="R2006" s="4"/>
    </row>
    <row r="2007" spans="18:18" ht="19" x14ac:dyDescent="0.2">
      <c r="R2007" s="4"/>
    </row>
    <row r="2008" spans="18:18" ht="19" x14ac:dyDescent="0.2">
      <c r="R2008" s="4"/>
    </row>
    <row r="2009" spans="18:18" ht="19" x14ac:dyDescent="0.2">
      <c r="R2009" s="4"/>
    </row>
    <row r="2010" spans="18:18" ht="19" x14ac:dyDescent="0.2">
      <c r="R2010" s="4"/>
    </row>
    <row r="2011" spans="18:18" ht="19" x14ac:dyDescent="0.2">
      <c r="R2011" s="4"/>
    </row>
    <row r="2012" spans="18:18" ht="19" x14ac:dyDescent="0.2">
      <c r="R2012" s="4"/>
    </row>
    <row r="2013" spans="18:18" ht="19" x14ac:dyDescent="0.2">
      <c r="R2013" s="4"/>
    </row>
    <row r="2014" spans="18:18" ht="19" x14ac:dyDescent="0.2">
      <c r="R2014" s="4"/>
    </row>
    <row r="2015" spans="18:18" ht="19" x14ac:dyDescent="0.2">
      <c r="R2015" s="4"/>
    </row>
    <row r="2016" spans="18:18" ht="19" x14ac:dyDescent="0.2">
      <c r="R2016" s="4"/>
    </row>
    <row r="2017" spans="18:18" ht="19" x14ac:dyDescent="0.2">
      <c r="R2017" s="4"/>
    </row>
    <row r="2018" spans="18:18" ht="19" x14ac:dyDescent="0.2">
      <c r="R2018" s="4"/>
    </row>
    <row r="2019" spans="18:18" ht="19" x14ac:dyDescent="0.2">
      <c r="R2019" s="4"/>
    </row>
    <row r="2020" spans="18:18" ht="19" x14ac:dyDescent="0.2">
      <c r="R2020" s="4"/>
    </row>
    <row r="2021" spans="18:18" ht="19" x14ac:dyDescent="0.2">
      <c r="R2021" s="4"/>
    </row>
    <row r="2022" spans="18:18" ht="19" x14ac:dyDescent="0.2">
      <c r="R2022" s="4"/>
    </row>
    <row r="2023" spans="18:18" ht="19" x14ac:dyDescent="0.2">
      <c r="R2023" s="4"/>
    </row>
    <row r="2024" spans="18:18" ht="19" x14ac:dyDescent="0.2">
      <c r="R2024" s="4"/>
    </row>
    <row r="2025" spans="18:18" ht="19" x14ac:dyDescent="0.2">
      <c r="R2025" s="4"/>
    </row>
    <row r="2026" spans="18:18" ht="19" x14ac:dyDescent="0.2">
      <c r="R2026" s="4"/>
    </row>
    <row r="2027" spans="18:18" ht="19" x14ac:dyDescent="0.2">
      <c r="R2027" s="4"/>
    </row>
    <row r="2028" spans="18:18" ht="19" x14ac:dyDescent="0.2">
      <c r="R2028" s="4"/>
    </row>
    <row r="2029" spans="18:18" ht="19" x14ac:dyDescent="0.2">
      <c r="R2029" s="4"/>
    </row>
    <row r="2030" spans="18:18" ht="19" x14ac:dyDescent="0.2">
      <c r="R2030" s="4"/>
    </row>
    <row r="2031" spans="18:18" ht="19" x14ac:dyDescent="0.2">
      <c r="R2031" s="4"/>
    </row>
    <row r="2032" spans="18:18" ht="19" x14ac:dyDescent="0.2">
      <c r="R2032" s="4"/>
    </row>
    <row r="2033" spans="18:18" ht="19" x14ac:dyDescent="0.2">
      <c r="R2033" s="4"/>
    </row>
    <row r="2034" spans="18:18" ht="19" x14ac:dyDescent="0.2">
      <c r="R2034" s="4"/>
    </row>
    <row r="2035" spans="18:18" ht="19" x14ac:dyDescent="0.2">
      <c r="R2035" s="4"/>
    </row>
    <row r="2036" spans="18:18" ht="19" x14ac:dyDescent="0.2">
      <c r="R2036" s="4"/>
    </row>
    <row r="2037" spans="18:18" ht="19" x14ac:dyDescent="0.2">
      <c r="R2037" s="4"/>
    </row>
    <row r="2038" spans="18:18" ht="19" x14ac:dyDescent="0.2">
      <c r="R2038" s="4"/>
    </row>
    <row r="2039" spans="18:18" ht="19" x14ac:dyDescent="0.2">
      <c r="R2039" s="4"/>
    </row>
    <row r="2040" spans="18:18" ht="19" x14ac:dyDescent="0.2">
      <c r="R2040" s="4"/>
    </row>
    <row r="2041" spans="18:18" ht="19" x14ac:dyDescent="0.2">
      <c r="R2041" s="4"/>
    </row>
    <row r="2042" spans="18:18" ht="19" x14ac:dyDescent="0.2">
      <c r="R2042" s="4"/>
    </row>
    <row r="2043" spans="18:18" ht="19" x14ac:dyDescent="0.2">
      <c r="R2043" s="4"/>
    </row>
    <row r="2044" spans="18:18" ht="19" x14ac:dyDescent="0.2">
      <c r="R2044" s="4"/>
    </row>
    <row r="2045" spans="18:18" ht="19" x14ac:dyDescent="0.2">
      <c r="R2045" s="4"/>
    </row>
    <row r="2046" spans="18:18" ht="19" x14ac:dyDescent="0.2">
      <c r="R2046" s="4"/>
    </row>
    <row r="2047" spans="18:18" ht="19" x14ac:dyDescent="0.2">
      <c r="R2047" s="4"/>
    </row>
    <row r="2048" spans="18:18" ht="19" x14ac:dyDescent="0.2">
      <c r="R2048" s="4"/>
    </row>
    <row r="2049" spans="18:18" ht="19" x14ac:dyDescent="0.2">
      <c r="R2049" s="4"/>
    </row>
    <row r="2050" spans="18:18" ht="19" x14ac:dyDescent="0.2">
      <c r="R2050" s="4"/>
    </row>
    <row r="2051" spans="18:18" ht="19" x14ac:dyDescent="0.2">
      <c r="R2051" s="4"/>
    </row>
    <row r="2052" spans="18:18" ht="19" x14ac:dyDescent="0.2">
      <c r="R2052" s="4"/>
    </row>
    <row r="2053" spans="18:18" ht="19" x14ac:dyDescent="0.2">
      <c r="R2053" s="4"/>
    </row>
    <row r="2054" spans="18:18" ht="19" x14ac:dyDescent="0.2">
      <c r="R2054" s="4"/>
    </row>
    <row r="2055" spans="18:18" ht="19" x14ac:dyDescent="0.2">
      <c r="R2055" s="4"/>
    </row>
    <row r="2056" spans="18:18" ht="19" x14ac:dyDescent="0.2">
      <c r="R2056" s="4"/>
    </row>
    <row r="2057" spans="18:18" ht="19" x14ac:dyDescent="0.2">
      <c r="R2057" s="4"/>
    </row>
    <row r="2058" spans="18:18" ht="19" x14ac:dyDescent="0.2">
      <c r="R2058" s="4"/>
    </row>
    <row r="2059" spans="18:18" ht="19" x14ac:dyDescent="0.2">
      <c r="R2059" s="4"/>
    </row>
    <row r="2060" spans="18:18" ht="19" x14ac:dyDescent="0.2">
      <c r="R2060" s="4"/>
    </row>
    <row r="2061" spans="18:18" ht="19" x14ac:dyDescent="0.2">
      <c r="R2061" s="4"/>
    </row>
    <row r="2062" spans="18:18" ht="19" x14ac:dyDescent="0.2">
      <c r="R2062" s="4"/>
    </row>
    <row r="2063" spans="18:18" ht="19" x14ac:dyDescent="0.2">
      <c r="R2063" s="4"/>
    </row>
    <row r="2064" spans="18:18" ht="19" x14ac:dyDescent="0.2">
      <c r="R2064" s="4"/>
    </row>
    <row r="2065" spans="18:18" ht="19" x14ac:dyDescent="0.2">
      <c r="R2065" s="4"/>
    </row>
    <row r="2066" spans="18:18" ht="19" x14ac:dyDescent="0.2">
      <c r="R2066" s="4"/>
    </row>
    <row r="2067" spans="18:18" ht="19" x14ac:dyDescent="0.2">
      <c r="R2067" s="4"/>
    </row>
    <row r="2068" spans="18:18" ht="19" x14ac:dyDescent="0.2">
      <c r="R2068" s="4"/>
    </row>
    <row r="2069" spans="18:18" ht="19" x14ac:dyDescent="0.2">
      <c r="R2069" s="4"/>
    </row>
    <row r="2070" spans="18:18" ht="19" x14ac:dyDescent="0.2">
      <c r="R2070" s="4"/>
    </row>
    <row r="2071" spans="18:18" ht="19" x14ac:dyDescent="0.2">
      <c r="R2071" s="4"/>
    </row>
    <row r="2072" spans="18:18" ht="19" x14ac:dyDescent="0.2">
      <c r="R2072" s="4"/>
    </row>
    <row r="2073" spans="18:18" ht="19" x14ac:dyDescent="0.2">
      <c r="R2073" s="4"/>
    </row>
    <row r="2074" spans="18:18" ht="19" x14ac:dyDescent="0.2">
      <c r="R2074" s="4"/>
    </row>
    <row r="2075" spans="18:18" ht="19" x14ac:dyDescent="0.2">
      <c r="R2075" s="4"/>
    </row>
    <row r="2076" spans="18:18" ht="19" x14ac:dyDescent="0.2">
      <c r="R2076" s="4"/>
    </row>
    <row r="2077" spans="18:18" ht="19" x14ac:dyDescent="0.2">
      <c r="R2077" s="4"/>
    </row>
    <row r="2078" spans="18:18" ht="19" x14ac:dyDescent="0.2">
      <c r="R2078" s="4"/>
    </row>
    <row r="2079" spans="18:18" ht="19" x14ac:dyDescent="0.2">
      <c r="R2079" s="4"/>
    </row>
    <row r="2080" spans="18:18" ht="19" x14ac:dyDescent="0.2">
      <c r="R2080" s="4"/>
    </row>
    <row r="2081" spans="18:18" ht="19" x14ac:dyDescent="0.2">
      <c r="R2081" s="4"/>
    </row>
    <row r="2082" spans="18:18" ht="19" x14ac:dyDescent="0.2">
      <c r="R2082" s="4"/>
    </row>
    <row r="2083" spans="18:18" ht="19" x14ac:dyDescent="0.2">
      <c r="R2083" s="4"/>
    </row>
    <row r="2084" spans="18:18" ht="19" x14ac:dyDescent="0.2">
      <c r="R2084" s="4"/>
    </row>
    <row r="2085" spans="18:18" ht="19" x14ac:dyDescent="0.2">
      <c r="R2085" s="4"/>
    </row>
    <row r="2086" spans="18:18" ht="19" x14ac:dyDescent="0.2">
      <c r="R2086" s="4"/>
    </row>
    <row r="2087" spans="18:18" ht="19" x14ac:dyDescent="0.2">
      <c r="R2087" s="4"/>
    </row>
    <row r="2088" spans="18:18" ht="19" x14ac:dyDescent="0.2">
      <c r="R2088" s="4"/>
    </row>
    <row r="2089" spans="18:18" ht="19" x14ac:dyDescent="0.2">
      <c r="R2089" s="4"/>
    </row>
    <row r="2090" spans="18:18" ht="19" x14ac:dyDescent="0.2">
      <c r="R2090" s="4"/>
    </row>
    <row r="2091" spans="18:18" ht="19" x14ac:dyDescent="0.2">
      <c r="R2091" s="4"/>
    </row>
    <row r="2092" spans="18:18" ht="19" x14ac:dyDescent="0.2">
      <c r="R2092" s="4"/>
    </row>
    <row r="2093" spans="18:18" ht="19" x14ac:dyDescent="0.2">
      <c r="R2093" s="4"/>
    </row>
    <row r="2094" spans="18:18" ht="19" x14ac:dyDescent="0.2">
      <c r="R2094" s="4"/>
    </row>
    <row r="2095" spans="18:18" ht="19" x14ac:dyDescent="0.2">
      <c r="R2095" s="4"/>
    </row>
    <row r="2096" spans="18:18" ht="19" x14ac:dyDescent="0.2">
      <c r="R2096" s="4"/>
    </row>
    <row r="2097" spans="18:18" ht="19" x14ac:dyDescent="0.2">
      <c r="R2097" s="4"/>
    </row>
    <row r="2098" spans="18:18" ht="19" x14ac:dyDescent="0.2">
      <c r="R2098" s="4"/>
    </row>
    <row r="2099" spans="18:18" ht="19" x14ac:dyDescent="0.2">
      <c r="R2099" s="4"/>
    </row>
    <row r="2100" spans="18:18" ht="19" x14ac:dyDescent="0.2">
      <c r="R2100" s="4"/>
    </row>
    <row r="2101" spans="18:18" ht="19" x14ac:dyDescent="0.2">
      <c r="R2101" s="4"/>
    </row>
    <row r="2102" spans="18:18" ht="19" x14ac:dyDescent="0.2">
      <c r="R2102" s="4"/>
    </row>
    <row r="2103" spans="18:18" ht="19" x14ac:dyDescent="0.2">
      <c r="R2103" s="4"/>
    </row>
    <row r="2104" spans="18:18" ht="19" x14ac:dyDescent="0.2">
      <c r="R2104" s="4"/>
    </row>
    <row r="2105" spans="18:18" ht="19" x14ac:dyDescent="0.2">
      <c r="R2105" s="4"/>
    </row>
    <row r="2106" spans="18:18" ht="19" x14ac:dyDescent="0.2">
      <c r="R2106" s="4"/>
    </row>
    <row r="2107" spans="18:18" ht="19" x14ac:dyDescent="0.2">
      <c r="R2107" s="4"/>
    </row>
    <row r="2108" spans="18:18" ht="19" x14ac:dyDescent="0.2">
      <c r="R2108" s="4"/>
    </row>
    <row r="2109" spans="18:18" ht="19" x14ac:dyDescent="0.2">
      <c r="R2109" s="4"/>
    </row>
    <row r="2110" spans="18:18" ht="19" x14ac:dyDescent="0.2">
      <c r="R2110" s="4"/>
    </row>
    <row r="2111" spans="18:18" ht="19" x14ac:dyDescent="0.2">
      <c r="R2111" s="4"/>
    </row>
    <row r="2112" spans="18:18" ht="19" x14ac:dyDescent="0.2">
      <c r="R2112" s="4"/>
    </row>
    <row r="2113" spans="18:18" ht="19" x14ac:dyDescent="0.2">
      <c r="R2113" s="4"/>
    </row>
    <row r="2114" spans="18:18" ht="19" x14ac:dyDescent="0.2">
      <c r="R2114" s="4"/>
    </row>
    <row r="2115" spans="18:18" ht="19" x14ac:dyDescent="0.2">
      <c r="R2115" s="4"/>
    </row>
    <row r="2116" spans="18:18" ht="19" x14ac:dyDescent="0.2">
      <c r="R2116" s="4"/>
    </row>
    <row r="2117" spans="18:18" ht="19" x14ac:dyDescent="0.2">
      <c r="R2117" s="4"/>
    </row>
    <row r="2118" spans="18:18" ht="19" x14ac:dyDescent="0.2">
      <c r="R2118" s="4"/>
    </row>
    <row r="2119" spans="18:18" ht="19" x14ac:dyDescent="0.2">
      <c r="R2119" s="4"/>
    </row>
    <row r="2120" spans="18:18" ht="19" x14ac:dyDescent="0.2">
      <c r="R2120" s="4"/>
    </row>
    <row r="2121" spans="18:18" ht="19" x14ac:dyDescent="0.2">
      <c r="R2121" s="4"/>
    </row>
    <row r="2122" spans="18:18" ht="19" x14ac:dyDescent="0.2">
      <c r="R2122" s="4"/>
    </row>
    <row r="2123" spans="18:18" ht="19" x14ac:dyDescent="0.2">
      <c r="R2123" s="4"/>
    </row>
    <row r="2124" spans="18:18" ht="19" x14ac:dyDescent="0.2">
      <c r="R2124" s="4"/>
    </row>
    <row r="2125" spans="18:18" ht="19" x14ac:dyDescent="0.2">
      <c r="R2125" s="4"/>
    </row>
    <row r="2126" spans="18:18" ht="19" x14ac:dyDescent="0.2">
      <c r="R2126" s="4"/>
    </row>
    <row r="2127" spans="18:18" ht="19" x14ac:dyDescent="0.2">
      <c r="R2127" s="4"/>
    </row>
    <row r="2128" spans="18:18" ht="19" x14ac:dyDescent="0.2">
      <c r="R2128" s="4"/>
    </row>
    <row r="2129" spans="18:18" ht="19" x14ac:dyDescent="0.2">
      <c r="R2129" s="4"/>
    </row>
    <row r="2130" spans="18:18" ht="19" x14ac:dyDescent="0.2">
      <c r="R2130" s="4"/>
    </row>
    <row r="2131" spans="18:18" ht="19" x14ac:dyDescent="0.2">
      <c r="R2131" s="4"/>
    </row>
    <row r="2132" spans="18:18" ht="19" x14ac:dyDescent="0.2">
      <c r="R2132" s="4"/>
    </row>
    <row r="2133" spans="18:18" ht="19" x14ac:dyDescent="0.2">
      <c r="R2133" s="4"/>
    </row>
    <row r="2134" spans="18:18" ht="19" x14ac:dyDescent="0.2">
      <c r="R2134" s="4"/>
    </row>
    <row r="2135" spans="18:18" ht="19" x14ac:dyDescent="0.2">
      <c r="R2135" s="4"/>
    </row>
    <row r="2136" spans="18:18" ht="19" x14ac:dyDescent="0.2">
      <c r="R2136" s="4"/>
    </row>
    <row r="2137" spans="18:18" ht="19" x14ac:dyDescent="0.2">
      <c r="R2137" s="4"/>
    </row>
    <row r="2138" spans="18:18" ht="19" x14ac:dyDescent="0.2">
      <c r="R2138" s="4"/>
    </row>
    <row r="2139" spans="18:18" ht="19" x14ac:dyDescent="0.2">
      <c r="R2139" s="4"/>
    </row>
    <row r="2140" spans="18:18" ht="19" x14ac:dyDescent="0.2">
      <c r="R2140" s="4"/>
    </row>
    <row r="2141" spans="18:18" ht="19" x14ac:dyDescent="0.2">
      <c r="R2141" s="4"/>
    </row>
    <row r="2142" spans="18:18" ht="19" x14ac:dyDescent="0.2">
      <c r="R2142" s="4"/>
    </row>
    <row r="2143" spans="18:18" ht="19" x14ac:dyDescent="0.2">
      <c r="R2143" s="4"/>
    </row>
    <row r="2144" spans="18:18" ht="19" x14ac:dyDescent="0.2">
      <c r="R2144" s="4"/>
    </row>
    <row r="2145" spans="18:18" ht="19" x14ac:dyDescent="0.2">
      <c r="R2145" s="4"/>
    </row>
    <row r="2146" spans="18:18" ht="19" x14ac:dyDescent="0.2">
      <c r="R2146" s="4"/>
    </row>
    <row r="2147" spans="18:18" ht="19" x14ac:dyDescent="0.2">
      <c r="R2147" s="4"/>
    </row>
    <row r="2148" spans="18:18" ht="19" x14ac:dyDescent="0.2">
      <c r="R2148" s="4"/>
    </row>
    <row r="2149" spans="18:18" ht="19" x14ac:dyDescent="0.2">
      <c r="R2149" s="4"/>
    </row>
    <row r="2150" spans="18:18" ht="19" x14ac:dyDescent="0.2">
      <c r="R2150" s="4"/>
    </row>
    <row r="2151" spans="18:18" ht="19" x14ac:dyDescent="0.2">
      <c r="R2151" s="4"/>
    </row>
    <row r="2152" spans="18:18" ht="19" x14ac:dyDescent="0.2">
      <c r="R2152" s="4"/>
    </row>
    <row r="2153" spans="18:18" ht="19" x14ac:dyDescent="0.2">
      <c r="R2153" s="4"/>
    </row>
    <row r="2154" spans="18:18" ht="19" x14ac:dyDescent="0.2">
      <c r="R2154" s="4"/>
    </row>
    <row r="2155" spans="18:18" ht="19" x14ac:dyDescent="0.2">
      <c r="R2155" s="4"/>
    </row>
    <row r="2156" spans="18:18" ht="19" x14ac:dyDescent="0.2">
      <c r="R2156" s="4"/>
    </row>
    <row r="2157" spans="18:18" ht="19" x14ac:dyDescent="0.2">
      <c r="R2157" s="4"/>
    </row>
    <row r="2158" spans="18:18" ht="19" x14ac:dyDescent="0.2">
      <c r="R2158" s="4"/>
    </row>
    <row r="2159" spans="18:18" ht="19" x14ac:dyDescent="0.2">
      <c r="R2159" s="4"/>
    </row>
    <row r="2160" spans="18:18" ht="19" x14ac:dyDescent="0.2">
      <c r="R2160" s="4"/>
    </row>
    <row r="2161" spans="18:18" ht="19" x14ac:dyDescent="0.2">
      <c r="R2161" s="4"/>
    </row>
    <row r="2162" spans="18:18" ht="19" x14ac:dyDescent="0.2">
      <c r="R2162" s="4"/>
    </row>
    <row r="2163" spans="18:18" ht="19" x14ac:dyDescent="0.2">
      <c r="R2163" s="4"/>
    </row>
    <row r="2164" spans="18:18" ht="19" x14ac:dyDescent="0.2">
      <c r="R2164" s="4"/>
    </row>
    <row r="2165" spans="18:18" ht="19" x14ac:dyDescent="0.2">
      <c r="R2165" s="4"/>
    </row>
    <row r="2166" spans="18:18" ht="19" x14ac:dyDescent="0.2">
      <c r="R2166" s="4"/>
    </row>
    <row r="2167" spans="18:18" ht="19" x14ac:dyDescent="0.2">
      <c r="R2167" s="4"/>
    </row>
    <row r="2168" spans="18:18" ht="19" x14ac:dyDescent="0.2">
      <c r="R2168" s="4"/>
    </row>
    <row r="2169" spans="18:18" ht="19" x14ac:dyDescent="0.2">
      <c r="R2169" s="4"/>
    </row>
    <row r="2170" spans="18:18" ht="19" x14ac:dyDescent="0.2">
      <c r="R2170" s="4"/>
    </row>
    <row r="2171" spans="18:18" ht="19" x14ac:dyDescent="0.2">
      <c r="R2171" s="4"/>
    </row>
    <row r="2172" spans="18:18" ht="19" x14ac:dyDescent="0.2">
      <c r="R2172" s="4"/>
    </row>
    <row r="2173" spans="18:18" ht="19" x14ac:dyDescent="0.2">
      <c r="R2173" s="4"/>
    </row>
    <row r="2174" spans="18:18" ht="19" x14ac:dyDescent="0.2">
      <c r="R2174" s="4"/>
    </row>
    <row r="2175" spans="18:18" ht="19" x14ac:dyDescent="0.2">
      <c r="R2175" s="4"/>
    </row>
    <row r="2176" spans="18:18" ht="19" x14ac:dyDescent="0.2">
      <c r="R2176" s="4"/>
    </row>
    <row r="2177" spans="18:18" ht="19" x14ac:dyDescent="0.2">
      <c r="R2177" s="4"/>
    </row>
    <row r="2178" spans="18:18" ht="19" x14ac:dyDescent="0.2">
      <c r="R2178" s="4"/>
    </row>
    <row r="2179" spans="18:18" ht="19" x14ac:dyDescent="0.2">
      <c r="R2179" s="4"/>
    </row>
    <row r="2180" spans="18:18" ht="19" x14ac:dyDescent="0.2">
      <c r="R2180" s="4"/>
    </row>
    <row r="2181" spans="18:18" ht="19" x14ac:dyDescent="0.2">
      <c r="R2181" s="4"/>
    </row>
    <row r="2182" spans="18:18" ht="19" x14ac:dyDescent="0.2">
      <c r="R2182" s="4"/>
    </row>
    <row r="2183" spans="18:18" ht="19" x14ac:dyDescent="0.2">
      <c r="R2183" s="4"/>
    </row>
    <row r="2184" spans="18:18" ht="19" x14ac:dyDescent="0.2">
      <c r="R2184" s="4"/>
    </row>
    <row r="2185" spans="18:18" ht="19" x14ac:dyDescent="0.2">
      <c r="R2185" s="4"/>
    </row>
    <row r="2186" spans="18:18" ht="19" x14ac:dyDescent="0.2">
      <c r="R2186" s="4"/>
    </row>
    <row r="2187" spans="18:18" ht="19" x14ac:dyDescent="0.2">
      <c r="R2187" s="4"/>
    </row>
    <row r="2188" spans="18:18" ht="19" x14ac:dyDescent="0.2">
      <c r="R2188" s="4"/>
    </row>
    <row r="2189" spans="18:18" ht="19" x14ac:dyDescent="0.2">
      <c r="R2189" s="4"/>
    </row>
    <row r="2190" spans="18:18" ht="19" x14ac:dyDescent="0.2">
      <c r="R2190" s="4"/>
    </row>
    <row r="2191" spans="18:18" ht="19" x14ac:dyDescent="0.2">
      <c r="R2191" s="4"/>
    </row>
    <row r="2192" spans="18:18" ht="19" x14ac:dyDescent="0.2">
      <c r="R2192" s="4"/>
    </row>
    <row r="2193" spans="18:18" ht="19" x14ac:dyDescent="0.2">
      <c r="R2193" s="4"/>
    </row>
    <row r="2194" spans="18:18" ht="19" x14ac:dyDescent="0.2">
      <c r="R2194" s="4"/>
    </row>
    <row r="2195" spans="18:18" ht="19" x14ac:dyDescent="0.2">
      <c r="R2195" s="4"/>
    </row>
    <row r="2196" spans="18:18" ht="19" x14ac:dyDescent="0.2">
      <c r="R2196" s="4"/>
    </row>
    <row r="2197" spans="18:18" ht="19" x14ac:dyDescent="0.2">
      <c r="R2197" s="4"/>
    </row>
    <row r="2198" spans="18:18" ht="19" x14ac:dyDescent="0.2">
      <c r="R2198" s="4"/>
    </row>
    <row r="2199" spans="18:18" ht="19" x14ac:dyDescent="0.2">
      <c r="R2199" s="4"/>
    </row>
    <row r="2200" spans="18:18" ht="19" x14ac:dyDescent="0.2">
      <c r="R2200" s="4"/>
    </row>
    <row r="2201" spans="18:18" ht="19" x14ac:dyDescent="0.2">
      <c r="R2201" s="4"/>
    </row>
    <row r="2202" spans="18:18" ht="19" x14ac:dyDescent="0.2">
      <c r="R2202" s="4"/>
    </row>
    <row r="2203" spans="18:18" ht="19" x14ac:dyDescent="0.2">
      <c r="R2203" s="4"/>
    </row>
    <row r="2204" spans="18:18" ht="19" x14ac:dyDescent="0.2">
      <c r="R2204" s="4"/>
    </row>
    <row r="2205" spans="18:18" ht="19" x14ac:dyDescent="0.2">
      <c r="R2205" s="4"/>
    </row>
    <row r="2206" spans="18:18" ht="19" x14ac:dyDescent="0.2">
      <c r="R2206" s="4"/>
    </row>
    <row r="2207" spans="18:18" ht="19" x14ac:dyDescent="0.2">
      <c r="R2207" s="4"/>
    </row>
    <row r="2208" spans="18:18" ht="19" x14ac:dyDescent="0.2">
      <c r="R2208" s="4"/>
    </row>
    <row r="2209" spans="18:18" ht="19" x14ac:dyDescent="0.2">
      <c r="R2209" s="4"/>
    </row>
    <row r="2210" spans="18:18" ht="19" x14ac:dyDescent="0.2">
      <c r="R2210" s="4"/>
    </row>
    <row r="2211" spans="18:18" ht="19" x14ac:dyDescent="0.2">
      <c r="R2211" s="4"/>
    </row>
    <row r="2212" spans="18:18" ht="19" x14ac:dyDescent="0.2">
      <c r="R2212" s="4"/>
    </row>
    <row r="2213" spans="18:18" ht="19" x14ac:dyDescent="0.2">
      <c r="R2213" s="4"/>
    </row>
    <row r="2214" spans="18:18" ht="19" x14ac:dyDescent="0.2">
      <c r="R2214" s="4"/>
    </row>
    <row r="2215" spans="18:18" ht="19" x14ac:dyDescent="0.2">
      <c r="R2215" s="4"/>
    </row>
    <row r="2216" spans="18:18" ht="19" x14ac:dyDescent="0.2">
      <c r="R2216" s="4"/>
    </row>
    <row r="2217" spans="18:18" ht="19" x14ac:dyDescent="0.2">
      <c r="R2217" s="4"/>
    </row>
    <row r="2218" spans="18:18" ht="19" x14ac:dyDescent="0.2">
      <c r="R2218" s="4"/>
    </row>
    <row r="2219" spans="18:18" ht="19" x14ac:dyDescent="0.2">
      <c r="R2219" s="4"/>
    </row>
    <row r="2220" spans="18:18" ht="19" x14ac:dyDescent="0.2">
      <c r="R2220" s="4"/>
    </row>
    <row r="2221" spans="18:18" ht="19" x14ac:dyDescent="0.2">
      <c r="R2221" s="4"/>
    </row>
    <row r="2222" spans="18:18" ht="19" x14ac:dyDescent="0.2">
      <c r="R2222" s="4"/>
    </row>
    <row r="2223" spans="18:18" ht="19" x14ac:dyDescent="0.2">
      <c r="R2223" s="4"/>
    </row>
    <row r="2224" spans="18:18" ht="19" x14ac:dyDescent="0.2">
      <c r="R2224" s="4"/>
    </row>
    <row r="2225" spans="18:18" ht="19" x14ac:dyDescent="0.2">
      <c r="R2225" s="4"/>
    </row>
    <row r="2226" spans="18:18" ht="19" x14ac:dyDescent="0.2">
      <c r="R2226" s="4"/>
    </row>
    <row r="2227" spans="18:18" ht="19" x14ac:dyDescent="0.2">
      <c r="R2227" s="4"/>
    </row>
    <row r="2228" spans="18:18" ht="19" x14ac:dyDescent="0.2">
      <c r="R2228" s="4"/>
    </row>
    <row r="2229" spans="18:18" ht="19" x14ac:dyDescent="0.2">
      <c r="R2229" s="4"/>
    </row>
    <row r="2230" spans="18:18" ht="19" x14ac:dyDescent="0.2">
      <c r="R2230" s="4"/>
    </row>
    <row r="2231" spans="18:18" ht="19" x14ac:dyDescent="0.2">
      <c r="R2231" s="4"/>
    </row>
    <row r="2232" spans="18:18" ht="19" x14ac:dyDescent="0.2">
      <c r="R2232" s="4"/>
    </row>
    <row r="2233" spans="18:18" ht="19" x14ac:dyDescent="0.2">
      <c r="R2233" s="4"/>
    </row>
    <row r="2234" spans="18:18" ht="19" x14ac:dyDescent="0.2">
      <c r="R2234" s="4"/>
    </row>
    <row r="2235" spans="18:18" ht="19" x14ac:dyDescent="0.2">
      <c r="R2235" s="4"/>
    </row>
    <row r="2236" spans="18:18" ht="19" x14ac:dyDescent="0.2">
      <c r="R2236" s="4"/>
    </row>
    <row r="2237" spans="18:18" ht="19" x14ac:dyDescent="0.2">
      <c r="R2237" s="4"/>
    </row>
    <row r="2238" spans="18:18" ht="19" x14ac:dyDescent="0.2">
      <c r="R2238" s="4"/>
    </row>
    <row r="2239" spans="18:18" ht="19" x14ac:dyDescent="0.2">
      <c r="R2239" s="4"/>
    </row>
    <row r="2240" spans="18:18" ht="19" x14ac:dyDescent="0.2">
      <c r="R2240" s="4"/>
    </row>
    <row r="2241" spans="18:18" ht="19" x14ac:dyDescent="0.2">
      <c r="R2241" s="4"/>
    </row>
    <row r="2242" spans="18:18" ht="19" x14ac:dyDescent="0.2">
      <c r="R2242" s="4"/>
    </row>
    <row r="2243" spans="18:18" ht="19" x14ac:dyDescent="0.2">
      <c r="R2243" s="4"/>
    </row>
    <row r="2244" spans="18:18" ht="19" x14ac:dyDescent="0.2">
      <c r="R2244" s="4"/>
    </row>
    <row r="2245" spans="18:18" ht="19" x14ac:dyDescent="0.2">
      <c r="R2245" s="4"/>
    </row>
    <row r="2246" spans="18:18" ht="19" x14ac:dyDescent="0.2">
      <c r="R2246" s="4"/>
    </row>
    <row r="2247" spans="18:18" ht="19" x14ac:dyDescent="0.2">
      <c r="R2247" s="4"/>
    </row>
    <row r="2248" spans="18:18" ht="19" x14ac:dyDescent="0.2">
      <c r="R2248" s="4"/>
    </row>
    <row r="2249" spans="18:18" ht="19" x14ac:dyDescent="0.2">
      <c r="R2249" s="4"/>
    </row>
    <row r="2250" spans="18:18" ht="19" x14ac:dyDescent="0.2">
      <c r="R2250" s="4"/>
    </row>
    <row r="2251" spans="18:18" ht="19" x14ac:dyDescent="0.2">
      <c r="R2251" s="4"/>
    </row>
    <row r="2252" spans="18:18" ht="19" x14ac:dyDescent="0.2">
      <c r="R2252" s="4"/>
    </row>
    <row r="2253" spans="18:18" ht="19" x14ac:dyDescent="0.2">
      <c r="R2253" s="4"/>
    </row>
    <row r="2254" spans="18:18" ht="19" x14ac:dyDescent="0.2">
      <c r="R2254" s="4"/>
    </row>
    <row r="2255" spans="18:18" ht="19" x14ac:dyDescent="0.2">
      <c r="R2255" s="4"/>
    </row>
    <row r="2256" spans="18:18" ht="19" x14ac:dyDescent="0.2">
      <c r="R2256" s="4"/>
    </row>
    <row r="2257" spans="18:18" ht="19" x14ac:dyDescent="0.2">
      <c r="R2257" s="4"/>
    </row>
    <row r="2258" spans="18:18" ht="19" x14ac:dyDescent="0.2">
      <c r="R2258" s="4"/>
    </row>
    <row r="2259" spans="18:18" ht="19" x14ac:dyDescent="0.2">
      <c r="R2259" s="4"/>
    </row>
    <row r="2260" spans="18:18" ht="19" x14ac:dyDescent="0.2">
      <c r="R2260" s="4"/>
    </row>
    <row r="2261" spans="18:18" ht="19" x14ac:dyDescent="0.2">
      <c r="R2261" s="4"/>
    </row>
    <row r="2262" spans="18:18" ht="19" x14ac:dyDescent="0.2">
      <c r="R2262" s="4"/>
    </row>
    <row r="2263" spans="18:18" ht="19" x14ac:dyDescent="0.2">
      <c r="R2263" s="4"/>
    </row>
    <row r="2264" spans="18:18" ht="19" x14ac:dyDescent="0.2">
      <c r="R2264" s="4"/>
    </row>
    <row r="2265" spans="18:18" ht="19" x14ac:dyDescent="0.2">
      <c r="R2265" s="4"/>
    </row>
    <row r="2266" spans="18:18" ht="19" x14ac:dyDescent="0.2">
      <c r="R2266" s="4"/>
    </row>
    <row r="2267" spans="18:18" ht="19" x14ac:dyDescent="0.2">
      <c r="R2267" s="4"/>
    </row>
    <row r="2268" spans="18:18" ht="19" x14ac:dyDescent="0.2">
      <c r="R2268" s="4"/>
    </row>
    <row r="2269" spans="18:18" ht="19" x14ac:dyDescent="0.2">
      <c r="R2269" s="4"/>
    </row>
    <row r="2270" spans="18:18" ht="19" x14ac:dyDescent="0.2">
      <c r="R2270" s="4"/>
    </row>
    <row r="2271" spans="18:18" ht="19" x14ac:dyDescent="0.2">
      <c r="R2271" s="4"/>
    </row>
    <row r="2272" spans="18:18" ht="19" x14ac:dyDescent="0.2">
      <c r="R2272" s="4"/>
    </row>
    <row r="2273" spans="18:18" ht="19" x14ac:dyDescent="0.2">
      <c r="R2273" s="4"/>
    </row>
    <row r="2274" spans="18:18" ht="19" x14ac:dyDescent="0.2">
      <c r="R2274" s="4"/>
    </row>
    <row r="2275" spans="18:18" ht="19" x14ac:dyDescent="0.2">
      <c r="R2275" s="4"/>
    </row>
    <row r="2276" spans="18:18" ht="19" x14ac:dyDescent="0.2">
      <c r="R2276" s="4"/>
    </row>
    <row r="2277" spans="18:18" ht="19" x14ac:dyDescent="0.2">
      <c r="R2277" s="4"/>
    </row>
    <row r="2278" spans="18:18" ht="19" x14ac:dyDescent="0.2">
      <c r="R2278" s="4"/>
    </row>
    <row r="2279" spans="18:18" ht="19" x14ac:dyDescent="0.2">
      <c r="R2279" s="4"/>
    </row>
    <row r="2280" spans="18:18" ht="19" x14ac:dyDescent="0.2">
      <c r="R2280" s="4"/>
    </row>
    <row r="2281" spans="18:18" ht="19" x14ac:dyDescent="0.2">
      <c r="R2281" s="4"/>
    </row>
    <row r="2282" spans="18:18" ht="19" x14ac:dyDescent="0.2">
      <c r="R2282" s="4"/>
    </row>
    <row r="2283" spans="18:18" ht="19" x14ac:dyDescent="0.2">
      <c r="R2283" s="4"/>
    </row>
    <row r="2284" spans="18:18" ht="19" x14ac:dyDescent="0.2">
      <c r="R2284" s="4"/>
    </row>
    <row r="2285" spans="18:18" ht="19" x14ac:dyDescent="0.2">
      <c r="R2285" s="4"/>
    </row>
    <row r="2286" spans="18:18" ht="19" x14ac:dyDescent="0.2">
      <c r="R2286" s="4"/>
    </row>
    <row r="2287" spans="18:18" ht="19" x14ac:dyDescent="0.2">
      <c r="R2287" s="4"/>
    </row>
    <row r="2288" spans="18:18" ht="19" x14ac:dyDescent="0.2">
      <c r="R2288" s="4"/>
    </row>
    <row r="2289" spans="18:18" ht="19" x14ac:dyDescent="0.2">
      <c r="R2289" s="4"/>
    </row>
    <row r="2290" spans="18:18" ht="19" x14ac:dyDescent="0.2">
      <c r="R2290" s="4"/>
    </row>
    <row r="2291" spans="18:18" ht="19" x14ac:dyDescent="0.2">
      <c r="R2291" s="4"/>
    </row>
    <row r="2292" spans="18:18" ht="19" x14ac:dyDescent="0.2">
      <c r="R2292" s="4"/>
    </row>
    <row r="2293" spans="18:18" ht="19" x14ac:dyDescent="0.2">
      <c r="R2293" s="4"/>
    </row>
    <row r="2294" spans="18:18" ht="19" x14ac:dyDescent="0.2">
      <c r="R2294" s="4"/>
    </row>
    <row r="2295" spans="18:18" ht="19" x14ac:dyDescent="0.2">
      <c r="R2295" s="4"/>
    </row>
    <row r="2296" spans="18:18" ht="19" x14ac:dyDescent="0.2">
      <c r="R2296" s="4"/>
    </row>
    <row r="2297" spans="18:18" ht="19" x14ac:dyDescent="0.2">
      <c r="R2297" s="4"/>
    </row>
    <row r="2298" spans="18:18" ht="19" x14ac:dyDescent="0.2">
      <c r="R2298" s="4"/>
    </row>
    <row r="2299" spans="18:18" ht="19" x14ac:dyDescent="0.2">
      <c r="R2299" s="4"/>
    </row>
    <row r="2300" spans="18:18" ht="19" x14ac:dyDescent="0.2">
      <c r="R2300" s="4"/>
    </row>
    <row r="2301" spans="18:18" ht="19" x14ac:dyDescent="0.2">
      <c r="R2301" s="4"/>
    </row>
    <row r="2302" spans="18:18" ht="19" x14ac:dyDescent="0.2">
      <c r="R2302" s="4"/>
    </row>
    <row r="2303" spans="18:18" ht="19" x14ac:dyDescent="0.2">
      <c r="R2303" s="4"/>
    </row>
    <row r="2304" spans="18:18" ht="19" x14ac:dyDescent="0.2">
      <c r="R2304" s="4"/>
    </row>
    <row r="2305" spans="18:18" ht="19" x14ac:dyDescent="0.2">
      <c r="R2305" s="4"/>
    </row>
    <row r="2306" spans="18:18" ht="19" x14ac:dyDescent="0.2">
      <c r="R2306" s="4"/>
    </row>
    <row r="2307" spans="18:18" ht="19" x14ac:dyDescent="0.2">
      <c r="R2307" s="4"/>
    </row>
    <row r="2308" spans="18:18" ht="19" x14ac:dyDescent="0.2">
      <c r="R2308" s="4"/>
    </row>
    <row r="2309" spans="18:18" ht="19" x14ac:dyDescent="0.2">
      <c r="R2309" s="4"/>
    </row>
    <row r="2310" spans="18:18" ht="19" x14ac:dyDescent="0.2">
      <c r="R2310" s="4"/>
    </row>
    <row r="2311" spans="18:18" ht="19" x14ac:dyDescent="0.2">
      <c r="R2311" s="4"/>
    </row>
    <row r="2312" spans="18:18" ht="19" x14ac:dyDescent="0.2">
      <c r="R2312" s="4"/>
    </row>
    <row r="2313" spans="18:18" ht="19" x14ac:dyDescent="0.2">
      <c r="R2313" s="4"/>
    </row>
    <row r="2314" spans="18:18" ht="19" x14ac:dyDescent="0.2">
      <c r="R2314" s="4"/>
    </row>
    <row r="2315" spans="18:18" ht="19" x14ac:dyDescent="0.2">
      <c r="R2315" s="4"/>
    </row>
    <row r="2316" spans="18:18" ht="19" x14ac:dyDescent="0.2">
      <c r="R2316" s="4"/>
    </row>
    <row r="2317" spans="18:18" ht="19" x14ac:dyDescent="0.2">
      <c r="R2317" s="4"/>
    </row>
    <row r="2318" spans="18:18" ht="19" x14ac:dyDescent="0.2">
      <c r="R2318" s="4"/>
    </row>
    <row r="2319" spans="18:18" ht="19" x14ac:dyDescent="0.2">
      <c r="R2319" s="4"/>
    </row>
    <row r="2320" spans="18:18" ht="19" x14ac:dyDescent="0.2">
      <c r="R2320" s="4"/>
    </row>
    <row r="2321" spans="18:18" ht="19" x14ac:dyDescent="0.2">
      <c r="R2321" s="4"/>
    </row>
    <row r="2322" spans="18:18" ht="19" x14ac:dyDescent="0.2">
      <c r="R2322" s="4"/>
    </row>
    <row r="2323" spans="18:18" ht="19" x14ac:dyDescent="0.2">
      <c r="R2323" s="4"/>
    </row>
    <row r="2324" spans="18:18" ht="19" x14ac:dyDescent="0.2">
      <c r="R2324" s="4"/>
    </row>
    <row r="2325" spans="18:18" ht="19" x14ac:dyDescent="0.2">
      <c r="R2325" s="4"/>
    </row>
    <row r="2326" spans="18:18" ht="19" x14ac:dyDescent="0.2">
      <c r="R2326" s="4"/>
    </row>
    <row r="2327" spans="18:18" ht="19" x14ac:dyDescent="0.2">
      <c r="R2327" s="4"/>
    </row>
    <row r="2328" spans="18:18" ht="19" x14ac:dyDescent="0.2">
      <c r="R2328" s="4"/>
    </row>
    <row r="2329" spans="18:18" ht="19" x14ac:dyDescent="0.2">
      <c r="R2329" s="4"/>
    </row>
    <row r="2330" spans="18:18" ht="19" x14ac:dyDescent="0.2">
      <c r="R2330" s="4"/>
    </row>
    <row r="2331" spans="18:18" ht="19" x14ac:dyDescent="0.2">
      <c r="R2331" s="4"/>
    </row>
    <row r="2332" spans="18:18" ht="19" x14ac:dyDescent="0.2">
      <c r="R2332" s="4"/>
    </row>
    <row r="2333" spans="18:18" ht="19" x14ac:dyDescent="0.2">
      <c r="R2333" s="4"/>
    </row>
    <row r="2334" spans="18:18" ht="19" x14ac:dyDescent="0.2">
      <c r="R2334" s="4"/>
    </row>
    <row r="2335" spans="18:18" ht="19" x14ac:dyDescent="0.2">
      <c r="R2335" s="4"/>
    </row>
    <row r="2336" spans="18:18" ht="19" x14ac:dyDescent="0.2">
      <c r="R2336" s="4"/>
    </row>
    <row r="2337" spans="18:18" ht="19" x14ac:dyDescent="0.2">
      <c r="R2337" s="4"/>
    </row>
    <row r="2338" spans="18:18" ht="19" x14ac:dyDescent="0.2">
      <c r="R2338" s="4"/>
    </row>
    <row r="2339" spans="18:18" ht="19" x14ac:dyDescent="0.2">
      <c r="R2339" s="4"/>
    </row>
    <row r="2340" spans="18:18" ht="19" x14ac:dyDescent="0.2">
      <c r="R2340" s="4"/>
    </row>
    <row r="2341" spans="18:18" ht="19" x14ac:dyDescent="0.2">
      <c r="R2341" s="4"/>
    </row>
    <row r="2342" spans="18:18" ht="19" x14ac:dyDescent="0.2">
      <c r="R2342" s="4"/>
    </row>
    <row r="2343" spans="18:18" ht="19" x14ac:dyDescent="0.2">
      <c r="R2343" s="4"/>
    </row>
    <row r="2344" spans="18:18" ht="19" x14ac:dyDescent="0.2">
      <c r="R2344" s="4"/>
    </row>
    <row r="2345" spans="18:18" ht="19" x14ac:dyDescent="0.2">
      <c r="R2345" s="4"/>
    </row>
    <row r="2346" spans="18:18" ht="19" x14ac:dyDescent="0.2">
      <c r="R2346" s="4"/>
    </row>
    <row r="2347" spans="18:18" ht="19" x14ac:dyDescent="0.2">
      <c r="R2347" s="4"/>
    </row>
    <row r="2348" spans="18:18" ht="19" x14ac:dyDescent="0.2">
      <c r="R2348" s="4"/>
    </row>
    <row r="2349" spans="18:18" ht="19" x14ac:dyDescent="0.2">
      <c r="R2349" s="4"/>
    </row>
    <row r="2350" spans="18:18" ht="19" x14ac:dyDescent="0.2">
      <c r="R2350" s="4"/>
    </row>
    <row r="2351" spans="18:18" ht="19" x14ac:dyDescent="0.2">
      <c r="R2351" s="4"/>
    </row>
    <row r="2352" spans="18:18" ht="19" x14ac:dyDescent="0.2">
      <c r="R2352" s="4"/>
    </row>
    <row r="2353" spans="18:18" ht="19" x14ac:dyDescent="0.2">
      <c r="R2353" s="4"/>
    </row>
    <row r="2354" spans="18:18" ht="19" x14ac:dyDescent="0.2">
      <c r="R2354" s="4"/>
    </row>
    <row r="2355" spans="18:18" ht="19" x14ac:dyDescent="0.2">
      <c r="R2355" s="4"/>
    </row>
    <row r="2356" spans="18:18" ht="19" x14ac:dyDescent="0.2">
      <c r="R2356" s="4"/>
    </row>
    <row r="2357" spans="18:18" ht="19" x14ac:dyDescent="0.2">
      <c r="R2357" s="4"/>
    </row>
    <row r="2358" spans="18:18" ht="19" x14ac:dyDescent="0.2">
      <c r="R2358" s="4"/>
    </row>
    <row r="2359" spans="18:18" ht="19" x14ac:dyDescent="0.2">
      <c r="R2359" s="4"/>
    </row>
    <row r="2360" spans="18:18" ht="19" x14ac:dyDescent="0.2">
      <c r="R2360" s="4"/>
    </row>
    <row r="2361" spans="18:18" ht="19" x14ac:dyDescent="0.2">
      <c r="R2361" s="4"/>
    </row>
    <row r="2362" spans="18:18" ht="19" x14ac:dyDescent="0.2">
      <c r="R2362" s="4"/>
    </row>
    <row r="2363" spans="18:18" ht="19" x14ac:dyDescent="0.2">
      <c r="R2363" s="4"/>
    </row>
    <row r="2364" spans="18:18" ht="19" x14ac:dyDescent="0.2">
      <c r="R2364" s="4"/>
    </row>
    <row r="2365" spans="18:18" ht="19" x14ac:dyDescent="0.2">
      <c r="R2365" s="4"/>
    </row>
    <row r="2366" spans="18:18" ht="19" x14ac:dyDescent="0.2">
      <c r="R2366" s="4"/>
    </row>
    <row r="2367" spans="18:18" ht="19" x14ac:dyDescent="0.2">
      <c r="R2367" s="4"/>
    </row>
    <row r="2368" spans="18:18" ht="19" x14ac:dyDescent="0.2">
      <c r="R2368" s="4"/>
    </row>
    <row r="2369" spans="18:18" ht="19" x14ac:dyDescent="0.2">
      <c r="R2369" s="4"/>
    </row>
    <row r="2370" spans="18:18" ht="19" x14ac:dyDescent="0.2">
      <c r="R2370" s="4"/>
    </row>
    <row r="2371" spans="18:18" ht="19" x14ac:dyDescent="0.2">
      <c r="R2371" s="4"/>
    </row>
    <row r="2372" spans="18:18" ht="19" x14ac:dyDescent="0.2">
      <c r="R2372" s="4"/>
    </row>
    <row r="2373" spans="18:18" ht="19" x14ac:dyDescent="0.2">
      <c r="R2373" s="4"/>
    </row>
    <row r="2374" spans="18:18" ht="19" x14ac:dyDescent="0.2">
      <c r="R2374" s="4"/>
    </row>
    <row r="2375" spans="18:18" ht="19" x14ac:dyDescent="0.2">
      <c r="R2375" s="4"/>
    </row>
    <row r="2376" spans="18:18" ht="19" x14ac:dyDescent="0.2">
      <c r="R2376" s="4"/>
    </row>
    <row r="2377" spans="18:18" ht="19" x14ac:dyDescent="0.2">
      <c r="R2377" s="4"/>
    </row>
    <row r="2378" spans="18:18" ht="19" x14ac:dyDescent="0.2">
      <c r="R2378" s="4"/>
    </row>
    <row r="2379" spans="18:18" ht="19" x14ac:dyDescent="0.2">
      <c r="R2379" s="4"/>
    </row>
    <row r="2380" spans="18:18" ht="19" x14ac:dyDescent="0.2">
      <c r="R2380" s="4"/>
    </row>
    <row r="2381" spans="18:18" ht="19" x14ac:dyDescent="0.2">
      <c r="R2381" s="4"/>
    </row>
    <row r="2382" spans="18:18" ht="19" x14ac:dyDescent="0.2">
      <c r="R2382" s="4"/>
    </row>
    <row r="2383" spans="18:18" ht="19" x14ac:dyDescent="0.2">
      <c r="R2383" s="4"/>
    </row>
    <row r="2384" spans="18:18" ht="19" x14ac:dyDescent="0.2">
      <c r="R2384" s="4"/>
    </row>
    <row r="2385" spans="18:18" ht="19" x14ac:dyDescent="0.2">
      <c r="R2385" s="4"/>
    </row>
    <row r="2386" spans="18:18" ht="19" x14ac:dyDescent="0.2">
      <c r="R2386" s="4"/>
    </row>
    <row r="2387" spans="18:18" ht="19" x14ac:dyDescent="0.2">
      <c r="R2387" s="4"/>
    </row>
    <row r="2388" spans="18:18" ht="19" x14ac:dyDescent="0.2">
      <c r="R2388" s="4"/>
    </row>
    <row r="2389" spans="18:18" ht="19" x14ac:dyDescent="0.2">
      <c r="R2389" s="4"/>
    </row>
    <row r="2390" spans="18:18" ht="19" x14ac:dyDescent="0.2">
      <c r="R2390" s="4"/>
    </row>
    <row r="2391" spans="18:18" ht="19" x14ac:dyDescent="0.2">
      <c r="R2391" s="4"/>
    </row>
    <row r="2392" spans="18:18" ht="19" x14ac:dyDescent="0.2">
      <c r="R2392" s="4"/>
    </row>
    <row r="2393" spans="18:18" ht="19" x14ac:dyDescent="0.2">
      <c r="R2393" s="4"/>
    </row>
    <row r="2394" spans="18:18" ht="19" x14ac:dyDescent="0.2">
      <c r="R2394" s="4"/>
    </row>
    <row r="2395" spans="18:18" ht="19" x14ac:dyDescent="0.2">
      <c r="R2395" s="4"/>
    </row>
    <row r="2396" spans="18:18" ht="19" x14ac:dyDescent="0.2">
      <c r="R2396" s="4"/>
    </row>
    <row r="2397" spans="18:18" ht="19" x14ac:dyDescent="0.2">
      <c r="R2397" s="4"/>
    </row>
    <row r="2398" spans="18:18" ht="19" x14ac:dyDescent="0.2">
      <c r="R2398" s="4"/>
    </row>
    <row r="2399" spans="18:18" ht="19" x14ac:dyDescent="0.2">
      <c r="R2399" s="4"/>
    </row>
    <row r="2400" spans="18:18" ht="19" x14ac:dyDescent="0.2">
      <c r="R2400" s="4"/>
    </row>
    <row r="2401" spans="18:18" ht="19" x14ac:dyDescent="0.2">
      <c r="R2401" s="4"/>
    </row>
    <row r="2402" spans="18:18" ht="19" x14ac:dyDescent="0.2">
      <c r="R2402" s="4"/>
    </row>
    <row r="2403" spans="18:18" ht="19" x14ac:dyDescent="0.2">
      <c r="R2403" s="4"/>
    </row>
    <row r="2404" spans="18:18" ht="19" x14ac:dyDescent="0.2">
      <c r="R2404" s="4"/>
    </row>
    <row r="2405" spans="18:18" ht="19" x14ac:dyDescent="0.2">
      <c r="R2405" s="4"/>
    </row>
    <row r="2406" spans="18:18" ht="19" x14ac:dyDescent="0.2">
      <c r="R2406" s="4"/>
    </row>
    <row r="2407" spans="18:18" ht="19" x14ac:dyDescent="0.2">
      <c r="R2407" s="4"/>
    </row>
    <row r="2408" spans="18:18" ht="19" x14ac:dyDescent="0.2">
      <c r="R2408" s="4"/>
    </row>
    <row r="2409" spans="18:18" ht="19" x14ac:dyDescent="0.2">
      <c r="R2409" s="4"/>
    </row>
    <row r="2410" spans="18:18" ht="19" x14ac:dyDescent="0.2">
      <c r="R2410" s="4"/>
    </row>
    <row r="2411" spans="18:18" ht="19" x14ac:dyDescent="0.2">
      <c r="R2411" s="4"/>
    </row>
    <row r="2412" spans="18:18" ht="19" x14ac:dyDescent="0.2">
      <c r="R2412" s="4"/>
    </row>
    <row r="2413" spans="18:18" ht="19" x14ac:dyDescent="0.2">
      <c r="R2413" s="4"/>
    </row>
    <row r="2414" spans="18:18" ht="19" x14ac:dyDescent="0.2">
      <c r="R2414" s="4"/>
    </row>
    <row r="2415" spans="18:18" ht="19" x14ac:dyDescent="0.2">
      <c r="R2415" s="4"/>
    </row>
    <row r="2416" spans="18:18" ht="19" x14ac:dyDescent="0.2">
      <c r="R2416" s="4"/>
    </row>
    <row r="2417" spans="18:18" ht="19" x14ac:dyDescent="0.2">
      <c r="R2417" s="4"/>
    </row>
    <row r="2418" spans="18:18" ht="19" x14ac:dyDescent="0.2">
      <c r="R2418" s="4"/>
    </row>
    <row r="2419" spans="18:18" ht="19" x14ac:dyDescent="0.2">
      <c r="R2419" s="4"/>
    </row>
    <row r="2420" spans="18:18" ht="19" x14ac:dyDescent="0.2">
      <c r="R2420" s="4"/>
    </row>
    <row r="2421" spans="18:18" ht="19" x14ac:dyDescent="0.2">
      <c r="R2421" s="4"/>
    </row>
    <row r="2422" spans="18:18" ht="19" x14ac:dyDescent="0.2">
      <c r="R2422" s="4"/>
    </row>
    <row r="2423" spans="18:18" ht="19" x14ac:dyDescent="0.2">
      <c r="R2423" s="4"/>
    </row>
    <row r="2424" spans="18:18" ht="19" x14ac:dyDescent="0.2">
      <c r="R2424" s="4"/>
    </row>
    <row r="2425" spans="18:18" ht="19" x14ac:dyDescent="0.2">
      <c r="R2425" s="4"/>
    </row>
    <row r="2426" spans="18:18" ht="19" x14ac:dyDescent="0.2">
      <c r="R2426" s="4"/>
    </row>
    <row r="2427" spans="18:18" ht="19" x14ac:dyDescent="0.2">
      <c r="R2427" s="4"/>
    </row>
    <row r="2428" spans="18:18" ht="19" x14ac:dyDescent="0.2">
      <c r="R2428" s="4"/>
    </row>
    <row r="2429" spans="18:18" ht="19" x14ac:dyDescent="0.2">
      <c r="R2429" s="4"/>
    </row>
    <row r="2430" spans="18:18" ht="19" x14ac:dyDescent="0.2">
      <c r="R2430" s="4"/>
    </row>
    <row r="2431" spans="18:18" ht="19" x14ac:dyDescent="0.2">
      <c r="R2431" s="4"/>
    </row>
    <row r="2432" spans="18:18" ht="19" x14ac:dyDescent="0.2">
      <c r="R2432" s="4"/>
    </row>
    <row r="2433" spans="18:18" ht="19" x14ac:dyDescent="0.2">
      <c r="R2433" s="4"/>
    </row>
    <row r="2434" spans="18:18" ht="19" x14ac:dyDescent="0.2">
      <c r="R2434" s="4"/>
    </row>
    <row r="2435" spans="18:18" ht="19" x14ac:dyDescent="0.2">
      <c r="R2435" s="4"/>
    </row>
    <row r="2436" spans="18:18" ht="19" x14ac:dyDescent="0.2">
      <c r="R2436" s="4"/>
    </row>
    <row r="2437" spans="18:18" ht="19" x14ac:dyDescent="0.2">
      <c r="R2437" s="4"/>
    </row>
    <row r="2438" spans="18:18" ht="19" x14ac:dyDescent="0.2">
      <c r="R2438" s="4"/>
    </row>
    <row r="2439" spans="18:18" ht="19" x14ac:dyDescent="0.2">
      <c r="R2439" s="4"/>
    </row>
    <row r="2440" spans="18:18" ht="19" x14ac:dyDescent="0.2">
      <c r="R2440" s="4"/>
    </row>
    <row r="2441" spans="18:18" ht="19" x14ac:dyDescent="0.2">
      <c r="R2441" s="4"/>
    </row>
    <row r="2442" spans="18:18" ht="19" x14ac:dyDescent="0.2">
      <c r="R2442" s="4"/>
    </row>
    <row r="2443" spans="18:18" ht="19" x14ac:dyDescent="0.2">
      <c r="R2443" s="4"/>
    </row>
    <row r="2444" spans="18:18" ht="19" x14ac:dyDescent="0.2">
      <c r="R2444" s="4"/>
    </row>
    <row r="2445" spans="18:18" ht="19" x14ac:dyDescent="0.2">
      <c r="R2445" s="4"/>
    </row>
    <row r="2446" spans="18:18" ht="19" x14ac:dyDescent="0.2">
      <c r="R2446" s="4"/>
    </row>
    <row r="2447" spans="18:18" ht="19" x14ac:dyDescent="0.2">
      <c r="R2447" s="4"/>
    </row>
    <row r="2448" spans="18:18" ht="19" x14ac:dyDescent="0.2">
      <c r="R2448" s="4"/>
    </row>
    <row r="2449" spans="18:18" ht="19" x14ac:dyDescent="0.2">
      <c r="R2449" s="4"/>
    </row>
    <row r="2450" spans="18:18" ht="19" x14ac:dyDescent="0.2">
      <c r="R2450" s="4"/>
    </row>
    <row r="2451" spans="18:18" ht="19" x14ac:dyDescent="0.2">
      <c r="R2451" s="4"/>
    </row>
    <row r="2452" spans="18:18" ht="19" x14ac:dyDescent="0.2">
      <c r="R2452" s="4"/>
    </row>
    <row r="2453" spans="18:18" ht="19" x14ac:dyDescent="0.2">
      <c r="R2453" s="4"/>
    </row>
    <row r="2454" spans="18:18" ht="19" x14ac:dyDescent="0.2">
      <c r="R2454" s="4"/>
    </row>
    <row r="2455" spans="18:18" ht="19" x14ac:dyDescent="0.2">
      <c r="R2455" s="4"/>
    </row>
    <row r="2456" spans="18:18" ht="19" x14ac:dyDescent="0.2">
      <c r="R2456" s="4"/>
    </row>
    <row r="2457" spans="18:18" ht="19" x14ac:dyDescent="0.2">
      <c r="R2457" s="4"/>
    </row>
    <row r="2458" spans="18:18" ht="19" x14ac:dyDescent="0.2">
      <c r="R2458" s="4"/>
    </row>
    <row r="2459" spans="18:18" ht="19" x14ac:dyDescent="0.2">
      <c r="R2459" s="4"/>
    </row>
    <row r="2460" spans="18:18" ht="19" x14ac:dyDescent="0.2">
      <c r="R2460" s="4"/>
    </row>
    <row r="2461" spans="18:18" ht="19" x14ac:dyDescent="0.2">
      <c r="R2461" s="4"/>
    </row>
    <row r="2462" spans="18:18" ht="19" x14ac:dyDescent="0.2">
      <c r="R2462" s="4"/>
    </row>
    <row r="2463" spans="18:18" ht="19" x14ac:dyDescent="0.2">
      <c r="R2463" s="4"/>
    </row>
    <row r="2464" spans="18:18" ht="19" x14ac:dyDescent="0.2">
      <c r="R2464" s="4"/>
    </row>
    <row r="2465" spans="18:18" ht="19" x14ac:dyDescent="0.2">
      <c r="R2465" s="4"/>
    </row>
    <row r="2466" spans="18:18" ht="19" x14ac:dyDescent="0.2">
      <c r="R2466" s="4"/>
    </row>
    <row r="2467" spans="18:18" ht="19" x14ac:dyDescent="0.2">
      <c r="R2467" s="4"/>
    </row>
    <row r="2468" spans="18:18" ht="19" x14ac:dyDescent="0.2">
      <c r="R2468" s="4"/>
    </row>
    <row r="2469" spans="18:18" ht="19" x14ac:dyDescent="0.2">
      <c r="R2469" s="4"/>
    </row>
    <row r="2470" spans="18:18" ht="19" x14ac:dyDescent="0.2">
      <c r="R2470" s="4"/>
    </row>
    <row r="2471" spans="18:18" ht="19" x14ac:dyDescent="0.2">
      <c r="R2471" s="4"/>
    </row>
    <row r="2472" spans="18:18" ht="19" x14ac:dyDescent="0.2">
      <c r="R2472" s="4"/>
    </row>
    <row r="2473" spans="18:18" ht="19" x14ac:dyDescent="0.2">
      <c r="R2473" s="4"/>
    </row>
    <row r="2474" spans="18:18" ht="19" x14ac:dyDescent="0.2">
      <c r="R2474" s="4"/>
    </row>
    <row r="2475" spans="18:18" ht="19" x14ac:dyDescent="0.2">
      <c r="R2475" s="4"/>
    </row>
    <row r="2476" spans="18:18" ht="19" x14ac:dyDescent="0.2">
      <c r="R2476" s="4"/>
    </row>
    <row r="2477" spans="18:18" ht="19" x14ac:dyDescent="0.2">
      <c r="R2477" s="4"/>
    </row>
    <row r="2478" spans="18:18" ht="19" x14ac:dyDescent="0.2">
      <c r="R2478" s="4"/>
    </row>
    <row r="2479" spans="18:18" ht="19" x14ac:dyDescent="0.2">
      <c r="R2479" s="4"/>
    </row>
    <row r="2480" spans="18:18" ht="19" x14ac:dyDescent="0.2">
      <c r="R2480" s="4"/>
    </row>
    <row r="2481" spans="18:18" ht="19" x14ac:dyDescent="0.2">
      <c r="R2481" s="4"/>
    </row>
    <row r="2482" spans="18:18" ht="19" x14ac:dyDescent="0.2">
      <c r="R2482" s="4"/>
    </row>
    <row r="2483" spans="18:18" ht="19" x14ac:dyDescent="0.2">
      <c r="R2483" s="4"/>
    </row>
    <row r="2484" spans="18:18" ht="19" x14ac:dyDescent="0.2">
      <c r="R2484" s="4"/>
    </row>
    <row r="2485" spans="18:18" ht="19" x14ac:dyDescent="0.2">
      <c r="R2485" s="4"/>
    </row>
    <row r="2486" spans="18:18" ht="19" x14ac:dyDescent="0.2">
      <c r="R2486" s="4"/>
    </row>
    <row r="2487" spans="18:18" ht="19" x14ac:dyDescent="0.2">
      <c r="R2487" s="4"/>
    </row>
    <row r="2488" spans="18:18" ht="19" x14ac:dyDescent="0.2">
      <c r="R2488" s="4"/>
    </row>
    <row r="2489" spans="18:18" ht="19" x14ac:dyDescent="0.2">
      <c r="R2489" s="4"/>
    </row>
    <row r="2490" spans="18:18" ht="19" x14ac:dyDescent="0.2">
      <c r="R2490" s="4"/>
    </row>
    <row r="2491" spans="18:18" ht="19" x14ac:dyDescent="0.2">
      <c r="R2491" s="4"/>
    </row>
    <row r="2492" spans="18:18" ht="19" x14ac:dyDescent="0.2">
      <c r="R2492" s="4"/>
    </row>
    <row r="2493" spans="18:18" ht="19" x14ac:dyDescent="0.2">
      <c r="R2493" s="4"/>
    </row>
    <row r="2494" spans="18:18" ht="19" x14ac:dyDescent="0.2">
      <c r="R2494" s="4"/>
    </row>
    <row r="2495" spans="18:18" ht="19" x14ac:dyDescent="0.2">
      <c r="R2495" s="4"/>
    </row>
    <row r="2496" spans="18:18" ht="19" x14ac:dyDescent="0.2">
      <c r="R2496" s="4"/>
    </row>
    <row r="2497" spans="18:18" ht="19" x14ac:dyDescent="0.2">
      <c r="R2497" s="4"/>
    </row>
    <row r="2498" spans="18:18" ht="19" x14ac:dyDescent="0.2">
      <c r="R2498" s="4"/>
    </row>
    <row r="2499" spans="18:18" ht="19" x14ac:dyDescent="0.2">
      <c r="R2499" s="4"/>
    </row>
    <row r="2500" spans="18:18" ht="19" x14ac:dyDescent="0.2">
      <c r="R2500" s="4"/>
    </row>
    <row r="2501" spans="18:18" ht="19" x14ac:dyDescent="0.2">
      <c r="R2501" s="4"/>
    </row>
    <row r="2502" spans="18:18" ht="19" x14ac:dyDescent="0.2">
      <c r="R2502" s="4"/>
    </row>
    <row r="2503" spans="18:18" ht="19" x14ac:dyDescent="0.2">
      <c r="R2503" s="4"/>
    </row>
    <row r="2504" spans="18:18" ht="19" x14ac:dyDescent="0.2">
      <c r="R2504" s="4"/>
    </row>
    <row r="2505" spans="18:18" ht="19" x14ac:dyDescent="0.2">
      <c r="R2505" s="4"/>
    </row>
    <row r="2506" spans="18:18" ht="19" x14ac:dyDescent="0.2">
      <c r="R2506" s="4"/>
    </row>
    <row r="2507" spans="18:18" ht="19" x14ac:dyDescent="0.2">
      <c r="R2507" s="4"/>
    </row>
    <row r="2508" spans="18:18" ht="19" x14ac:dyDescent="0.2">
      <c r="R2508" s="4"/>
    </row>
    <row r="2509" spans="18:18" ht="19" x14ac:dyDescent="0.2">
      <c r="R2509" s="4"/>
    </row>
    <row r="2510" spans="18:18" ht="19" x14ac:dyDescent="0.2">
      <c r="R2510" s="4"/>
    </row>
    <row r="2511" spans="18:18" ht="19" x14ac:dyDescent="0.2">
      <c r="R2511" s="4"/>
    </row>
    <row r="2512" spans="18:18" ht="19" x14ac:dyDescent="0.2">
      <c r="R2512" s="4"/>
    </row>
    <row r="2513" spans="18:18" ht="19" x14ac:dyDescent="0.2">
      <c r="R2513" s="4"/>
    </row>
    <row r="2514" spans="18:18" ht="19" x14ac:dyDescent="0.2">
      <c r="R2514" s="4"/>
    </row>
    <row r="2515" spans="18:18" ht="19" x14ac:dyDescent="0.2">
      <c r="R2515" s="4"/>
    </row>
    <row r="2516" spans="18:18" ht="19" x14ac:dyDescent="0.2">
      <c r="R2516" s="4"/>
    </row>
    <row r="2517" spans="18:18" ht="19" x14ac:dyDescent="0.2">
      <c r="R2517" s="4"/>
    </row>
    <row r="2518" spans="18:18" ht="19" x14ac:dyDescent="0.2">
      <c r="R2518" s="4"/>
    </row>
    <row r="2519" spans="18:18" ht="19" x14ac:dyDescent="0.2">
      <c r="R2519" s="4"/>
    </row>
    <row r="2520" spans="18:18" ht="19" x14ac:dyDescent="0.2">
      <c r="R2520" s="4"/>
    </row>
    <row r="2521" spans="18:18" ht="19" x14ac:dyDescent="0.2">
      <c r="R2521" s="4"/>
    </row>
    <row r="2522" spans="18:18" ht="19" x14ac:dyDescent="0.2">
      <c r="R2522" s="4"/>
    </row>
    <row r="2523" spans="18:18" ht="19" x14ac:dyDescent="0.2">
      <c r="R2523" s="4"/>
    </row>
    <row r="2524" spans="18:18" ht="19" x14ac:dyDescent="0.2">
      <c r="R2524" s="4"/>
    </row>
    <row r="2525" spans="18:18" ht="19" x14ac:dyDescent="0.2">
      <c r="R2525" s="4"/>
    </row>
    <row r="2526" spans="18:18" ht="19" x14ac:dyDescent="0.2">
      <c r="R2526" s="4"/>
    </row>
    <row r="2527" spans="18:18" ht="19" x14ac:dyDescent="0.2">
      <c r="R2527" s="4"/>
    </row>
    <row r="2528" spans="18:18" ht="19" x14ac:dyDescent="0.2">
      <c r="R2528" s="4"/>
    </row>
    <row r="2529" spans="18:18" ht="19" x14ac:dyDescent="0.2">
      <c r="R2529" s="4"/>
    </row>
    <row r="2530" spans="18:18" ht="19" x14ac:dyDescent="0.2">
      <c r="R2530" s="4"/>
    </row>
    <row r="2531" spans="18:18" ht="19" x14ac:dyDescent="0.2">
      <c r="R2531" s="4"/>
    </row>
    <row r="2532" spans="18:18" ht="19" x14ac:dyDescent="0.2">
      <c r="R2532" s="4"/>
    </row>
    <row r="2533" spans="18:18" ht="19" x14ac:dyDescent="0.2">
      <c r="R2533" s="4"/>
    </row>
    <row r="2534" spans="18:18" ht="19" x14ac:dyDescent="0.2">
      <c r="R2534" s="4"/>
    </row>
    <row r="2535" spans="18:18" ht="19" x14ac:dyDescent="0.2">
      <c r="R2535" s="4"/>
    </row>
    <row r="2536" spans="18:18" ht="19" x14ac:dyDescent="0.2">
      <c r="R2536" s="4"/>
    </row>
    <row r="2537" spans="18:18" ht="19" x14ac:dyDescent="0.2">
      <c r="R2537" s="4"/>
    </row>
    <row r="2538" spans="18:18" ht="19" x14ac:dyDescent="0.2">
      <c r="R2538" s="4"/>
    </row>
    <row r="2539" spans="18:18" ht="19" x14ac:dyDescent="0.2">
      <c r="R2539" s="4"/>
    </row>
    <row r="2540" spans="18:18" ht="19" x14ac:dyDescent="0.2">
      <c r="R2540" s="4"/>
    </row>
    <row r="2541" spans="18:18" ht="19" x14ac:dyDescent="0.2">
      <c r="R2541" s="4"/>
    </row>
    <row r="2542" spans="18:18" ht="19" x14ac:dyDescent="0.2">
      <c r="R2542" s="4"/>
    </row>
    <row r="2543" spans="18:18" ht="19" x14ac:dyDescent="0.2">
      <c r="R2543" s="4"/>
    </row>
    <row r="2544" spans="18:18" ht="19" x14ac:dyDescent="0.2">
      <c r="R2544" s="4"/>
    </row>
    <row r="2545" spans="18:18" ht="19" x14ac:dyDescent="0.2">
      <c r="R2545" s="4"/>
    </row>
    <row r="2546" spans="18:18" ht="19" x14ac:dyDescent="0.2">
      <c r="R2546" s="4"/>
    </row>
    <row r="2547" spans="18:18" ht="19" x14ac:dyDescent="0.2">
      <c r="R2547" s="4"/>
    </row>
    <row r="2548" spans="18:18" ht="19" x14ac:dyDescent="0.2">
      <c r="R2548" s="4"/>
    </row>
    <row r="2549" spans="18:18" ht="19" x14ac:dyDescent="0.2">
      <c r="R2549" s="4"/>
    </row>
    <row r="2550" spans="18:18" ht="19" x14ac:dyDescent="0.2">
      <c r="R2550" s="4"/>
    </row>
    <row r="2551" spans="18:18" ht="19" x14ac:dyDescent="0.2">
      <c r="R2551" s="4"/>
    </row>
    <row r="2552" spans="18:18" ht="19" x14ac:dyDescent="0.2">
      <c r="R2552" s="4"/>
    </row>
    <row r="2553" spans="18:18" ht="19" x14ac:dyDescent="0.2">
      <c r="R2553" s="4"/>
    </row>
    <row r="2554" spans="18:18" ht="19" x14ac:dyDescent="0.2">
      <c r="R2554" s="4"/>
    </row>
    <row r="2555" spans="18:18" ht="19" x14ac:dyDescent="0.2">
      <c r="R2555" s="4"/>
    </row>
    <row r="2556" spans="18:18" ht="19" x14ac:dyDescent="0.2">
      <c r="R2556" s="4"/>
    </row>
    <row r="2557" spans="18:18" ht="19" x14ac:dyDescent="0.2">
      <c r="R2557" s="4"/>
    </row>
    <row r="2558" spans="18:18" ht="19" x14ac:dyDescent="0.2">
      <c r="R2558" s="4"/>
    </row>
    <row r="2559" spans="18:18" ht="19" x14ac:dyDescent="0.2">
      <c r="R2559" s="4"/>
    </row>
    <row r="2560" spans="18:18" ht="19" x14ac:dyDescent="0.2">
      <c r="R2560" s="4"/>
    </row>
    <row r="2561" spans="18:18" ht="19" x14ac:dyDescent="0.2">
      <c r="R2561" s="4"/>
    </row>
    <row r="2562" spans="18:18" ht="19" x14ac:dyDescent="0.2">
      <c r="R2562" s="4"/>
    </row>
    <row r="2563" spans="18:18" ht="19" x14ac:dyDescent="0.2">
      <c r="R2563" s="4"/>
    </row>
    <row r="2564" spans="18:18" ht="19" x14ac:dyDescent="0.2">
      <c r="R2564" s="4"/>
    </row>
    <row r="2565" spans="18:18" ht="19" x14ac:dyDescent="0.2">
      <c r="R2565" s="4"/>
    </row>
    <row r="2566" spans="18:18" ht="19" x14ac:dyDescent="0.2">
      <c r="R2566" s="4"/>
    </row>
    <row r="2567" spans="18:18" ht="19" x14ac:dyDescent="0.2">
      <c r="R2567" s="4"/>
    </row>
    <row r="2568" spans="18:18" ht="19" x14ac:dyDescent="0.2">
      <c r="R2568" s="4"/>
    </row>
    <row r="2569" spans="18:18" ht="19" x14ac:dyDescent="0.2">
      <c r="R2569" s="4"/>
    </row>
    <row r="2570" spans="18:18" ht="19" x14ac:dyDescent="0.2">
      <c r="R2570" s="4"/>
    </row>
    <row r="2571" spans="18:18" ht="19" x14ac:dyDescent="0.2">
      <c r="R2571" s="4"/>
    </row>
    <row r="2572" spans="18:18" ht="19" x14ac:dyDescent="0.2">
      <c r="R2572" s="4"/>
    </row>
    <row r="2573" spans="18:18" ht="19" x14ac:dyDescent="0.2">
      <c r="R2573" s="4"/>
    </row>
    <row r="2574" spans="18:18" ht="19" x14ac:dyDescent="0.2">
      <c r="R2574" s="4"/>
    </row>
    <row r="2575" spans="18:18" ht="19" x14ac:dyDescent="0.2">
      <c r="R2575" s="4"/>
    </row>
    <row r="2576" spans="18:18" ht="19" x14ac:dyDescent="0.2">
      <c r="R2576" s="4"/>
    </row>
    <row r="2577" spans="18:18" ht="19" x14ac:dyDescent="0.2">
      <c r="R2577" s="4"/>
    </row>
    <row r="2578" spans="18:18" ht="19" x14ac:dyDescent="0.2">
      <c r="R2578" s="4"/>
    </row>
    <row r="2579" spans="18:18" ht="19" x14ac:dyDescent="0.2">
      <c r="R2579" s="4"/>
    </row>
    <row r="2580" spans="18:18" ht="19" x14ac:dyDescent="0.2">
      <c r="R2580" s="4"/>
    </row>
    <row r="2581" spans="18:18" ht="19" x14ac:dyDescent="0.2">
      <c r="R2581" s="4"/>
    </row>
    <row r="2582" spans="18:18" ht="19" x14ac:dyDescent="0.2">
      <c r="R2582" s="4"/>
    </row>
    <row r="2583" spans="18:18" ht="19" x14ac:dyDescent="0.2">
      <c r="R2583" s="4"/>
    </row>
    <row r="2584" spans="18:18" ht="19" x14ac:dyDescent="0.2">
      <c r="R2584" s="4"/>
    </row>
    <row r="2585" spans="18:18" ht="19" x14ac:dyDescent="0.2">
      <c r="R2585" s="4"/>
    </row>
    <row r="2586" spans="18:18" ht="19" x14ac:dyDescent="0.2">
      <c r="R2586" s="4"/>
    </row>
    <row r="2587" spans="18:18" ht="19" x14ac:dyDescent="0.2">
      <c r="R2587" s="4"/>
    </row>
    <row r="2588" spans="18:18" ht="19" x14ac:dyDescent="0.2">
      <c r="R2588" s="4"/>
    </row>
    <row r="2589" spans="18:18" ht="19" x14ac:dyDescent="0.2">
      <c r="R2589" s="4"/>
    </row>
    <row r="2590" spans="18:18" ht="19" x14ac:dyDescent="0.2">
      <c r="R2590" s="4"/>
    </row>
    <row r="2591" spans="18:18" ht="19" x14ac:dyDescent="0.2">
      <c r="R2591" s="4"/>
    </row>
    <row r="2592" spans="18:18" ht="19" x14ac:dyDescent="0.2">
      <c r="R2592" s="4"/>
    </row>
    <row r="2593" spans="18:18" ht="19" x14ac:dyDescent="0.2">
      <c r="R2593" s="4"/>
    </row>
    <row r="2594" spans="18:18" ht="19" x14ac:dyDescent="0.2">
      <c r="R2594" s="4"/>
    </row>
    <row r="2595" spans="18:18" ht="19" x14ac:dyDescent="0.2">
      <c r="R2595" s="4"/>
    </row>
    <row r="2596" spans="18:18" ht="19" x14ac:dyDescent="0.2">
      <c r="R2596" s="4"/>
    </row>
    <row r="2597" spans="18:18" ht="19" x14ac:dyDescent="0.2">
      <c r="R2597" s="4"/>
    </row>
    <row r="2598" spans="18:18" ht="19" x14ac:dyDescent="0.2">
      <c r="R2598" s="4"/>
    </row>
    <row r="2599" spans="18:18" ht="19" x14ac:dyDescent="0.2">
      <c r="R2599" s="4"/>
    </row>
    <row r="2600" spans="18:18" ht="19" x14ac:dyDescent="0.2">
      <c r="R2600" s="4"/>
    </row>
    <row r="2601" spans="18:18" ht="19" x14ac:dyDescent="0.2">
      <c r="R2601" s="4"/>
    </row>
    <row r="2602" spans="18:18" ht="19" x14ac:dyDescent="0.2">
      <c r="R2602" s="4"/>
    </row>
    <row r="2603" spans="18:18" ht="19" x14ac:dyDescent="0.2">
      <c r="R2603" s="4"/>
    </row>
    <row r="2604" spans="18:18" ht="19" x14ac:dyDescent="0.2">
      <c r="R2604" s="4"/>
    </row>
    <row r="2605" spans="18:18" ht="19" x14ac:dyDescent="0.2">
      <c r="R2605" s="4"/>
    </row>
    <row r="2606" spans="18:18" ht="19" x14ac:dyDescent="0.2">
      <c r="R2606" s="4"/>
    </row>
    <row r="2607" spans="18:18" ht="19" x14ac:dyDescent="0.2">
      <c r="R2607" s="4"/>
    </row>
    <row r="2608" spans="18:18" ht="19" x14ac:dyDescent="0.2">
      <c r="R2608" s="4"/>
    </row>
    <row r="2609" spans="18:18" ht="19" x14ac:dyDescent="0.2">
      <c r="R2609" s="4"/>
    </row>
    <row r="2610" spans="18:18" ht="19" x14ac:dyDescent="0.2">
      <c r="R2610" s="4"/>
    </row>
    <row r="2611" spans="18:18" ht="19" x14ac:dyDescent="0.2">
      <c r="R2611" s="4"/>
    </row>
    <row r="2612" spans="18:18" ht="19" x14ac:dyDescent="0.2">
      <c r="R2612" s="4"/>
    </row>
    <row r="2613" spans="18:18" ht="19" x14ac:dyDescent="0.2">
      <c r="R2613" s="4"/>
    </row>
    <row r="2614" spans="18:18" ht="19" x14ac:dyDescent="0.2">
      <c r="R2614" s="4"/>
    </row>
    <row r="2615" spans="18:18" ht="19" x14ac:dyDescent="0.2">
      <c r="R2615" s="4"/>
    </row>
    <row r="2616" spans="18:18" ht="19" x14ac:dyDescent="0.2">
      <c r="R2616" s="4"/>
    </row>
    <row r="2617" spans="18:18" ht="19" x14ac:dyDescent="0.2">
      <c r="R2617" s="4"/>
    </row>
    <row r="2618" spans="18:18" ht="19" x14ac:dyDescent="0.2">
      <c r="R2618" s="4"/>
    </row>
    <row r="2619" spans="18:18" ht="19" x14ac:dyDescent="0.2">
      <c r="R2619" s="4"/>
    </row>
    <row r="2620" spans="18:18" ht="19" x14ac:dyDescent="0.2">
      <c r="R2620" s="4"/>
    </row>
    <row r="2621" spans="18:18" ht="19" x14ac:dyDescent="0.2">
      <c r="R2621" s="4"/>
    </row>
    <row r="2622" spans="18:18" ht="19" x14ac:dyDescent="0.2">
      <c r="R2622" s="4"/>
    </row>
    <row r="2623" spans="18:18" ht="19" x14ac:dyDescent="0.2">
      <c r="R2623" s="4"/>
    </row>
    <row r="2624" spans="18:18" ht="19" x14ac:dyDescent="0.2">
      <c r="R2624" s="4"/>
    </row>
    <row r="2625" spans="18:18" ht="19" x14ac:dyDescent="0.2">
      <c r="R2625" s="4"/>
    </row>
    <row r="2626" spans="18:18" ht="19" x14ac:dyDescent="0.2">
      <c r="R2626" s="4"/>
    </row>
    <row r="2627" spans="18:18" ht="19" x14ac:dyDescent="0.2">
      <c r="R2627" s="4"/>
    </row>
    <row r="2628" spans="18:18" ht="19" x14ac:dyDescent="0.2">
      <c r="R2628" s="4"/>
    </row>
    <row r="2629" spans="18:18" ht="19" x14ac:dyDescent="0.2">
      <c r="R2629" s="4"/>
    </row>
    <row r="2630" spans="18:18" ht="19" x14ac:dyDescent="0.2">
      <c r="R2630" s="4"/>
    </row>
    <row r="2631" spans="18:18" ht="19" x14ac:dyDescent="0.2">
      <c r="R2631" s="4"/>
    </row>
    <row r="2632" spans="18:18" ht="19" x14ac:dyDescent="0.2">
      <c r="R2632" s="4"/>
    </row>
    <row r="2633" spans="18:18" ht="19" x14ac:dyDescent="0.2">
      <c r="R2633" s="4"/>
    </row>
    <row r="2634" spans="18:18" ht="19" x14ac:dyDescent="0.2">
      <c r="R2634" s="4"/>
    </row>
    <row r="2635" spans="18:18" ht="19" x14ac:dyDescent="0.2">
      <c r="R2635" s="4"/>
    </row>
    <row r="2636" spans="18:18" ht="19" x14ac:dyDescent="0.2">
      <c r="R2636" s="4"/>
    </row>
    <row r="2637" spans="18:18" ht="19" x14ac:dyDescent="0.2">
      <c r="R2637" s="4"/>
    </row>
    <row r="2638" spans="18:18" ht="19" x14ac:dyDescent="0.2">
      <c r="R2638" s="4"/>
    </row>
    <row r="2639" spans="18:18" ht="19" x14ac:dyDescent="0.2">
      <c r="R2639" s="4"/>
    </row>
    <row r="2640" spans="18:18" ht="19" x14ac:dyDescent="0.2">
      <c r="R2640" s="4"/>
    </row>
    <row r="2641" spans="18:18" ht="19" x14ac:dyDescent="0.2">
      <c r="R2641" s="4"/>
    </row>
    <row r="2642" spans="18:18" ht="19" x14ac:dyDescent="0.2">
      <c r="R2642" s="4"/>
    </row>
    <row r="2643" spans="18:18" ht="19" x14ac:dyDescent="0.2">
      <c r="R2643" s="4"/>
    </row>
    <row r="2644" spans="18:18" ht="19" x14ac:dyDescent="0.2">
      <c r="R2644" s="4"/>
    </row>
    <row r="2645" spans="18:18" ht="19" x14ac:dyDescent="0.2">
      <c r="R2645" s="4"/>
    </row>
    <row r="2646" spans="18:18" ht="19" x14ac:dyDescent="0.2">
      <c r="R2646" s="4"/>
    </row>
    <row r="2647" spans="18:18" ht="19" x14ac:dyDescent="0.2">
      <c r="R2647" s="4"/>
    </row>
    <row r="2648" spans="18:18" ht="19" x14ac:dyDescent="0.2">
      <c r="R2648" s="4"/>
    </row>
    <row r="2649" spans="18:18" ht="19" x14ac:dyDescent="0.2">
      <c r="R2649" s="4"/>
    </row>
    <row r="2650" spans="18:18" ht="19" x14ac:dyDescent="0.2">
      <c r="R2650" s="4"/>
    </row>
    <row r="2651" spans="18:18" ht="19" x14ac:dyDescent="0.2">
      <c r="R2651" s="4"/>
    </row>
    <row r="2652" spans="18:18" ht="19" x14ac:dyDescent="0.2">
      <c r="R2652" s="4"/>
    </row>
    <row r="2653" spans="18:18" ht="19" x14ac:dyDescent="0.2">
      <c r="R2653" s="4"/>
    </row>
    <row r="2654" spans="18:18" ht="19" x14ac:dyDescent="0.2">
      <c r="R2654" s="4"/>
    </row>
    <row r="2655" spans="18:18" ht="19" x14ac:dyDescent="0.2">
      <c r="R2655" s="4"/>
    </row>
    <row r="2656" spans="18:18" ht="19" x14ac:dyDescent="0.2">
      <c r="R2656" s="4"/>
    </row>
    <row r="2657" spans="18:18" ht="19" x14ac:dyDescent="0.2">
      <c r="R2657" s="4"/>
    </row>
    <row r="2658" spans="18:18" ht="19" x14ac:dyDescent="0.2">
      <c r="R2658" s="4"/>
    </row>
    <row r="2659" spans="18:18" ht="19" x14ac:dyDescent="0.2">
      <c r="R2659" s="4"/>
    </row>
    <row r="2660" spans="18:18" ht="19" x14ac:dyDescent="0.2">
      <c r="R2660" s="4"/>
    </row>
    <row r="2661" spans="18:18" ht="19" x14ac:dyDescent="0.2">
      <c r="R2661" s="4"/>
    </row>
    <row r="2662" spans="18:18" ht="19" x14ac:dyDescent="0.2">
      <c r="R2662" s="4"/>
    </row>
    <row r="2663" spans="18:18" ht="19" x14ac:dyDescent="0.2">
      <c r="R2663" s="4"/>
    </row>
    <row r="2664" spans="18:18" ht="19" x14ac:dyDescent="0.2">
      <c r="R2664" s="4"/>
    </row>
    <row r="2665" spans="18:18" ht="19" x14ac:dyDescent="0.2">
      <c r="R2665" s="4"/>
    </row>
    <row r="2666" spans="18:18" ht="19" x14ac:dyDescent="0.2">
      <c r="R2666" s="4"/>
    </row>
    <row r="2667" spans="18:18" ht="19" x14ac:dyDescent="0.2">
      <c r="R2667" s="4"/>
    </row>
    <row r="2668" spans="18:18" ht="19" x14ac:dyDescent="0.2">
      <c r="R2668" s="4"/>
    </row>
    <row r="2669" spans="18:18" ht="19" x14ac:dyDescent="0.2">
      <c r="R2669" s="4"/>
    </row>
    <row r="2670" spans="18:18" ht="19" x14ac:dyDescent="0.2">
      <c r="R2670" s="4"/>
    </row>
    <row r="2671" spans="18:18" ht="19" x14ac:dyDescent="0.2">
      <c r="R2671" s="4"/>
    </row>
    <row r="2672" spans="18:18" ht="19" x14ac:dyDescent="0.2">
      <c r="R2672" s="4"/>
    </row>
    <row r="2673" spans="18:18" ht="19" x14ac:dyDescent="0.2">
      <c r="R2673" s="4"/>
    </row>
    <row r="2674" spans="18:18" ht="19" x14ac:dyDescent="0.2">
      <c r="R2674" s="4"/>
    </row>
    <row r="2675" spans="18:18" ht="19" x14ac:dyDescent="0.2">
      <c r="R2675" s="4"/>
    </row>
    <row r="2676" spans="18:18" ht="19" x14ac:dyDescent="0.2">
      <c r="R2676" s="4"/>
    </row>
    <row r="2677" spans="18:18" ht="19" x14ac:dyDescent="0.2">
      <c r="R2677" s="4"/>
    </row>
    <row r="2678" spans="18:18" ht="19" x14ac:dyDescent="0.2">
      <c r="R2678" s="4"/>
    </row>
    <row r="2679" spans="18:18" ht="19" x14ac:dyDescent="0.2">
      <c r="R2679" s="4"/>
    </row>
    <row r="2680" spans="18:18" ht="19" x14ac:dyDescent="0.2">
      <c r="R2680" s="4"/>
    </row>
    <row r="2681" spans="18:18" ht="19" x14ac:dyDescent="0.2">
      <c r="R2681" s="4"/>
    </row>
    <row r="2682" spans="18:18" ht="19" x14ac:dyDescent="0.2">
      <c r="R2682" s="4"/>
    </row>
    <row r="2683" spans="18:18" ht="19" x14ac:dyDescent="0.2">
      <c r="R2683" s="4"/>
    </row>
    <row r="2684" spans="18:18" ht="19" x14ac:dyDescent="0.2">
      <c r="R2684" s="4"/>
    </row>
    <row r="2685" spans="18:18" ht="19" x14ac:dyDescent="0.2">
      <c r="R2685" s="4"/>
    </row>
    <row r="2686" spans="18:18" ht="19" x14ac:dyDescent="0.2">
      <c r="R2686" s="4"/>
    </row>
    <row r="2687" spans="18:18" ht="19" x14ac:dyDescent="0.2">
      <c r="R2687" s="4"/>
    </row>
    <row r="2688" spans="18:18" ht="19" x14ac:dyDescent="0.2">
      <c r="R2688" s="4"/>
    </row>
    <row r="2689" spans="18:18" ht="19" x14ac:dyDescent="0.2">
      <c r="R2689" s="4"/>
    </row>
    <row r="2690" spans="18:18" ht="19" x14ac:dyDescent="0.2">
      <c r="R2690" s="4"/>
    </row>
    <row r="2691" spans="18:18" ht="19" x14ac:dyDescent="0.2">
      <c r="R2691" s="4"/>
    </row>
    <row r="2692" spans="18:18" ht="19" x14ac:dyDescent="0.2">
      <c r="R2692" s="4"/>
    </row>
    <row r="2693" spans="18:18" ht="19" x14ac:dyDescent="0.2">
      <c r="R2693" s="4"/>
    </row>
    <row r="2694" spans="18:18" ht="19" x14ac:dyDescent="0.2">
      <c r="R2694" s="4"/>
    </row>
    <row r="2695" spans="18:18" ht="19" x14ac:dyDescent="0.2">
      <c r="R2695" s="4"/>
    </row>
    <row r="2696" spans="18:18" ht="19" x14ac:dyDescent="0.2">
      <c r="R2696" s="4"/>
    </row>
    <row r="2697" spans="18:18" ht="19" x14ac:dyDescent="0.2">
      <c r="R2697" s="4"/>
    </row>
    <row r="2698" spans="18:18" ht="19" x14ac:dyDescent="0.2">
      <c r="R2698" s="4"/>
    </row>
    <row r="2699" spans="18:18" ht="19" x14ac:dyDescent="0.2">
      <c r="R2699" s="4"/>
    </row>
    <row r="2700" spans="18:18" ht="19" x14ac:dyDescent="0.2">
      <c r="R2700" s="4"/>
    </row>
    <row r="2701" spans="18:18" ht="19" x14ac:dyDescent="0.2">
      <c r="R2701" s="4"/>
    </row>
    <row r="2702" spans="18:18" ht="19" x14ac:dyDescent="0.2">
      <c r="R2702" s="4"/>
    </row>
    <row r="2703" spans="18:18" ht="19" x14ac:dyDescent="0.2">
      <c r="R2703" s="4"/>
    </row>
    <row r="2704" spans="18:18" ht="19" x14ac:dyDescent="0.2">
      <c r="R2704" s="4"/>
    </row>
    <row r="2705" spans="18:18" ht="19" x14ac:dyDescent="0.2">
      <c r="R2705" s="4"/>
    </row>
    <row r="2706" spans="18:18" ht="19" x14ac:dyDescent="0.2">
      <c r="R2706" s="4"/>
    </row>
    <row r="2707" spans="18:18" ht="19" x14ac:dyDescent="0.2">
      <c r="R2707" s="4"/>
    </row>
    <row r="2708" spans="18:18" ht="19" x14ac:dyDescent="0.2">
      <c r="R2708" s="4"/>
    </row>
    <row r="2709" spans="18:18" ht="19" x14ac:dyDescent="0.2">
      <c r="R2709" s="4"/>
    </row>
    <row r="2710" spans="18:18" ht="19" x14ac:dyDescent="0.2">
      <c r="R2710" s="4"/>
    </row>
    <row r="2711" spans="18:18" ht="19" x14ac:dyDescent="0.2">
      <c r="R2711" s="4"/>
    </row>
    <row r="2712" spans="18:18" ht="19" x14ac:dyDescent="0.2">
      <c r="R2712" s="4"/>
    </row>
    <row r="2713" spans="18:18" ht="19" x14ac:dyDescent="0.2">
      <c r="R2713" s="4"/>
    </row>
    <row r="2714" spans="18:18" ht="19" x14ac:dyDescent="0.2">
      <c r="R2714" s="4"/>
    </row>
    <row r="2715" spans="18:18" ht="19" x14ac:dyDescent="0.2">
      <c r="R2715" s="4"/>
    </row>
    <row r="2716" spans="18:18" ht="19" x14ac:dyDescent="0.2">
      <c r="R2716" s="4"/>
    </row>
    <row r="2717" spans="18:18" ht="19" x14ac:dyDescent="0.2">
      <c r="R2717" s="4"/>
    </row>
    <row r="2718" spans="18:18" ht="19" x14ac:dyDescent="0.2">
      <c r="R2718" s="4"/>
    </row>
    <row r="2719" spans="18:18" ht="19" x14ac:dyDescent="0.2">
      <c r="R2719" s="4"/>
    </row>
    <row r="2720" spans="18:18" ht="19" x14ac:dyDescent="0.2">
      <c r="R2720" s="4"/>
    </row>
    <row r="2721" spans="18:18" ht="19" x14ac:dyDescent="0.2">
      <c r="R2721" s="4"/>
    </row>
    <row r="2722" spans="18:18" ht="19" x14ac:dyDescent="0.2">
      <c r="R2722" s="4"/>
    </row>
    <row r="2723" spans="18:18" ht="19" x14ac:dyDescent="0.2">
      <c r="R2723" s="4"/>
    </row>
    <row r="2724" spans="18:18" ht="19" x14ac:dyDescent="0.2">
      <c r="R2724" s="4"/>
    </row>
    <row r="2725" spans="18:18" ht="19" x14ac:dyDescent="0.2">
      <c r="R2725" s="4"/>
    </row>
    <row r="2726" spans="18:18" ht="19" x14ac:dyDescent="0.2">
      <c r="R2726" s="4"/>
    </row>
    <row r="2727" spans="18:18" ht="19" x14ac:dyDescent="0.2">
      <c r="R2727" s="4"/>
    </row>
    <row r="2728" spans="18:18" ht="19" x14ac:dyDescent="0.2">
      <c r="R2728" s="4"/>
    </row>
    <row r="2729" spans="18:18" ht="19" x14ac:dyDescent="0.2">
      <c r="R2729" s="4"/>
    </row>
    <row r="2730" spans="18:18" ht="19" x14ac:dyDescent="0.2">
      <c r="R2730" s="4"/>
    </row>
    <row r="2731" spans="18:18" ht="19" x14ac:dyDescent="0.2">
      <c r="R2731" s="4"/>
    </row>
    <row r="2732" spans="18:18" ht="19" x14ac:dyDescent="0.2">
      <c r="R2732" s="4"/>
    </row>
    <row r="2733" spans="18:18" ht="19" x14ac:dyDescent="0.2">
      <c r="R2733" s="4"/>
    </row>
    <row r="2734" spans="18:18" ht="19" x14ac:dyDescent="0.2">
      <c r="R2734" s="4"/>
    </row>
    <row r="2735" spans="18:18" ht="19" x14ac:dyDescent="0.2">
      <c r="R2735" s="4"/>
    </row>
    <row r="2736" spans="18:18" ht="19" x14ac:dyDescent="0.2">
      <c r="R2736" s="4"/>
    </row>
    <row r="2737" spans="18:18" ht="19" x14ac:dyDescent="0.2">
      <c r="R2737" s="4"/>
    </row>
    <row r="2738" spans="18:18" ht="19" x14ac:dyDescent="0.2">
      <c r="R2738" s="4"/>
    </row>
    <row r="2739" spans="18:18" ht="19" x14ac:dyDescent="0.2">
      <c r="R2739" s="4"/>
    </row>
    <row r="2740" spans="18:18" ht="19" x14ac:dyDescent="0.2">
      <c r="R2740" s="4"/>
    </row>
    <row r="2741" spans="18:18" ht="19" x14ac:dyDescent="0.2">
      <c r="R2741" s="4"/>
    </row>
    <row r="2742" spans="18:18" ht="19" x14ac:dyDescent="0.2">
      <c r="R2742" s="4"/>
    </row>
    <row r="2743" spans="18:18" ht="19" x14ac:dyDescent="0.2">
      <c r="R2743" s="4"/>
    </row>
    <row r="2744" spans="18:18" ht="19" x14ac:dyDescent="0.2">
      <c r="R2744" s="4"/>
    </row>
    <row r="2745" spans="18:18" ht="19" x14ac:dyDescent="0.2">
      <c r="R2745" s="4"/>
    </row>
    <row r="2746" spans="18:18" ht="19" x14ac:dyDescent="0.2">
      <c r="R2746" s="4"/>
    </row>
    <row r="2747" spans="18:18" ht="19" x14ac:dyDescent="0.2">
      <c r="R2747" s="4"/>
    </row>
    <row r="2748" spans="18:18" ht="19" x14ac:dyDescent="0.2">
      <c r="R2748" s="4"/>
    </row>
    <row r="2749" spans="18:18" ht="19" x14ac:dyDescent="0.2">
      <c r="R2749" s="4"/>
    </row>
    <row r="2750" spans="18:18" ht="19" x14ac:dyDescent="0.2">
      <c r="R2750" s="4"/>
    </row>
    <row r="2751" spans="18:18" ht="19" x14ac:dyDescent="0.2">
      <c r="R2751" s="4"/>
    </row>
    <row r="2752" spans="18:18" ht="19" x14ac:dyDescent="0.2">
      <c r="R2752" s="4"/>
    </row>
    <row r="2753" spans="18:18" ht="19" x14ac:dyDescent="0.2">
      <c r="R2753" s="4"/>
    </row>
    <row r="2754" spans="18:18" ht="19" x14ac:dyDescent="0.2">
      <c r="R2754" s="4"/>
    </row>
    <row r="2755" spans="18:18" ht="19" x14ac:dyDescent="0.2">
      <c r="R2755" s="4"/>
    </row>
    <row r="2756" spans="18:18" ht="19" x14ac:dyDescent="0.2">
      <c r="R2756" s="4"/>
    </row>
    <row r="2757" spans="18:18" ht="19" x14ac:dyDescent="0.2">
      <c r="R2757" s="4"/>
    </row>
    <row r="2758" spans="18:18" ht="19" x14ac:dyDescent="0.2">
      <c r="R2758" s="4"/>
    </row>
    <row r="2759" spans="18:18" ht="19" x14ac:dyDescent="0.2">
      <c r="R2759" s="4"/>
    </row>
    <row r="2760" spans="18:18" ht="19" x14ac:dyDescent="0.2">
      <c r="R2760" s="4"/>
    </row>
    <row r="2761" spans="18:18" ht="19" x14ac:dyDescent="0.2">
      <c r="R2761" s="4"/>
    </row>
    <row r="2762" spans="18:18" ht="19" x14ac:dyDescent="0.2">
      <c r="R2762" s="4"/>
    </row>
    <row r="2763" spans="18:18" ht="19" x14ac:dyDescent="0.2">
      <c r="R2763" s="4"/>
    </row>
    <row r="2764" spans="18:18" ht="19" x14ac:dyDescent="0.2">
      <c r="R2764" s="4"/>
    </row>
    <row r="2765" spans="18:18" ht="19" x14ac:dyDescent="0.2">
      <c r="R2765" s="4"/>
    </row>
    <row r="2766" spans="18:18" ht="19" x14ac:dyDescent="0.2">
      <c r="R2766" s="4"/>
    </row>
    <row r="2767" spans="18:18" ht="19" x14ac:dyDescent="0.2">
      <c r="R2767" s="4"/>
    </row>
    <row r="2768" spans="18:18" ht="19" x14ac:dyDescent="0.2">
      <c r="R2768" s="4"/>
    </row>
    <row r="2769" spans="18:18" ht="19" x14ac:dyDescent="0.2">
      <c r="R2769" s="4"/>
    </row>
    <row r="2770" spans="18:18" ht="19" x14ac:dyDescent="0.2">
      <c r="R2770" s="4"/>
    </row>
    <row r="2771" spans="18:18" ht="19" x14ac:dyDescent="0.2">
      <c r="R2771" s="4"/>
    </row>
    <row r="2772" spans="18:18" ht="19" x14ac:dyDescent="0.2">
      <c r="R2772" s="4"/>
    </row>
    <row r="2773" spans="18:18" ht="19" x14ac:dyDescent="0.2">
      <c r="R2773" s="4"/>
    </row>
    <row r="2774" spans="18:18" ht="19" x14ac:dyDescent="0.2">
      <c r="R2774" s="4"/>
    </row>
    <row r="2775" spans="18:18" ht="19" x14ac:dyDescent="0.2">
      <c r="R2775" s="4"/>
    </row>
    <row r="2776" spans="18:18" ht="19" x14ac:dyDescent="0.2">
      <c r="R2776" s="4"/>
    </row>
    <row r="2777" spans="18:18" ht="19" x14ac:dyDescent="0.2">
      <c r="R2777" s="4"/>
    </row>
    <row r="2778" spans="18:18" ht="19" x14ac:dyDescent="0.2">
      <c r="R2778" s="4"/>
    </row>
    <row r="2779" spans="18:18" ht="19" x14ac:dyDescent="0.2">
      <c r="R2779" s="4"/>
    </row>
    <row r="2780" spans="18:18" ht="19" x14ac:dyDescent="0.2">
      <c r="R2780" s="4"/>
    </row>
    <row r="2781" spans="18:18" ht="19" x14ac:dyDescent="0.2">
      <c r="R2781" s="4"/>
    </row>
    <row r="2782" spans="18:18" ht="19" x14ac:dyDescent="0.2">
      <c r="R2782" s="4"/>
    </row>
    <row r="2783" spans="18:18" ht="19" x14ac:dyDescent="0.2">
      <c r="R2783" s="4"/>
    </row>
    <row r="2784" spans="18:18" ht="19" x14ac:dyDescent="0.2">
      <c r="R2784" s="4"/>
    </row>
    <row r="2785" spans="18:18" ht="19" x14ac:dyDescent="0.2">
      <c r="R2785" s="4"/>
    </row>
    <row r="2786" spans="18:18" ht="19" x14ac:dyDescent="0.2">
      <c r="R2786" s="4"/>
    </row>
    <row r="2787" spans="18:18" ht="19" x14ac:dyDescent="0.2">
      <c r="R2787" s="4"/>
    </row>
    <row r="2788" spans="18:18" ht="19" x14ac:dyDescent="0.2">
      <c r="R2788" s="4"/>
    </row>
    <row r="2789" spans="18:18" ht="19" x14ac:dyDescent="0.2">
      <c r="R2789" s="4"/>
    </row>
    <row r="2790" spans="18:18" ht="19" x14ac:dyDescent="0.2">
      <c r="R2790" s="4"/>
    </row>
    <row r="2791" spans="18:18" ht="19" x14ac:dyDescent="0.2">
      <c r="R2791" s="4"/>
    </row>
    <row r="2792" spans="18:18" ht="19" x14ac:dyDescent="0.2">
      <c r="R2792" s="4"/>
    </row>
    <row r="2793" spans="18:18" ht="19" x14ac:dyDescent="0.2">
      <c r="R2793" s="4"/>
    </row>
    <row r="2794" spans="18:18" ht="19" x14ac:dyDescent="0.2">
      <c r="R2794" s="4"/>
    </row>
    <row r="2795" spans="18:18" ht="19" x14ac:dyDescent="0.2">
      <c r="R2795" s="4"/>
    </row>
    <row r="2796" spans="18:18" ht="19" x14ac:dyDescent="0.2">
      <c r="R2796" s="4"/>
    </row>
    <row r="2797" spans="18:18" ht="19" x14ac:dyDescent="0.2">
      <c r="R2797" s="4"/>
    </row>
    <row r="2798" spans="18:18" ht="19" x14ac:dyDescent="0.2">
      <c r="R2798" s="4"/>
    </row>
    <row r="2799" spans="18:18" ht="19" x14ac:dyDescent="0.2">
      <c r="R2799" s="4"/>
    </row>
    <row r="2800" spans="18:18" ht="19" x14ac:dyDescent="0.2">
      <c r="R2800" s="4"/>
    </row>
    <row r="2801" spans="18:18" ht="19" x14ac:dyDescent="0.2">
      <c r="R2801" s="4"/>
    </row>
    <row r="2802" spans="18:18" ht="19" x14ac:dyDescent="0.2">
      <c r="R2802" s="4"/>
    </row>
    <row r="2803" spans="18:18" ht="19" x14ac:dyDescent="0.2">
      <c r="R2803" s="4"/>
    </row>
    <row r="2804" spans="18:18" ht="19" x14ac:dyDescent="0.2">
      <c r="R2804" s="4"/>
    </row>
    <row r="2805" spans="18:18" ht="19" x14ac:dyDescent="0.2">
      <c r="R2805" s="4"/>
    </row>
    <row r="2806" spans="18:18" ht="19" x14ac:dyDescent="0.2">
      <c r="R2806" s="4"/>
    </row>
    <row r="2807" spans="18:18" ht="19" x14ac:dyDescent="0.2">
      <c r="R2807" s="4"/>
    </row>
    <row r="2808" spans="18:18" ht="19" x14ac:dyDescent="0.2">
      <c r="R2808" s="4"/>
    </row>
    <row r="2809" spans="18:18" ht="19" x14ac:dyDescent="0.2">
      <c r="R2809" s="4"/>
    </row>
    <row r="2810" spans="18:18" ht="19" x14ac:dyDescent="0.2">
      <c r="R2810" s="4"/>
    </row>
    <row r="2811" spans="18:18" ht="19" x14ac:dyDescent="0.2">
      <c r="R2811" s="4"/>
    </row>
    <row r="2812" spans="18:18" ht="19" x14ac:dyDescent="0.2">
      <c r="R2812" s="4"/>
    </row>
    <row r="2813" spans="18:18" ht="19" x14ac:dyDescent="0.2">
      <c r="R2813" s="4"/>
    </row>
    <row r="2814" spans="18:18" ht="19" x14ac:dyDescent="0.2">
      <c r="R2814" s="4"/>
    </row>
    <row r="2815" spans="18:18" ht="19" x14ac:dyDescent="0.2">
      <c r="R2815" s="4"/>
    </row>
    <row r="2816" spans="18:18" ht="19" x14ac:dyDescent="0.2">
      <c r="R2816" s="4"/>
    </row>
    <row r="2817" spans="18:18" ht="19" x14ac:dyDescent="0.2">
      <c r="R2817" s="4"/>
    </row>
    <row r="2818" spans="18:18" ht="19" x14ac:dyDescent="0.2">
      <c r="R2818" s="4"/>
    </row>
    <row r="2819" spans="18:18" ht="19" x14ac:dyDescent="0.2">
      <c r="R2819" s="4"/>
    </row>
    <row r="2820" spans="18:18" ht="19" x14ac:dyDescent="0.2">
      <c r="R2820" s="4"/>
    </row>
    <row r="2821" spans="18:18" ht="19" x14ac:dyDescent="0.2">
      <c r="R2821" s="4"/>
    </row>
    <row r="2822" spans="18:18" ht="19" x14ac:dyDescent="0.2">
      <c r="R2822" s="4"/>
    </row>
    <row r="2823" spans="18:18" ht="19" x14ac:dyDescent="0.2">
      <c r="R2823" s="4"/>
    </row>
    <row r="2824" spans="18:18" ht="19" x14ac:dyDescent="0.2">
      <c r="R2824" s="4"/>
    </row>
    <row r="2825" spans="18:18" ht="19" x14ac:dyDescent="0.2">
      <c r="R2825" s="4"/>
    </row>
    <row r="2826" spans="18:18" ht="19" x14ac:dyDescent="0.2">
      <c r="R2826" s="4"/>
    </row>
    <row r="2827" spans="18:18" ht="19" x14ac:dyDescent="0.2">
      <c r="R2827" s="4"/>
    </row>
    <row r="2828" spans="18:18" ht="19" x14ac:dyDescent="0.2">
      <c r="R2828" s="4"/>
    </row>
    <row r="2829" spans="18:18" ht="19" x14ac:dyDescent="0.2">
      <c r="R2829" s="4"/>
    </row>
    <row r="2830" spans="18:18" ht="19" x14ac:dyDescent="0.2">
      <c r="R2830" s="4"/>
    </row>
    <row r="2831" spans="18:18" ht="19" x14ac:dyDescent="0.2">
      <c r="R2831" s="4"/>
    </row>
    <row r="2832" spans="18:18" ht="19" x14ac:dyDescent="0.2">
      <c r="R2832" s="4"/>
    </row>
    <row r="2833" spans="18:18" ht="19" x14ac:dyDescent="0.2">
      <c r="R2833" s="4"/>
    </row>
    <row r="2834" spans="18:18" ht="19" x14ac:dyDescent="0.2">
      <c r="R2834" s="4"/>
    </row>
    <row r="2835" spans="18:18" ht="19" x14ac:dyDescent="0.2">
      <c r="R2835" s="4"/>
    </row>
    <row r="2836" spans="18:18" ht="19" x14ac:dyDescent="0.2">
      <c r="R2836" s="4"/>
    </row>
    <row r="2837" spans="18:18" ht="19" x14ac:dyDescent="0.2">
      <c r="R2837" s="4"/>
    </row>
    <row r="2838" spans="18:18" ht="19" x14ac:dyDescent="0.2">
      <c r="R2838" s="4"/>
    </row>
    <row r="2839" spans="18:18" ht="19" x14ac:dyDescent="0.2">
      <c r="R2839" s="4"/>
    </row>
    <row r="2840" spans="18:18" ht="19" x14ac:dyDescent="0.2">
      <c r="R2840" s="4"/>
    </row>
    <row r="2841" spans="18:18" ht="19" x14ac:dyDescent="0.2">
      <c r="R2841" s="4"/>
    </row>
    <row r="2842" spans="18:18" ht="19" x14ac:dyDescent="0.2">
      <c r="R2842" s="4"/>
    </row>
    <row r="2843" spans="18:18" ht="19" x14ac:dyDescent="0.2">
      <c r="R2843" s="4"/>
    </row>
    <row r="2844" spans="18:18" ht="19" x14ac:dyDescent="0.2">
      <c r="R2844" s="4"/>
    </row>
    <row r="2845" spans="18:18" ht="19" x14ac:dyDescent="0.2">
      <c r="R2845" s="4"/>
    </row>
    <row r="2846" spans="18:18" ht="19" x14ac:dyDescent="0.2">
      <c r="R2846" s="4"/>
    </row>
    <row r="2847" spans="18:18" ht="19" x14ac:dyDescent="0.2">
      <c r="R2847" s="4"/>
    </row>
    <row r="2848" spans="18:18" ht="19" x14ac:dyDescent="0.2">
      <c r="R2848" s="4"/>
    </row>
    <row r="2849" spans="18:18" ht="19" x14ac:dyDescent="0.2">
      <c r="R2849" s="4"/>
    </row>
    <row r="2850" spans="18:18" ht="19" x14ac:dyDescent="0.2">
      <c r="R2850" s="4"/>
    </row>
    <row r="2851" spans="18:18" ht="19" x14ac:dyDescent="0.2">
      <c r="R2851" s="4"/>
    </row>
    <row r="2852" spans="18:18" ht="19" x14ac:dyDescent="0.2">
      <c r="R2852" s="4"/>
    </row>
    <row r="2853" spans="18:18" ht="19" x14ac:dyDescent="0.2">
      <c r="R2853" s="4"/>
    </row>
    <row r="2854" spans="18:18" ht="19" x14ac:dyDescent="0.2">
      <c r="R2854" s="4"/>
    </row>
    <row r="2855" spans="18:18" ht="19" x14ac:dyDescent="0.2">
      <c r="R2855" s="4"/>
    </row>
    <row r="2856" spans="18:18" ht="19" x14ac:dyDescent="0.2">
      <c r="R2856" s="4"/>
    </row>
    <row r="2857" spans="18:18" ht="19" x14ac:dyDescent="0.2">
      <c r="R2857" s="4"/>
    </row>
    <row r="2858" spans="18:18" ht="19" x14ac:dyDescent="0.2">
      <c r="R2858" s="4"/>
    </row>
    <row r="2859" spans="18:18" ht="19" x14ac:dyDescent="0.2">
      <c r="R2859" s="4"/>
    </row>
    <row r="2860" spans="18:18" ht="19" x14ac:dyDescent="0.2">
      <c r="R2860" s="4"/>
    </row>
    <row r="2861" spans="18:18" ht="19" x14ac:dyDescent="0.2">
      <c r="R2861" s="4"/>
    </row>
    <row r="2862" spans="18:18" ht="19" x14ac:dyDescent="0.2">
      <c r="R2862" s="4"/>
    </row>
    <row r="2863" spans="18:18" ht="19" x14ac:dyDescent="0.2">
      <c r="R2863" s="4"/>
    </row>
    <row r="2864" spans="18:18" ht="19" x14ac:dyDescent="0.2">
      <c r="R2864" s="4"/>
    </row>
    <row r="2865" spans="18:18" ht="19" x14ac:dyDescent="0.2">
      <c r="R2865" s="4"/>
    </row>
    <row r="2866" spans="18:18" ht="19" x14ac:dyDescent="0.2">
      <c r="R2866" s="4"/>
    </row>
    <row r="2867" spans="18:18" ht="19" x14ac:dyDescent="0.2">
      <c r="R2867" s="4"/>
    </row>
    <row r="2868" spans="18:18" ht="19" x14ac:dyDescent="0.2">
      <c r="R2868" s="4"/>
    </row>
    <row r="2869" spans="18:18" ht="19" x14ac:dyDescent="0.2">
      <c r="R2869" s="4"/>
    </row>
    <row r="2870" spans="18:18" ht="19" x14ac:dyDescent="0.2">
      <c r="R2870" s="4"/>
    </row>
    <row r="2871" spans="18:18" ht="19" x14ac:dyDescent="0.2">
      <c r="R2871" s="4"/>
    </row>
    <row r="2872" spans="18:18" ht="19" x14ac:dyDescent="0.2">
      <c r="R2872" s="4"/>
    </row>
    <row r="2873" spans="18:18" ht="19" x14ac:dyDescent="0.2">
      <c r="R2873" s="4"/>
    </row>
    <row r="2874" spans="18:18" ht="19" x14ac:dyDescent="0.2">
      <c r="R2874" s="4"/>
    </row>
    <row r="2875" spans="18:18" ht="19" x14ac:dyDescent="0.2">
      <c r="R2875" s="4"/>
    </row>
    <row r="2876" spans="18:18" ht="19" x14ac:dyDescent="0.2">
      <c r="R2876" s="4"/>
    </row>
    <row r="2877" spans="18:18" ht="19" x14ac:dyDescent="0.2">
      <c r="R2877" s="4"/>
    </row>
    <row r="2878" spans="18:18" ht="19" x14ac:dyDescent="0.2">
      <c r="R2878" s="4"/>
    </row>
    <row r="2879" spans="18:18" ht="19" x14ac:dyDescent="0.2">
      <c r="R2879" s="4"/>
    </row>
    <row r="2880" spans="18:18" ht="19" x14ac:dyDescent="0.2">
      <c r="R2880" s="4"/>
    </row>
    <row r="2881" spans="18:18" ht="19" x14ac:dyDescent="0.2">
      <c r="R2881" s="4"/>
    </row>
    <row r="2882" spans="18:18" ht="19" x14ac:dyDescent="0.2">
      <c r="R2882" s="4"/>
    </row>
    <row r="2883" spans="18:18" ht="19" x14ac:dyDescent="0.2">
      <c r="R2883" s="4"/>
    </row>
    <row r="2884" spans="18:18" ht="19" x14ac:dyDescent="0.2">
      <c r="R2884" s="4"/>
    </row>
    <row r="2885" spans="18:18" ht="19" x14ac:dyDescent="0.2">
      <c r="R2885" s="4"/>
    </row>
    <row r="2886" spans="18:18" ht="19" x14ac:dyDescent="0.2">
      <c r="R2886" s="4"/>
    </row>
    <row r="2887" spans="18:18" ht="19" x14ac:dyDescent="0.2">
      <c r="R2887" s="4"/>
    </row>
    <row r="2888" spans="18:18" ht="19" x14ac:dyDescent="0.2">
      <c r="R2888" s="4"/>
    </row>
    <row r="2889" spans="18:18" ht="19" x14ac:dyDescent="0.2">
      <c r="R2889" s="4"/>
    </row>
    <row r="2890" spans="18:18" ht="19" x14ac:dyDescent="0.2">
      <c r="R2890" s="4"/>
    </row>
    <row r="2891" spans="18:18" ht="19" x14ac:dyDescent="0.2">
      <c r="R2891" s="4"/>
    </row>
    <row r="2892" spans="18:18" ht="19" x14ac:dyDescent="0.2">
      <c r="R2892" s="4"/>
    </row>
    <row r="2893" spans="18:18" ht="19" x14ac:dyDescent="0.2">
      <c r="R2893" s="4"/>
    </row>
    <row r="2894" spans="18:18" ht="19" x14ac:dyDescent="0.2">
      <c r="R2894" s="4"/>
    </row>
    <row r="2895" spans="18:18" ht="19" x14ac:dyDescent="0.2">
      <c r="R2895" s="4"/>
    </row>
    <row r="2896" spans="18:18" ht="19" x14ac:dyDescent="0.2">
      <c r="R2896" s="4"/>
    </row>
    <row r="2897" spans="18:18" ht="19" x14ac:dyDescent="0.2">
      <c r="R2897" s="4"/>
    </row>
    <row r="2898" spans="18:18" ht="19" x14ac:dyDescent="0.2">
      <c r="R2898" s="4"/>
    </row>
    <row r="2899" spans="18:18" ht="19" x14ac:dyDescent="0.2">
      <c r="R2899" s="4"/>
    </row>
    <row r="2900" spans="18:18" ht="19" x14ac:dyDescent="0.2">
      <c r="R2900" s="4"/>
    </row>
    <row r="2901" spans="18:18" ht="19" x14ac:dyDescent="0.2">
      <c r="R2901" s="4"/>
    </row>
    <row r="2902" spans="18:18" ht="19" x14ac:dyDescent="0.2">
      <c r="R2902" s="4"/>
    </row>
    <row r="2903" spans="18:18" ht="19" x14ac:dyDescent="0.2">
      <c r="R2903" s="4"/>
    </row>
    <row r="2904" spans="18:18" ht="19" x14ac:dyDescent="0.2">
      <c r="R2904" s="4"/>
    </row>
    <row r="2905" spans="18:18" ht="19" x14ac:dyDescent="0.2">
      <c r="R2905" s="4"/>
    </row>
    <row r="2906" spans="18:18" ht="19" x14ac:dyDescent="0.2">
      <c r="R2906" s="4"/>
    </row>
    <row r="2907" spans="18:18" ht="19" x14ac:dyDescent="0.2">
      <c r="R2907" s="4"/>
    </row>
    <row r="2908" spans="18:18" ht="19" x14ac:dyDescent="0.2">
      <c r="R2908" s="4"/>
    </row>
    <row r="2909" spans="18:18" ht="19" x14ac:dyDescent="0.2">
      <c r="R2909" s="4"/>
    </row>
    <row r="2910" spans="18:18" ht="19" x14ac:dyDescent="0.2">
      <c r="R2910" s="4"/>
    </row>
    <row r="2911" spans="18:18" ht="19" x14ac:dyDescent="0.2">
      <c r="R2911" s="4"/>
    </row>
    <row r="2912" spans="18:18" ht="19" x14ac:dyDescent="0.2">
      <c r="R2912" s="4"/>
    </row>
    <row r="2913" spans="18:18" ht="19" x14ac:dyDescent="0.2">
      <c r="R2913" s="4"/>
    </row>
    <row r="2914" spans="18:18" ht="19" x14ac:dyDescent="0.2">
      <c r="R2914" s="4"/>
    </row>
    <row r="2915" spans="18:18" ht="19" x14ac:dyDescent="0.2">
      <c r="R2915" s="4"/>
    </row>
    <row r="2916" spans="18:18" ht="19" x14ac:dyDescent="0.2">
      <c r="R2916" s="4"/>
    </row>
    <row r="2917" spans="18:18" ht="19" x14ac:dyDescent="0.2">
      <c r="R2917" s="4"/>
    </row>
    <row r="2918" spans="18:18" ht="19" x14ac:dyDescent="0.2">
      <c r="R2918" s="4"/>
    </row>
    <row r="2919" spans="18:18" ht="19" x14ac:dyDescent="0.2">
      <c r="R2919" s="4"/>
    </row>
    <row r="2920" spans="18:18" ht="19" x14ac:dyDescent="0.2">
      <c r="R2920" s="4"/>
    </row>
    <row r="2921" spans="18:18" ht="19" x14ac:dyDescent="0.2">
      <c r="R2921" s="4"/>
    </row>
    <row r="2922" spans="18:18" ht="19" x14ac:dyDescent="0.2">
      <c r="R2922" s="4"/>
    </row>
    <row r="2923" spans="18:18" ht="19" x14ac:dyDescent="0.2">
      <c r="R2923" s="4"/>
    </row>
    <row r="2924" spans="18:18" ht="19" x14ac:dyDescent="0.2">
      <c r="R2924" s="4"/>
    </row>
    <row r="2925" spans="18:18" ht="19" x14ac:dyDescent="0.2">
      <c r="R2925" s="4"/>
    </row>
    <row r="2926" spans="18:18" ht="19" x14ac:dyDescent="0.2">
      <c r="R2926" s="4"/>
    </row>
    <row r="2927" spans="18:18" ht="19" x14ac:dyDescent="0.2">
      <c r="R2927" s="4"/>
    </row>
    <row r="2928" spans="18:18" ht="19" x14ac:dyDescent="0.2">
      <c r="R2928" s="4"/>
    </row>
    <row r="2929" spans="18:18" ht="19" x14ac:dyDescent="0.2">
      <c r="R2929" s="4"/>
    </row>
    <row r="2930" spans="18:18" ht="19" x14ac:dyDescent="0.2">
      <c r="R2930" s="4"/>
    </row>
    <row r="2931" spans="18:18" ht="19" x14ac:dyDescent="0.2">
      <c r="R2931" s="4"/>
    </row>
    <row r="2932" spans="18:18" ht="19" x14ac:dyDescent="0.2">
      <c r="R2932" s="4"/>
    </row>
    <row r="2933" spans="18:18" ht="19" x14ac:dyDescent="0.2">
      <c r="R2933" s="4"/>
    </row>
    <row r="2934" spans="18:18" ht="19" x14ac:dyDescent="0.2">
      <c r="R2934" s="4"/>
    </row>
    <row r="2935" spans="18:18" ht="19" x14ac:dyDescent="0.2">
      <c r="R2935" s="4"/>
    </row>
    <row r="2936" spans="18:18" ht="19" x14ac:dyDescent="0.2">
      <c r="R2936" s="4"/>
    </row>
    <row r="2937" spans="18:18" ht="19" x14ac:dyDescent="0.2">
      <c r="R2937" s="4"/>
    </row>
    <row r="2938" spans="18:18" ht="19" x14ac:dyDescent="0.2">
      <c r="R2938" s="4"/>
    </row>
    <row r="2939" spans="18:18" ht="19" x14ac:dyDescent="0.2">
      <c r="R2939" s="4"/>
    </row>
    <row r="2940" spans="18:18" ht="19" x14ac:dyDescent="0.2">
      <c r="R2940" s="4"/>
    </row>
    <row r="2941" spans="18:18" ht="19" x14ac:dyDescent="0.2">
      <c r="R2941" s="4"/>
    </row>
    <row r="2942" spans="18:18" ht="19" x14ac:dyDescent="0.2">
      <c r="R2942" s="4"/>
    </row>
    <row r="2943" spans="18:18" ht="19" x14ac:dyDescent="0.2">
      <c r="R2943" s="4"/>
    </row>
    <row r="2944" spans="18:18" ht="19" x14ac:dyDescent="0.2">
      <c r="R2944" s="4"/>
    </row>
    <row r="2945" spans="18:18" ht="19" x14ac:dyDescent="0.2">
      <c r="R2945" s="4"/>
    </row>
    <row r="2946" spans="18:18" ht="19" x14ac:dyDescent="0.2">
      <c r="R2946" s="4"/>
    </row>
    <row r="2947" spans="18:18" ht="19" x14ac:dyDescent="0.2">
      <c r="R2947" s="4"/>
    </row>
    <row r="2948" spans="18:18" ht="19" x14ac:dyDescent="0.2">
      <c r="R2948" s="4"/>
    </row>
    <row r="2949" spans="18:18" ht="19" x14ac:dyDescent="0.2">
      <c r="R2949" s="4"/>
    </row>
    <row r="2950" spans="18:18" ht="19" x14ac:dyDescent="0.2">
      <c r="R2950" s="4"/>
    </row>
    <row r="2951" spans="18:18" ht="19" x14ac:dyDescent="0.2">
      <c r="R2951" s="4"/>
    </row>
    <row r="2952" spans="18:18" ht="19" x14ac:dyDescent="0.2">
      <c r="R2952" s="4"/>
    </row>
    <row r="2953" spans="18:18" ht="19" x14ac:dyDescent="0.2">
      <c r="R2953" s="4"/>
    </row>
    <row r="2954" spans="18:18" ht="19" x14ac:dyDescent="0.2">
      <c r="R2954" s="4"/>
    </row>
    <row r="2955" spans="18:18" ht="19" x14ac:dyDescent="0.2">
      <c r="R2955" s="4"/>
    </row>
    <row r="2956" spans="18:18" ht="19" x14ac:dyDescent="0.2">
      <c r="R2956" s="4"/>
    </row>
    <row r="2957" spans="18:18" ht="19" x14ac:dyDescent="0.2">
      <c r="R2957" s="4"/>
    </row>
    <row r="2958" spans="18:18" ht="19" x14ac:dyDescent="0.2">
      <c r="R2958" s="4"/>
    </row>
    <row r="2959" spans="18:18" ht="19" x14ac:dyDescent="0.2">
      <c r="R2959" s="4"/>
    </row>
    <row r="2960" spans="18:18" ht="19" x14ac:dyDescent="0.2">
      <c r="R2960" s="4"/>
    </row>
    <row r="2961" spans="18:18" ht="19" x14ac:dyDescent="0.2">
      <c r="R2961" s="4"/>
    </row>
    <row r="2962" spans="18:18" ht="19" x14ac:dyDescent="0.2">
      <c r="R2962" s="4"/>
    </row>
    <row r="2963" spans="18:18" ht="19" x14ac:dyDescent="0.2">
      <c r="R2963" s="4"/>
    </row>
    <row r="2964" spans="18:18" ht="19" x14ac:dyDescent="0.2">
      <c r="R2964" s="4"/>
    </row>
    <row r="2965" spans="18:18" ht="19" x14ac:dyDescent="0.2">
      <c r="R2965" s="4"/>
    </row>
    <row r="2966" spans="18:18" ht="19" x14ac:dyDescent="0.2">
      <c r="R2966" s="4"/>
    </row>
    <row r="2967" spans="18:18" ht="19" x14ac:dyDescent="0.2">
      <c r="R2967" s="4"/>
    </row>
    <row r="2968" spans="18:18" ht="19" x14ac:dyDescent="0.2">
      <c r="R2968" s="4"/>
    </row>
    <row r="2969" spans="18:18" ht="19" x14ac:dyDescent="0.2">
      <c r="R2969" s="4"/>
    </row>
    <row r="2970" spans="18:18" ht="19" x14ac:dyDescent="0.2">
      <c r="R2970" s="4"/>
    </row>
    <row r="2971" spans="18:18" ht="19" x14ac:dyDescent="0.2">
      <c r="R2971" s="4"/>
    </row>
    <row r="2972" spans="18:18" ht="19" x14ac:dyDescent="0.2">
      <c r="R2972" s="4"/>
    </row>
    <row r="2973" spans="18:18" ht="19" x14ac:dyDescent="0.2">
      <c r="R2973" s="4"/>
    </row>
    <row r="2974" spans="18:18" ht="19" x14ac:dyDescent="0.2">
      <c r="R2974" s="4"/>
    </row>
    <row r="2975" spans="18:18" ht="19" x14ac:dyDescent="0.2">
      <c r="R2975" s="4"/>
    </row>
    <row r="2976" spans="18:18" ht="19" x14ac:dyDescent="0.2">
      <c r="R2976" s="4"/>
    </row>
    <row r="2977" spans="18:18" ht="19" x14ac:dyDescent="0.2">
      <c r="R2977" s="4"/>
    </row>
    <row r="2978" spans="18:18" ht="19" x14ac:dyDescent="0.2">
      <c r="R2978" s="4"/>
    </row>
    <row r="2979" spans="18:18" ht="19" x14ac:dyDescent="0.2">
      <c r="R2979" s="4"/>
    </row>
    <row r="2980" spans="18:18" ht="19" x14ac:dyDescent="0.2">
      <c r="R2980" s="4"/>
    </row>
    <row r="2981" spans="18:18" ht="19" x14ac:dyDescent="0.2">
      <c r="R2981" s="4"/>
    </row>
    <row r="2982" spans="18:18" ht="19" x14ac:dyDescent="0.2">
      <c r="R2982" s="4"/>
    </row>
    <row r="2983" spans="18:18" ht="19" x14ac:dyDescent="0.2">
      <c r="R2983" s="4"/>
    </row>
    <row r="2984" spans="18:18" ht="19" x14ac:dyDescent="0.2">
      <c r="R2984" s="4"/>
    </row>
    <row r="2985" spans="18:18" ht="19" x14ac:dyDescent="0.2">
      <c r="R2985" s="4"/>
    </row>
    <row r="2986" spans="18:18" ht="19" x14ac:dyDescent="0.2">
      <c r="R2986" s="4"/>
    </row>
    <row r="2987" spans="18:18" ht="19" x14ac:dyDescent="0.2">
      <c r="R2987" s="4"/>
    </row>
    <row r="2988" spans="18:18" ht="19" x14ac:dyDescent="0.2">
      <c r="R2988" s="4"/>
    </row>
    <row r="2989" spans="18:18" ht="19" x14ac:dyDescent="0.2">
      <c r="R2989" s="4"/>
    </row>
    <row r="2990" spans="18:18" ht="19" x14ac:dyDescent="0.2">
      <c r="R2990" s="4"/>
    </row>
    <row r="2991" spans="18:18" ht="19" x14ac:dyDescent="0.2">
      <c r="R2991" s="4"/>
    </row>
    <row r="2992" spans="18:18" ht="19" x14ac:dyDescent="0.2">
      <c r="R2992" s="4"/>
    </row>
    <row r="2993" spans="18:18" ht="19" x14ac:dyDescent="0.2">
      <c r="R2993" s="4"/>
    </row>
    <row r="2994" spans="18:18" ht="19" x14ac:dyDescent="0.2">
      <c r="R2994" s="4"/>
    </row>
    <row r="2995" spans="18:18" ht="19" x14ac:dyDescent="0.2">
      <c r="R2995" s="4"/>
    </row>
    <row r="2996" spans="18:18" ht="19" x14ac:dyDescent="0.2">
      <c r="R2996" s="4"/>
    </row>
    <row r="2997" spans="18:18" ht="19" x14ac:dyDescent="0.2">
      <c r="R2997" s="4"/>
    </row>
    <row r="2998" spans="18:18" ht="19" x14ac:dyDescent="0.2">
      <c r="R2998" s="4"/>
    </row>
    <row r="2999" spans="18:18" ht="19" x14ac:dyDescent="0.2">
      <c r="R2999" s="4"/>
    </row>
    <row r="3000" spans="18:18" ht="19" x14ac:dyDescent="0.2">
      <c r="R3000" s="4"/>
    </row>
    <row r="3001" spans="18:18" ht="19" x14ac:dyDescent="0.2">
      <c r="R3001" s="4"/>
    </row>
    <row r="3002" spans="18:18" ht="19" x14ac:dyDescent="0.2">
      <c r="R3002" s="4"/>
    </row>
    <row r="3003" spans="18:18" ht="19" x14ac:dyDescent="0.2">
      <c r="R3003" s="4"/>
    </row>
    <row r="3004" spans="18:18" ht="19" x14ac:dyDescent="0.2">
      <c r="R3004" s="4"/>
    </row>
    <row r="3005" spans="18:18" ht="19" x14ac:dyDescent="0.2">
      <c r="R3005" s="4"/>
    </row>
    <row r="3006" spans="18:18" ht="19" x14ac:dyDescent="0.2">
      <c r="R3006" s="4"/>
    </row>
    <row r="3007" spans="18:18" ht="19" x14ac:dyDescent="0.2">
      <c r="R3007" s="4"/>
    </row>
    <row r="3008" spans="18:18" ht="19" x14ac:dyDescent="0.2">
      <c r="R3008" s="4"/>
    </row>
    <row r="3009" spans="18:18" ht="19" x14ac:dyDescent="0.2">
      <c r="R3009" s="4"/>
    </row>
    <row r="3010" spans="18:18" ht="19" x14ac:dyDescent="0.2">
      <c r="R3010" s="4"/>
    </row>
    <row r="3011" spans="18:18" ht="19" x14ac:dyDescent="0.2">
      <c r="R3011" s="4"/>
    </row>
    <row r="3012" spans="18:18" ht="19" x14ac:dyDescent="0.2">
      <c r="R3012" s="4"/>
    </row>
    <row r="3013" spans="18:18" ht="19" x14ac:dyDescent="0.2">
      <c r="R3013" s="4"/>
    </row>
    <row r="3014" spans="18:18" ht="19" x14ac:dyDescent="0.2">
      <c r="R3014" s="4"/>
    </row>
    <row r="3015" spans="18:18" ht="19" x14ac:dyDescent="0.2">
      <c r="R3015" s="4"/>
    </row>
    <row r="3016" spans="18:18" ht="19" x14ac:dyDescent="0.2">
      <c r="R3016" s="4"/>
    </row>
    <row r="3017" spans="18:18" ht="19" x14ac:dyDescent="0.2">
      <c r="R3017" s="4"/>
    </row>
    <row r="3018" spans="18:18" ht="19" x14ac:dyDescent="0.2">
      <c r="R3018" s="4"/>
    </row>
    <row r="3019" spans="18:18" ht="19" x14ac:dyDescent="0.2">
      <c r="R3019" s="4"/>
    </row>
    <row r="3020" spans="18:18" ht="19" x14ac:dyDescent="0.2">
      <c r="R3020" s="4"/>
    </row>
    <row r="3021" spans="18:18" ht="19" x14ac:dyDescent="0.2">
      <c r="R3021" s="4"/>
    </row>
    <row r="3022" spans="18:18" ht="19" x14ac:dyDescent="0.2">
      <c r="R3022" s="4"/>
    </row>
    <row r="3023" spans="18:18" ht="19" x14ac:dyDescent="0.2">
      <c r="R3023" s="4"/>
    </row>
    <row r="3024" spans="18:18" ht="19" x14ac:dyDescent="0.2">
      <c r="R3024" s="4"/>
    </row>
    <row r="3025" spans="18:18" ht="19" x14ac:dyDescent="0.2">
      <c r="R3025" s="4"/>
    </row>
    <row r="3026" spans="18:18" ht="19" x14ac:dyDescent="0.2">
      <c r="R3026" s="4"/>
    </row>
    <row r="3027" spans="18:18" ht="19" x14ac:dyDescent="0.2">
      <c r="R3027" s="4"/>
    </row>
    <row r="3028" spans="18:18" ht="19" x14ac:dyDescent="0.2">
      <c r="R3028" s="4"/>
    </row>
    <row r="3029" spans="18:18" ht="19" x14ac:dyDescent="0.2">
      <c r="R3029" s="4"/>
    </row>
    <row r="3030" spans="18:18" ht="19" x14ac:dyDescent="0.2">
      <c r="R3030" s="4"/>
    </row>
    <row r="3031" spans="18:18" ht="19" x14ac:dyDescent="0.2">
      <c r="R3031" s="4"/>
    </row>
    <row r="3032" spans="18:18" ht="19" x14ac:dyDescent="0.2">
      <c r="R3032" s="4"/>
    </row>
    <row r="3033" spans="18:18" ht="19" x14ac:dyDescent="0.2">
      <c r="R3033" s="4"/>
    </row>
    <row r="3034" spans="18:18" ht="19" x14ac:dyDescent="0.2">
      <c r="R3034" s="4"/>
    </row>
    <row r="3035" spans="18:18" ht="19" x14ac:dyDescent="0.2">
      <c r="R3035" s="4"/>
    </row>
    <row r="3036" spans="18:18" ht="19" x14ac:dyDescent="0.2">
      <c r="R3036" s="4"/>
    </row>
    <row r="3037" spans="18:18" ht="19" x14ac:dyDescent="0.2">
      <c r="R3037" s="4"/>
    </row>
    <row r="3038" spans="18:18" ht="19" x14ac:dyDescent="0.2">
      <c r="R3038" s="4"/>
    </row>
    <row r="3039" spans="18:18" ht="19" x14ac:dyDescent="0.2">
      <c r="R3039" s="4"/>
    </row>
    <row r="3040" spans="18:18" ht="19" x14ac:dyDescent="0.2">
      <c r="R3040" s="4"/>
    </row>
    <row r="3041" spans="18:18" ht="19" x14ac:dyDescent="0.2">
      <c r="R3041" s="4"/>
    </row>
    <row r="3042" spans="18:18" ht="19" x14ac:dyDescent="0.2">
      <c r="R3042" s="4"/>
    </row>
    <row r="3043" spans="18:18" ht="19" x14ac:dyDescent="0.2">
      <c r="R3043" s="4"/>
    </row>
    <row r="3044" spans="18:18" ht="19" x14ac:dyDescent="0.2">
      <c r="R3044" s="4"/>
    </row>
    <row r="3045" spans="18:18" ht="19" x14ac:dyDescent="0.2">
      <c r="R3045" s="4"/>
    </row>
    <row r="3046" spans="18:18" ht="19" x14ac:dyDescent="0.2">
      <c r="R3046" s="4"/>
    </row>
    <row r="3047" spans="18:18" ht="19" x14ac:dyDescent="0.2">
      <c r="R3047" s="4"/>
    </row>
    <row r="3048" spans="18:18" ht="19" x14ac:dyDescent="0.2">
      <c r="R3048" s="4"/>
    </row>
    <row r="3049" spans="18:18" ht="19" x14ac:dyDescent="0.2">
      <c r="R3049" s="4"/>
    </row>
    <row r="3050" spans="18:18" ht="19" x14ac:dyDescent="0.2">
      <c r="R3050" s="4"/>
    </row>
    <row r="3051" spans="18:18" ht="19" x14ac:dyDescent="0.2">
      <c r="R3051" s="4"/>
    </row>
    <row r="3052" spans="18:18" ht="19" x14ac:dyDescent="0.2">
      <c r="R3052" s="4"/>
    </row>
    <row r="3053" spans="18:18" ht="19" x14ac:dyDescent="0.2">
      <c r="R3053" s="4"/>
    </row>
    <row r="3054" spans="18:18" ht="19" x14ac:dyDescent="0.2">
      <c r="R3054" s="4"/>
    </row>
    <row r="3055" spans="18:18" ht="19" x14ac:dyDescent="0.2">
      <c r="R3055" s="4"/>
    </row>
    <row r="3056" spans="18:18" ht="19" x14ac:dyDescent="0.2">
      <c r="R3056" s="4"/>
    </row>
    <row r="3057" spans="18:18" ht="19" x14ac:dyDescent="0.2">
      <c r="R3057" s="4"/>
    </row>
    <row r="3058" spans="18:18" ht="19" x14ac:dyDescent="0.2">
      <c r="R3058" s="4"/>
    </row>
    <row r="3059" spans="18:18" ht="19" x14ac:dyDescent="0.2">
      <c r="R3059" s="4"/>
    </row>
    <row r="3060" spans="18:18" ht="19" x14ac:dyDescent="0.2">
      <c r="R3060" s="4"/>
    </row>
    <row r="3061" spans="18:18" ht="19" x14ac:dyDescent="0.2">
      <c r="R3061" s="4"/>
    </row>
    <row r="3062" spans="18:18" ht="19" x14ac:dyDescent="0.2">
      <c r="R3062" s="4"/>
    </row>
    <row r="3063" spans="18:18" ht="19" x14ac:dyDescent="0.2">
      <c r="R3063" s="4"/>
    </row>
    <row r="3064" spans="18:18" ht="19" x14ac:dyDescent="0.2">
      <c r="R3064" s="4"/>
    </row>
    <row r="3065" spans="18:18" ht="19" x14ac:dyDescent="0.2">
      <c r="R3065" s="4"/>
    </row>
    <row r="3066" spans="18:18" ht="19" x14ac:dyDescent="0.2">
      <c r="R3066" s="4"/>
    </row>
    <row r="3067" spans="18:18" ht="19" x14ac:dyDescent="0.2">
      <c r="R3067" s="4"/>
    </row>
    <row r="3068" spans="18:18" ht="19" x14ac:dyDescent="0.2">
      <c r="R3068" s="4"/>
    </row>
    <row r="3069" spans="18:18" ht="19" x14ac:dyDescent="0.2">
      <c r="R3069" s="4"/>
    </row>
    <row r="3070" spans="18:18" ht="19" x14ac:dyDescent="0.2">
      <c r="R3070" s="4"/>
    </row>
    <row r="3071" spans="18:18" ht="19" x14ac:dyDescent="0.2">
      <c r="R3071" s="4"/>
    </row>
    <row r="3072" spans="18:18" ht="19" x14ac:dyDescent="0.2">
      <c r="R3072" s="4"/>
    </row>
    <row r="3073" spans="18:18" ht="19" x14ac:dyDescent="0.2">
      <c r="R3073" s="4"/>
    </row>
    <row r="3074" spans="18:18" ht="19" x14ac:dyDescent="0.2">
      <c r="R3074" s="4"/>
    </row>
    <row r="3075" spans="18:18" ht="19" x14ac:dyDescent="0.2">
      <c r="R3075" s="4"/>
    </row>
    <row r="3076" spans="18:18" ht="19" x14ac:dyDescent="0.2">
      <c r="R3076" s="4"/>
    </row>
    <row r="3077" spans="18:18" ht="19" x14ac:dyDescent="0.2">
      <c r="R3077" s="4"/>
    </row>
    <row r="3078" spans="18:18" ht="19" x14ac:dyDescent="0.2">
      <c r="R3078" s="4"/>
    </row>
    <row r="3079" spans="18:18" ht="19" x14ac:dyDescent="0.2">
      <c r="R3079" s="4"/>
    </row>
    <row r="3080" spans="18:18" ht="19" x14ac:dyDescent="0.2">
      <c r="R3080" s="4"/>
    </row>
    <row r="3081" spans="18:18" ht="19" x14ac:dyDescent="0.2">
      <c r="R3081" s="4"/>
    </row>
    <row r="3082" spans="18:18" ht="19" x14ac:dyDescent="0.2">
      <c r="R3082" s="4"/>
    </row>
    <row r="3083" spans="18:18" ht="19" x14ac:dyDescent="0.2">
      <c r="R3083" s="4"/>
    </row>
    <row r="3084" spans="18:18" ht="19" x14ac:dyDescent="0.2">
      <c r="R3084" s="4"/>
    </row>
    <row r="3085" spans="18:18" ht="19" x14ac:dyDescent="0.2">
      <c r="R3085" s="4"/>
    </row>
    <row r="3086" spans="18:18" ht="19" x14ac:dyDescent="0.2">
      <c r="R3086" s="4"/>
    </row>
    <row r="3087" spans="18:18" ht="19" x14ac:dyDescent="0.2">
      <c r="R3087" s="4"/>
    </row>
    <row r="3088" spans="18:18" ht="19" x14ac:dyDescent="0.2">
      <c r="R3088" s="4"/>
    </row>
    <row r="3089" spans="18:18" ht="19" x14ac:dyDescent="0.2">
      <c r="R3089" s="4"/>
    </row>
    <row r="3090" spans="18:18" ht="19" x14ac:dyDescent="0.2">
      <c r="R3090" s="4"/>
    </row>
    <row r="3091" spans="18:18" ht="19" x14ac:dyDescent="0.2">
      <c r="R3091" s="4"/>
    </row>
    <row r="3092" spans="18:18" ht="19" x14ac:dyDescent="0.2">
      <c r="R3092" s="4"/>
    </row>
    <row r="3093" spans="18:18" ht="19" x14ac:dyDescent="0.2">
      <c r="R3093" s="4"/>
    </row>
    <row r="3094" spans="18:18" ht="19" x14ac:dyDescent="0.2">
      <c r="R3094" s="4"/>
    </row>
    <row r="3095" spans="18:18" ht="19" x14ac:dyDescent="0.2">
      <c r="R3095" s="4"/>
    </row>
    <row r="3096" spans="18:18" ht="19" x14ac:dyDescent="0.2">
      <c r="R3096" s="4"/>
    </row>
    <row r="3097" spans="18:18" ht="19" x14ac:dyDescent="0.2">
      <c r="R3097" s="4"/>
    </row>
    <row r="3098" spans="18:18" ht="19" x14ac:dyDescent="0.2">
      <c r="R3098" s="4"/>
    </row>
    <row r="3099" spans="18:18" ht="19" x14ac:dyDescent="0.2">
      <c r="R3099" s="4"/>
    </row>
    <row r="3100" spans="18:18" ht="19" x14ac:dyDescent="0.2">
      <c r="R3100" s="4"/>
    </row>
    <row r="3101" spans="18:18" ht="19" x14ac:dyDescent="0.2">
      <c r="R3101" s="4"/>
    </row>
    <row r="3102" spans="18:18" ht="19" x14ac:dyDescent="0.2">
      <c r="R3102" s="4"/>
    </row>
    <row r="3103" spans="18:18" ht="19" x14ac:dyDescent="0.2">
      <c r="R3103" s="4"/>
    </row>
    <row r="3104" spans="18:18" ht="19" x14ac:dyDescent="0.2">
      <c r="R3104" s="4"/>
    </row>
    <row r="3105" spans="18:18" ht="19" x14ac:dyDescent="0.2">
      <c r="R3105" s="4"/>
    </row>
    <row r="3106" spans="18:18" ht="19" x14ac:dyDescent="0.2">
      <c r="R3106" s="4"/>
    </row>
    <row r="3107" spans="18:18" ht="19" x14ac:dyDescent="0.2">
      <c r="R3107" s="4"/>
    </row>
    <row r="3108" spans="18:18" ht="19" x14ac:dyDescent="0.2">
      <c r="R3108" s="4"/>
    </row>
    <row r="3109" spans="18:18" ht="19" x14ac:dyDescent="0.2">
      <c r="R3109" s="4"/>
    </row>
    <row r="3110" spans="18:18" ht="19" x14ac:dyDescent="0.2">
      <c r="R3110" s="4"/>
    </row>
    <row r="3111" spans="18:18" ht="19" x14ac:dyDescent="0.2">
      <c r="R3111" s="4"/>
    </row>
    <row r="3112" spans="18:18" ht="19" x14ac:dyDescent="0.2">
      <c r="R3112" s="4"/>
    </row>
    <row r="3113" spans="18:18" ht="19" x14ac:dyDescent="0.2">
      <c r="R3113" s="4"/>
    </row>
    <row r="3114" spans="18:18" ht="19" x14ac:dyDescent="0.2">
      <c r="R3114" s="4"/>
    </row>
    <row r="3115" spans="18:18" ht="19" x14ac:dyDescent="0.2">
      <c r="R3115" s="4"/>
    </row>
    <row r="3116" spans="18:18" ht="19" x14ac:dyDescent="0.2">
      <c r="R3116" s="4"/>
    </row>
    <row r="3117" spans="18:18" ht="19" x14ac:dyDescent="0.2">
      <c r="R3117" s="4"/>
    </row>
    <row r="3118" spans="18:18" ht="19" x14ac:dyDescent="0.2">
      <c r="R3118" s="4"/>
    </row>
    <row r="3119" spans="18:18" ht="19" x14ac:dyDescent="0.2">
      <c r="R3119" s="4"/>
    </row>
    <row r="3120" spans="18:18" ht="19" x14ac:dyDescent="0.2">
      <c r="R3120" s="4"/>
    </row>
    <row r="3121" spans="18:18" ht="19" x14ac:dyDescent="0.2">
      <c r="R3121" s="4"/>
    </row>
    <row r="3122" spans="18:18" ht="19" x14ac:dyDescent="0.2">
      <c r="R3122" s="4"/>
    </row>
    <row r="3123" spans="18:18" ht="19" x14ac:dyDescent="0.2">
      <c r="R3123" s="4"/>
    </row>
    <row r="3124" spans="18:18" ht="19" x14ac:dyDescent="0.2">
      <c r="R3124" s="4"/>
    </row>
    <row r="3125" spans="18:18" ht="19" x14ac:dyDescent="0.2">
      <c r="R3125" s="4"/>
    </row>
    <row r="3126" spans="18:18" ht="19" x14ac:dyDescent="0.2">
      <c r="R3126" s="4"/>
    </row>
    <row r="3127" spans="18:18" ht="19" x14ac:dyDescent="0.2">
      <c r="R3127" s="4"/>
    </row>
    <row r="3128" spans="18:18" ht="19" x14ac:dyDescent="0.2">
      <c r="R3128" s="4"/>
    </row>
    <row r="3129" spans="18:18" ht="19" x14ac:dyDescent="0.2">
      <c r="R3129" s="4"/>
    </row>
    <row r="3130" spans="18:18" ht="19" x14ac:dyDescent="0.2">
      <c r="R3130" s="4"/>
    </row>
    <row r="3131" spans="18:18" ht="19" x14ac:dyDescent="0.2">
      <c r="R3131" s="4"/>
    </row>
    <row r="3132" spans="18:18" ht="19" x14ac:dyDescent="0.2">
      <c r="R3132" s="4"/>
    </row>
    <row r="3133" spans="18:18" ht="19" x14ac:dyDescent="0.2">
      <c r="R3133" s="4"/>
    </row>
    <row r="3134" spans="18:18" ht="19" x14ac:dyDescent="0.2">
      <c r="R3134" s="4"/>
    </row>
    <row r="3135" spans="18:18" ht="19" x14ac:dyDescent="0.2">
      <c r="R3135" s="4"/>
    </row>
    <row r="3136" spans="18:18" ht="19" x14ac:dyDescent="0.2">
      <c r="R3136" s="4"/>
    </row>
    <row r="3137" spans="18:18" ht="19" x14ac:dyDescent="0.2">
      <c r="R3137" s="4"/>
    </row>
    <row r="3138" spans="18:18" ht="19" x14ac:dyDescent="0.2">
      <c r="R3138" s="4"/>
    </row>
    <row r="3139" spans="18:18" ht="19" x14ac:dyDescent="0.2">
      <c r="R3139" s="4"/>
    </row>
    <row r="3140" spans="18:18" ht="19" x14ac:dyDescent="0.2">
      <c r="R3140" s="4"/>
    </row>
    <row r="3141" spans="18:18" ht="19" x14ac:dyDescent="0.2">
      <c r="R3141" s="4"/>
    </row>
    <row r="3142" spans="18:18" ht="19" x14ac:dyDescent="0.2">
      <c r="R3142" s="4"/>
    </row>
    <row r="3143" spans="18:18" ht="19" x14ac:dyDescent="0.2">
      <c r="R3143" s="4"/>
    </row>
    <row r="3144" spans="18:18" ht="19" x14ac:dyDescent="0.2">
      <c r="R3144" s="4"/>
    </row>
    <row r="3145" spans="18:18" ht="19" x14ac:dyDescent="0.2">
      <c r="R3145" s="4"/>
    </row>
    <row r="3146" spans="18:18" ht="19" x14ac:dyDescent="0.2">
      <c r="R3146" s="4"/>
    </row>
    <row r="3147" spans="18:18" ht="19" x14ac:dyDescent="0.2">
      <c r="R3147" s="4"/>
    </row>
    <row r="3148" spans="18:18" ht="19" x14ac:dyDescent="0.2">
      <c r="R3148" s="4"/>
    </row>
    <row r="3149" spans="18:18" ht="19" x14ac:dyDescent="0.2">
      <c r="R3149" s="4"/>
    </row>
    <row r="3150" spans="18:18" ht="19" x14ac:dyDescent="0.2">
      <c r="R3150" s="4"/>
    </row>
    <row r="3151" spans="18:18" ht="19" x14ac:dyDescent="0.2">
      <c r="R3151" s="4"/>
    </row>
    <row r="3152" spans="18:18" ht="19" x14ac:dyDescent="0.2">
      <c r="R3152" s="4"/>
    </row>
    <row r="3153" spans="18:18" ht="19" x14ac:dyDescent="0.2">
      <c r="R3153" s="4"/>
    </row>
    <row r="3154" spans="18:18" ht="19" x14ac:dyDescent="0.2">
      <c r="R3154" s="4"/>
    </row>
    <row r="3155" spans="18:18" ht="19" x14ac:dyDescent="0.2">
      <c r="R3155" s="4"/>
    </row>
    <row r="3156" spans="18:18" ht="19" x14ac:dyDescent="0.2">
      <c r="R3156" s="4"/>
    </row>
    <row r="3157" spans="18:18" ht="19" x14ac:dyDescent="0.2">
      <c r="R3157" s="4"/>
    </row>
    <row r="3158" spans="18:18" ht="19" x14ac:dyDescent="0.2">
      <c r="R3158" s="4"/>
    </row>
    <row r="3159" spans="18:18" ht="19" x14ac:dyDescent="0.2">
      <c r="R3159" s="4"/>
    </row>
    <row r="3160" spans="18:18" ht="19" x14ac:dyDescent="0.2">
      <c r="R3160" s="4"/>
    </row>
    <row r="3161" spans="18:18" ht="19" x14ac:dyDescent="0.2">
      <c r="R3161" s="4"/>
    </row>
    <row r="3162" spans="18:18" ht="19" x14ac:dyDescent="0.2">
      <c r="R3162" s="4"/>
    </row>
    <row r="3163" spans="18:18" ht="19" x14ac:dyDescent="0.2">
      <c r="R3163" s="4"/>
    </row>
    <row r="3164" spans="18:18" ht="19" x14ac:dyDescent="0.2">
      <c r="R3164" s="4"/>
    </row>
    <row r="3165" spans="18:18" ht="19" x14ac:dyDescent="0.2">
      <c r="R3165" s="4"/>
    </row>
    <row r="3166" spans="18:18" ht="19" x14ac:dyDescent="0.2">
      <c r="R3166" s="4"/>
    </row>
    <row r="3167" spans="18:18" ht="19" x14ac:dyDescent="0.2">
      <c r="R3167" s="4"/>
    </row>
    <row r="3168" spans="18:18" ht="19" x14ac:dyDescent="0.2">
      <c r="R3168" s="4"/>
    </row>
    <row r="3169" spans="18:18" ht="19" x14ac:dyDescent="0.2">
      <c r="R3169" s="4"/>
    </row>
    <row r="3170" spans="18:18" ht="19" x14ac:dyDescent="0.2">
      <c r="R3170" s="4"/>
    </row>
    <row r="3171" spans="18:18" ht="19" x14ac:dyDescent="0.2">
      <c r="R3171" s="4"/>
    </row>
    <row r="3172" spans="18:18" ht="19" x14ac:dyDescent="0.2">
      <c r="R3172" s="4"/>
    </row>
    <row r="3173" spans="18:18" ht="19" x14ac:dyDescent="0.2">
      <c r="R3173" s="4"/>
    </row>
    <row r="3174" spans="18:18" ht="19" x14ac:dyDescent="0.2">
      <c r="R3174" s="4"/>
    </row>
    <row r="3175" spans="18:18" ht="19" x14ac:dyDescent="0.2">
      <c r="R3175" s="4"/>
    </row>
    <row r="3176" spans="18:18" ht="19" x14ac:dyDescent="0.2">
      <c r="R3176" s="4"/>
    </row>
    <row r="3177" spans="18:18" ht="19" x14ac:dyDescent="0.2">
      <c r="R3177" s="4"/>
    </row>
    <row r="3178" spans="18:18" ht="19" x14ac:dyDescent="0.2">
      <c r="R3178" s="4"/>
    </row>
    <row r="3179" spans="18:18" ht="19" x14ac:dyDescent="0.2">
      <c r="R3179" s="4"/>
    </row>
    <row r="3180" spans="18:18" ht="19" x14ac:dyDescent="0.2">
      <c r="R3180" s="4"/>
    </row>
    <row r="3181" spans="18:18" ht="19" x14ac:dyDescent="0.2">
      <c r="R3181" s="4"/>
    </row>
    <row r="3182" spans="18:18" ht="19" x14ac:dyDescent="0.2">
      <c r="R3182" s="4"/>
    </row>
    <row r="3183" spans="18:18" ht="19" x14ac:dyDescent="0.2">
      <c r="R3183" s="4"/>
    </row>
    <row r="3184" spans="18:18" ht="19" x14ac:dyDescent="0.2">
      <c r="R3184" s="4"/>
    </row>
    <row r="3185" spans="18:18" ht="19" x14ac:dyDescent="0.2">
      <c r="R3185" s="4"/>
    </row>
    <row r="3186" spans="18:18" ht="19" x14ac:dyDescent="0.2">
      <c r="R3186" s="4"/>
    </row>
    <row r="3187" spans="18:18" ht="19" x14ac:dyDescent="0.2">
      <c r="R3187" s="4"/>
    </row>
    <row r="3188" spans="18:18" ht="19" x14ac:dyDescent="0.2">
      <c r="R3188" s="4"/>
    </row>
    <row r="3189" spans="18:18" ht="19" x14ac:dyDescent="0.2">
      <c r="R3189" s="4"/>
    </row>
    <row r="3190" spans="18:18" ht="19" x14ac:dyDescent="0.2">
      <c r="R3190" s="4"/>
    </row>
    <row r="3191" spans="18:18" ht="19" x14ac:dyDescent="0.2">
      <c r="R3191" s="4"/>
    </row>
    <row r="3192" spans="18:18" ht="19" x14ac:dyDescent="0.2">
      <c r="R3192" s="4"/>
    </row>
    <row r="3193" spans="18:18" ht="19" x14ac:dyDescent="0.2">
      <c r="R3193" s="4"/>
    </row>
    <row r="3194" spans="18:18" ht="19" x14ac:dyDescent="0.2">
      <c r="R3194" s="4"/>
    </row>
    <row r="3195" spans="18:18" ht="19" x14ac:dyDescent="0.2">
      <c r="R3195" s="4"/>
    </row>
    <row r="3196" spans="18:18" ht="19" x14ac:dyDescent="0.2">
      <c r="R3196" s="4"/>
    </row>
    <row r="3197" spans="18:18" ht="19" x14ac:dyDescent="0.2">
      <c r="R3197" s="4"/>
    </row>
    <row r="3198" spans="18:18" ht="19" x14ac:dyDescent="0.2">
      <c r="R3198" s="4"/>
    </row>
    <row r="3199" spans="18:18" ht="19" x14ac:dyDescent="0.2">
      <c r="R3199" s="4"/>
    </row>
    <row r="3200" spans="18:18" ht="19" x14ac:dyDescent="0.2">
      <c r="R3200" s="4"/>
    </row>
    <row r="3201" spans="18:18" ht="19" x14ac:dyDescent="0.2">
      <c r="R3201" s="4"/>
    </row>
    <row r="3202" spans="18:18" ht="19" x14ac:dyDescent="0.2">
      <c r="R3202" s="4"/>
    </row>
    <row r="3203" spans="18:18" ht="19" x14ac:dyDescent="0.2">
      <c r="R3203" s="4"/>
    </row>
    <row r="3204" spans="18:18" ht="19" x14ac:dyDescent="0.2">
      <c r="R3204" s="4"/>
    </row>
    <row r="3205" spans="18:18" ht="19" x14ac:dyDescent="0.2">
      <c r="R3205" s="4"/>
    </row>
    <row r="3206" spans="18:18" ht="19" x14ac:dyDescent="0.2">
      <c r="R3206" s="4"/>
    </row>
    <row r="3207" spans="18:18" ht="19" x14ac:dyDescent="0.2">
      <c r="R3207" s="4"/>
    </row>
    <row r="3208" spans="18:18" ht="19" x14ac:dyDescent="0.2">
      <c r="R3208" s="4"/>
    </row>
    <row r="3209" spans="18:18" ht="19" x14ac:dyDescent="0.2">
      <c r="R3209" s="4"/>
    </row>
    <row r="3210" spans="18:18" ht="19" x14ac:dyDescent="0.2">
      <c r="R3210" s="4"/>
    </row>
    <row r="3211" spans="18:18" ht="19" x14ac:dyDescent="0.2">
      <c r="R3211" s="4"/>
    </row>
    <row r="3212" spans="18:18" ht="19" x14ac:dyDescent="0.2">
      <c r="R3212" s="4"/>
    </row>
    <row r="3213" spans="18:18" ht="19" x14ac:dyDescent="0.2">
      <c r="R3213" s="4"/>
    </row>
    <row r="3214" spans="18:18" ht="19" x14ac:dyDescent="0.2">
      <c r="R3214" s="4"/>
    </row>
    <row r="3215" spans="18:18" ht="19" x14ac:dyDescent="0.2">
      <c r="R3215" s="4"/>
    </row>
    <row r="3216" spans="18:18" ht="19" x14ac:dyDescent="0.2">
      <c r="R3216" s="4"/>
    </row>
    <row r="3217" spans="18:18" ht="19" x14ac:dyDescent="0.2">
      <c r="R3217" s="4"/>
    </row>
    <row r="3218" spans="18:18" ht="19" x14ac:dyDescent="0.2">
      <c r="R3218" s="4"/>
    </row>
    <row r="3219" spans="18:18" ht="19" x14ac:dyDescent="0.2">
      <c r="R3219" s="4"/>
    </row>
    <row r="3220" spans="18:18" ht="19" x14ac:dyDescent="0.2">
      <c r="R3220" s="4"/>
    </row>
    <row r="3221" spans="18:18" ht="19" x14ac:dyDescent="0.2">
      <c r="R3221" s="4"/>
    </row>
    <row r="3222" spans="18:18" ht="19" x14ac:dyDescent="0.2">
      <c r="R3222" s="4"/>
    </row>
    <row r="3223" spans="18:18" ht="19" x14ac:dyDescent="0.2">
      <c r="R3223" s="4"/>
    </row>
    <row r="3224" spans="18:18" ht="19" x14ac:dyDescent="0.2">
      <c r="R3224" s="4"/>
    </row>
    <row r="3225" spans="18:18" ht="19" x14ac:dyDescent="0.2">
      <c r="R3225" s="4"/>
    </row>
    <row r="3226" spans="18:18" ht="19" x14ac:dyDescent="0.2">
      <c r="R3226" s="4"/>
    </row>
    <row r="3227" spans="18:18" ht="19" x14ac:dyDescent="0.2">
      <c r="R3227" s="4"/>
    </row>
    <row r="3228" spans="18:18" ht="19" x14ac:dyDescent="0.2">
      <c r="R3228" s="4"/>
    </row>
    <row r="3229" spans="18:18" ht="19" x14ac:dyDescent="0.2">
      <c r="R3229" s="4"/>
    </row>
    <row r="3230" spans="18:18" ht="19" x14ac:dyDescent="0.2">
      <c r="R3230" s="4"/>
    </row>
    <row r="3231" spans="18:18" ht="19" x14ac:dyDescent="0.2">
      <c r="R3231" s="4"/>
    </row>
    <row r="3232" spans="18:18" ht="19" x14ac:dyDescent="0.2">
      <c r="R3232" s="4"/>
    </row>
    <row r="3233" spans="18:18" ht="19" x14ac:dyDescent="0.2">
      <c r="R3233" s="4"/>
    </row>
    <row r="3234" spans="18:18" ht="19" x14ac:dyDescent="0.2">
      <c r="R3234" s="4"/>
    </row>
    <row r="3235" spans="18:18" ht="19" x14ac:dyDescent="0.2">
      <c r="R3235" s="4"/>
    </row>
    <row r="3236" spans="18:18" ht="19" x14ac:dyDescent="0.2">
      <c r="R3236" s="4"/>
    </row>
    <row r="3237" spans="18:18" ht="19" x14ac:dyDescent="0.2">
      <c r="R3237" s="4"/>
    </row>
    <row r="3238" spans="18:18" ht="19" x14ac:dyDescent="0.2">
      <c r="R3238" s="4"/>
    </row>
    <row r="3239" spans="18:18" ht="19" x14ac:dyDescent="0.2">
      <c r="R3239" s="4"/>
    </row>
    <row r="3240" spans="18:18" ht="19" x14ac:dyDescent="0.2">
      <c r="R3240" s="4"/>
    </row>
    <row r="3241" spans="18:18" ht="19" x14ac:dyDescent="0.2">
      <c r="R3241" s="4"/>
    </row>
    <row r="3242" spans="18:18" ht="19" x14ac:dyDescent="0.2">
      <c r="R3242" s="4"/>
    </row>
    <row r="3243" spans="18:18" ht="19" x14ac:dyDescent="0.2">
      <c r="R3243" s="4"/>
    </row>
    <row r="3244" spans="18:18" ht="19" x14ac:dyDescent="0.2">
      <c r="R3244" s="4"/>
    </row>
    <row r="3245" spans="18:18" ht="19" x14ac:dyDescent="0.2">
      <c r="R3245" s="4"/>
    </row>
    <row r="3246" spans="18:18" ht="19" x14ac:dyDescent="0.2">
      <c r="R3246" s="4"/>
    </row>
    <row r="3247" spans="18:18" ht="19" x14ac:dyDescent="0.2">
      <c r="R3247" s="4"/>
    </row>
    <row r="3248" spans="18:18" ht="19" x14ac:dyDescent="0.2">
      <c r="R3248" s="4"/>
    </row>
    <row r="3249" spans="18:18" ht="19" x14ac:dyDescent="0.2">
      <c r="R3249" s="4"/>
    </row>
    <row r="3250" spans="18:18" ht="19" x14ac:dyDescent="0.2">
      <c r="R3250" s="4"/>
    </row>
    <row r="3251" spans="18:18" ht="19" x14ac:dyDescent="0.2">
      <c r="R3251" s="4"/>
    </row>
    <row r="3252" spans="18:18" ht="19" x14ac:dyDescent="0.2">
      <c r="R3252" s="4"/>
    </row>
    <row r="3253" spans="18:18" ht="19" x14ac:dyDescent="0.2">
      <c r="R3253" s="4"/>
    </row>
    <row r="3254" spans="18:18" ht="19" x14ac:dyDescent="0.2">
      <c r="R3254" s="4"/>
    </row>
    <row r="3255" spans="18:18" ht="19" x14ac:dyDescent="0.2">
      <c r="R3255" s="4"/>
    </row>
    <row r="3256" spans="18:18" ht="19" x14ac:dyDescent="0.2">
      <c r="R3256" s="4"/>
    </row>
    <row r="3257" spans="18:18" ht="19" x14ac:dyDescent="0.2">
      <c r="R3257" s="4"/>
    </row>
    <row r="3258" spans="18:18" ht="19" x14ac:dyDescent="0.2">
      <c r="R3258" s="4"/>
    </row>
    <row r="3259" spans="18:18" ht="19" x14ac:dyDescent="0.2">
      <c r="R3259" s="4"/>
    </row>
    <row r="3260" spans="18:18" ht="19" x14ac:dyDescent="0.2">
      <c r="R3260" s="4"/>
    </row>
    <row r="3261" spans="18:18" ht="19" x14ac:dyDescent="0.2">
      <c r="R3261" s="4"/>
    </row>
    <row r="3262" spans="18:18" ht="19" x14ac:dyDescent="0.2">
      <c r="R3262" s="4"/>
    </row>
    <row r="3263" spans="18:18" ht="19" x14ac:dyDescent="0.2">
      <c r="R3263" s="4"/>
    </row>
    <row r="3264" spans="18:18" ht="19" x14ac:dyDescent="0.2">
      <c r="R3264" s="4"/>
    </row>
    <row r="3265" spans="18:18" ht="19" x14ac:dyDescent="0.2">
      <c r="R3265" s="4"/>
    </row>
    <row r="3266" spans="18:18" ht="19" x14ac:dyDescent="0.2">
      <c r="R3266" s="4"/>
    </row>
    <row r="3267" spans="18:18" ht="19" x14ac:dyDescent="0.2">
      <c r="R3267" s="4"/>
    </row>
    <row r="3268" spans="18:18" ht="19" x14ac:dyDescent="0.2">
      <c r="R3268" s="4"/>
    </row>
    <row r="3269" spans="18:18" ht="19" x14ac:dyDescent="0.2">
      <c r="R3269" s="4"/>
    </row>
    <row r="3270" spans="18:18" ht="19" x14ac:dyDescent="0.2">
      <c r="R3270" s="4"/>
    </row>
    <row r="3271" spans="18:18" ht="19" x14ac:dyDescent="0.2">
      <c r="R3271" s="4"/>
    </row>
    <row r="3272" spans="18:18" ht="19" x14ac:dyDescent="0.2">
      <c r="R3272" s="4"/>
    </row>
    <row r="3273" spans="18:18" ht="19" x14ac:dyDescent="0.2">
      <c r="R3273" s="4"/>
    </row>
    <row r="3274" spans="18:18" ht="19" x14ac:dyDescent="0.2">
      <c r="R3274" s="4"/>
    </row>
    <row r="3275" spans="18:18" ht="19" x14ac:dyDescent="0.2">
      <c r="R3275" s="4"/>
    </row>
    <row r="3276" spans="18:18" ht="19" x14ac:dyDescent="0.2">
      <c r="R3276" s="4"/>
    </row>
    <row r="3277" spans="18:18" ht="19" x14ac:dyDescent="0.2">
      <c r="R3277" s="4"/>
    </row>
    <row r="3278" spans="18:18" ht="19" x14ac:dyDescent="0.2">
      <c r="R3278" s="4"/>
    </row>
    <row r="3279" spans="18:18" ht="19" x14ac:dyDescent="0.2">
      <c r="R3279" s="4"/>
    </row>
    <row r="3280" spans="18:18" ht="19" x14ac:dyDescent="0.2">
      <c r="R3280" s="4"/>
    </row>
    <row r="3281" spans="18:18" ht="19" x14ac:dyDescent="0.2">
      <c r="R3281" s="4"/>
    </row>
    <row r="3282" spans="18:18" ht="19" x14ac:dyDescent="0.2">
      <c r="R3282" s="4"/>
    </row>
    <row r="3283" spans="18:18" ht="19" x14ac:dyDescent="0.2">
      <c r="R3283" s="4"/>
    </row>
    <row r="3284" spans="18:18" ht="19" x14ac:dyDescent="0.2">
      <c r="R3284" s="4"/>
    </row>
    <row r="3285" spans="18:18" ht="19" x14ac:dyDescent="0.2">
      <c r="R3285" s="4"/>
    </row>
    <row r="3286" spans="18:18" ht="19" x14ac:dyDescent="0.2">
      <c r="R3286" s="4"/>
    </row>
    <row r="3287" spans="18:18" ht="19" x14ac:dyDescent="0.2">
      <c r="R3287" s="4"/>
    </row>
    <row r="3288" spans="18:18" ht="19" x14ac:dyDescent="0.2">
      <c r="R3288" s="4"/>
    </row>
    <row r="3289" spans="18:18" ht="19" x14ac:dyDescent="0.2">
      <c r="R3289" s="4"/>
    </row>
    <row r="3290" spans="18:18" ht="19" x14ac:dyDescent="0.2">
      <c r="R3290" s="4"/>
    </row>
    <row r="3291" spans="18:18" ht="19" x14ac:dyDescent="0.2">
      <c r="R3291" s="4"/>
    </row>
    <row r="3292" spans="18:18" ht="19" x14ac:dyDescent="0.2">
      <c r="R3292" s="4"/>
    </row>
    <row r="3293" spans="18:18" ht="19" x14ac:dyDescent="0.2">
      <c r="R3293" s="4"/>
    </row>
    <row r="3294" spans="18:18" ht="19" x14ac:dyDescent="0.2">
      <c r="R3294" s="4"/>
    </row>
    <row r="3295" spans="18:18" ht="19" x14ac:dyDescent="0.2">
      <c r="R3295" s="4"/>
    </row>
    <row r="3296" spans="18:18" ht="19" x14ac:dyDescent="0.2">
      <c r="R3296" s="4"/>
    </row>
    <row r="3297" spans="18:18" ht="19" x14ac:dyDescent="0.2">
      <c r="R3297" s="4"/>
    </row>
    <row r="3298" spans="18:18" ht="19" x14ac:dyDescent="0.2">
      <c r="R3298" s="4"/>
    </row>
    <row r="3299" spans="18:18" ht="19" x14ac:dyDescent="0.2">
      <c r="R3299" s="4"/>
    </row>
    <row r="3300" spans="18:18" ht="19" x14ac:dyDescent="0.2">
      <c r="R3300" s="4"/>
    </row>
    <row r="3301" spans="18:18" ht="19" x14ac:dyDescent="0.2">
      <c r="R3301" s="4"/>
    </row>
    <row r="3302" spans="18:18" ht="19" x14ac:dyDescent="0.2">
      <c r="R3302" s="4"/>
    </row>
    <row r="3303" spans="18:18" ht="19" x14ac:dyDescent="0.2">
      <c r="R3303" s="4"/>
    </row>
    <row r="3304" spans="18:18" ht="19" x14ac:dyDescent="0.2">
      <c r="R3304" s="4"/>
    </row>
    <row r="3305" spans="18:18" ht="19" x14ac:dyDescent="0.2">
      <c r="R3305" s="4"/>
    </row>
    <row r="3306" spans="18:18" ht="19" x14ac:dyDescent="0.2">
      <c r="R3306" s="4"/>
    </row>
    <row r="3307" spans="18:18" ht="19" x14ac:dyDescent="0.2">
      <c r="R3307" s="4"/>
    </row>
    <row r="3308" spans="18:18" ht="19" x14ac:dyDescent="0.2">
      <c r="R3308" s="4"/>
    </row>
    <row r="3309" spans="18:18" ht="19" x14ac:dyDescent="0.2">
      <c r="R3309" s="4"/>
    </row>
    <row r="3310" spans="18:18" ht="19" x14ac:dyDescent="0.2">
      <c r="R3310" s="4"/>
    </row>
    <row r="3311" spans="18:18" ht="19" x14ac:dyDescent="0.2">
      <c r="R3311" s="4"/>
    </row>
    <row r="3312" spans="18:18" ht="19" x14ac:dyDescent="0.2">
      <c r="R3312" s="4"/>
    </row>
    <row r="3313" spans="18:18" ht="19" x14ac:dyDescent="0.2">
      <c r="R3313" s="4"/>
    </row>
    <row r="3314" spans="18:18" ht="19" x14ac:dyDescent="0.2">
      <c r="R3314" s="4"/>
    </row>
    <row r="3315" spans="18:18" ht="19" x14ac:dyDescent="0.2">
      <c r="R3315" s="4"/>
    </row>
    <row r="3316" spans="18:18" ht="19" x14ac:dyDescent="0.2">
      <c r="R3316" s="4"/>
    </row>
    <row r="3317" spans="18:18" ht="19" x14ac:dyDescent="0.2">
      <c r="R3317" s="4"/>
    </row>
    <row r="3318" spans="18:18" ht="19" x14ac:dyDescent="0.2">
      <c r="R3318" s="4"/>
    </row>
    <row r="3319" spans="18:18" ht="19" x14ac:dyDescent="0.2">
      <c r="R3319" s="4"/>
    </row>
    <row r="3320" spans="18:18" ht="19" x14ac:dyDescent="0.2">
      <c r="R3320" s="4"/>
    </row>
    <row r="3321" spans="18:18" ht="19" x14ac:dyDescent="0.2">
      <c r="R3321" s="4"/>
    </row>
    <row r="3322" spans="18:18" ht="19" x14ac:dyDescent="0.2">
      <c r="R3322" s="4"/>
    </row>
    <row r="3323" spans="18:18" ht="19" x14ac:dyDescent="0.2">
      <c r="R3323" s="4"/>
    </row>
    <row r="3324" spans="18:18" ht="19" x14ac:dyDescent="0.2">
      <c r="R3324" s="4"/>
    </row>
    <row r="3325" spans="18:18" ht="19" x14ac:dyDescent="0.2">
      <c r="R3325" s="4"/>
    </row>
    <row r="3326" spans="18:18" ht="19" x14ac:dyDescent="0.2">
      <c r="R3326" s="4"/>
    </row>
    <row r="3327" spans="18:18" ht="19" x14ac:dyDescent="0.2">
      <c r="R3327" s="4"/>
    </row>
    <row r="3328" spans="18:18" ht="19" x14ac:dyDescent="0.2">
      <c r="R3328" s="4"/>
    </row>
    <row r="3329" spans="18:18" ht="19" x14ac:dyDescent="0.2">
      <c r="R3329" s="4"/>
    </row>
    <row r="3330" spans="18:18" ht="19" x14ac:dyDescent="0.2">
      <c r="R3330" s="4"/>
    </row>
    <row r="3331" spans="18:18" ht="19" x14ac:dyDescent="0.2">
      <c r="R3331" s="4"/>
    </row>
    <row r="3332" spans="18:18" ht="19" x14ac:dyDescent="0.2">
      <c r="R3332" s="4"/>
    </row>
    <row r="3333" spans="18:18" ht="19" x14ac:dyDescent="0.2">
      <c r="R3333" s="4"/>
    </row>
    <row r="3334" spans="18:18" ht="19" x14ac:dyDescent="0.2">
      <c r="R3334" s="4"/>
    </row>
    <row r="3335" spans="18:18" ht="19" x14ac:dyDescent="0.2">
      <c r="R3335" s="4"/>
    </row>
    <row r="3336" spans="18:18" ht="19" x14ac:dyDescent="0.2">
      <c r="R3336" s="4"/>
    </row>
    <row r="3337" spans="18:18" ht="19" x14ac:dyDescent="0.2">
      <c r="R3337" s="4"/>
    </row>
    <row r="3338" spans="18:18" ht="19" x14ac:dyDescent="0.2">
      <c r="R3338" s="4"/>
    </row>
    <row r="3339" spans="18:18" ht="19" x14ac:dyDescent="0.2">
      <c r="R3339" s="4"/>
    </row>
    <row r="3340" spans="18:18" ht="19" x14ac:dyDescent="0.2">
      <c r="R3340" s="4"/>
    </row>
    <row r="3341" spans="18:18" ht="19" x14ac:dyDescent="0.2">
      <c r="R3341" s="4"/>
    </row>
    <row r="3342" spans="18:18" ht="19" x14ac:dyDescent="0.2">
      <c r="R3342" s="4"/>
    </row>
    <row r="3343" spans="18:18" ht="19" x14ac:dyDescent="0.2">
      <c r="R3343" s="4"/>
    </row>
    <row r="3344" spans="18:18" ht="19" x14ac:dyDescent="0.2">
      <c r="R3344" s="4"/>
    </row>
    <row r="3345" spans="18:18" ht="19" x14ac:dyDescent="0.2">
      <c r="R3345" s="4"/>
    </row>
    <row r="3346" spans="18:18" ht="19" x14ac:dyDescent="0.2">
      <c r="R3346" s="4"/>
    </row>
    <row r="3347" spans="18:18" ht="19" x14ac:dyDescent="0.2">
      <c r="R3347" s="4"/>
    </row>
    <row r="3348" spans="18:18" ht="19" x14ac:dyDescent="0.2">
      <c r="R3348" s="4"/>
    </row>
    <row r="3349" spans="18:18" ht="19" x14ac:dyDescent="0.2">
      <c r="R3349" s="4"/>
    </row>
    <row r="3350" spans="18:18" ht="19" x14ac:dyDescent="0.2">
      <c r="R3350" s="4"/>
    </row>
    <row r="3351" spans="18:18" ht="19" x14ac:dyDescent="0.2">
      <c r="R3351" s="4"/>
    </row>
    <row r="3352" spans="18:18" ht="19" x14ac:dyDescent="0.2">
      <c r="R3352" s="4"/>
    </row>
    <row r="3353" spans="18:18" ht="19" x14ac:dyDescent="0.2">
      <c r="R3353" s="4"/>
    </row>
    <row r="3354" spans="18:18" ht="19" x14ac:dyDescent="0.2">
      <c r="R3354" s="4"/>
    </row>
    <row r="3355" spans="18:18" ht="19" x14ac:dyDescent="0.2">
      <c r="R3355" s="4"/>
    </row>
    <row r="3356" spans="18:18" ht="19" x14ac:dyDescent="0.2">
      <c r="R3356" s="4"/>
    </row>
    <row r="3357" spans="18:18" ht="19" x14ac:dyDescent="0.2">
      <c r="R3357" s="4"/>
    </row>
    <row r="3358" spans="18:18" ht="19" x14ac:dyDescent="0.2">
      <c r="R3358" s="4"/>
    </row>
    <row r="3359" spans="18:18" ht="19" x14ac:dyDescent="0.2">
      <c r="R3359" s="4"/>
    </row>
    <row r="3360" spans="18:18" ht="19" x14ac:dyDescent="0.2">
      <c r="R3360" s="4"/>
    </row>
    <row r="3361" spans="18:18" ht="19" x14ac:dyDescent="0.2">
      <c r="R3361" s="4"/>
    </row>
    <row r="3362" spans="18:18" ht="19" x14ac:dyDescent="0.2">
      <c r="R3362" s="4"/>
    </row>
    <row r="3363" spans="18:18" ht="19" x14ac:dyDescent="0.2">
      <c r="R3363" s="4"/>
    </row>
    <row r="3364" spans="18:18" ht="19" x14ac:dyDescent="0.2">
      <c r="R3364" s="4"/>
    </row>
    <row r="3365" spans="18:18" ht="19" x14ac:dyDescent="0.2">
      <c r="R3365" s="4"/>
    </row>
    <row r="3366" spans="18:18" ht="19" x14ac:dyDescent="0.2">
      <c r="R3366" s="4"/>
    </row>
    <row r="3367" spans="18:18" ht="19" x14ac:dyDescent="0.2">
      <c r="R3367" s="4"/>
    </row>
    <row r="3368" spans="18:18" ht="19" x14ac:dyDescent="0.2">
      <c r="R3368" s="4"/>
    </row>
    <row r="3369" spans="18:18" ht="19" x14ac:dyDescent="0.2">
      <c r="R3369" s="4"/>
    </row>
    <row r="3370" spans="18:18" ht="19" x14ac:dyDescent="0.2">
      <c r="R3370" s="4"/>
    </row>
    <row r="3371" spans="18:18" ht="19" x14ac:dyDescent="0.2">
      <c r="R3371" s="4"/>
    </row>
    <row r="3372" spans="18:18" ht="19" x14ac:dyDescent="0.2">
      <c r="R3372" s="4"/>
    </row>
    <row r="3373" spans="18:18" ht="19" x14ac:dyDescent="0.2">
      <c r="R3373" s="4"/>
    </row>
    <row r="3374" spans="18:18" ht="19" x14ac:dyDescent="0.2">
      <c r="R3374" s="4"/>
    </row>
    <row r="3375" spans="18:18" ht="19" x14ac:dyDescent="0.2">
      <c r="R3375" s="4"/>
    </row>
    <row r="3376" spans="18:18" ht="19" x14ac:dyDescent="0.2">
      <c r="R3376" s="4"/>
    </row>
    <row r="3377" spans="18:18" ht="19" x14ac:dyDescent="0.2">
      <c r="R3377" s="4"/>
    </row>
    <row r="3378" spans="18:18" ht="19" x14ac:dyDescent="0.2">
      <c r="R3378" s="4"/>
    </row>
    <row r="3379" spans="18:18" ht="19" x14ac:dyDescent="0.2">
      <c r="R3379" s="4"/>
    </row>
    <row r="3380" spans="18:18" ht="19" x14ac:dyDescent="0.2">
      <c r="R3380" s="4"/>
    </row>
    <row r="3381" spans="18:18" ht="19" x14ac:dyDescent="0.2">
      <c r="R3381" s="4"/>
    </row>
    <row r="3382" spans="18:18" ht="19" x14ac:dyDescent="0.2">
      <c r="R3382" s="4"/>
    </row>
    <row r="3383" spans="18:18" ht="19" x14ac:dyDescent="0.2">
      <c r="R3383" s="4"/>
    </row>
    <row r="3384" spans="18:18" ht="19" x14ac:dyDescent="0.2">
      <c r="R3384" s="4"/>
    </row>
    <row r="3385" spans="18:18" ht="19" x14ac:dyDescent="0.2">
      <c r="R3385" s="4"/>
    </row>
    <row r="3386" spans="18:18" ht="19" x14ac:dyDescent="0.2">
      <c r="R3386" s="4"/>
    </row>
    <row r="3387" spans="18:18" ht="19" x14ac:dyDescent="0.2">
      <c r="R3387" s="4"/>
    </row>
    <row r="3388" spans="18:18" ht="19" x14ac:dyDescent="0.2">
      <c r="R3388" s="4"/>
    </row>
    <row r="3389" spans="18:18" ht="19" x14ac:dyDescent="0.2">
      <c r="R3389" s="4"/>
    </row>
    <row r="3390" spans="18:18" ht="19" x14ac:dyDescent="0.2">
      <c r="R3390" s="4"/>
    </row>
    <row r="3391" spans="18:18" ht="19" x14ac:dyDescent="0.2">
      <c r="R3391" s="4"/>
    </row>
    <row r="3392" spans="18:18" ht="19" x14ac:dyDescent="0.2">
      <c r="R3392" s="4"/>
    </row>
    <row r="3393" spans="18:18" ht="19" x14ac:dyDescent="0.2">
      <c r="R3393" s="4"/>
    </row>
    <row r="3394" spans="18:18" ht="19" x14ac:dyDescent="0.2">
      <c r="R3394" s="4"/>
    </row>
    <row r="3395" spans="18:18" ht="19" x14ac:dyDescent="0.2">
      <c r="R3395" s="4"/>
    </row>
    <row r="3396" spans="18:18" ht="19" x14ac:dyDescent="0.2">
      <c r="R3396" s="4"/>
    </row>
    <row r="3397" spans="18:18" ht="19" x14ac:dyDescent="0.2">
      <c r="R3397" s="4"/>
    </row>
    <row r="3398" spans="18:18" ht="19" x14ac:dyDescent="0.2">
      <c r="R3398" s="4"/>
    </row>
    <row r="3399" spans="18:18" ht="19" x14ac:dyDescent="0.2">
      <c r="R3399" s="4"/>
    </row>
    <row r="3400" spans="18:18" ht="19" x14ac:dyDescent="0.2">
      <c r="R3400" s="4"/>
    </row>
    <row r="3401" spans="18:18" ht="19" x14ac:dyDescent="0.2">
      <c r="R3401" s="4"/>
    </row>
    <row r="3402" spans="18:18" ht="19" x14ac:dyDescent="0.2">
      <c r="R3402" s="4"/>
    </row>
    <row r="3403" spans="18:18" ht="19" x14ac:dyDescent="0.2">
      <c r="R3403" s="4"/>
    </row>
    <row r="3404" spans="18:18" ht="19" x14ac:dyDescent="0.2">
      <c r="R3404" s="4"/>
    </row>
    <row r="3405" spans="18:18" ht="19" x14ac:dyDescent="0.2">
      <c r="R3405" s="4"/>
    </row>
    <row r="3406" spans="18:18" ht="19" x14ac:dyDescent="0.2">
      <c r="R3406" s="4"/>
    </row>
    <row r="3407" spans="18:18" ht="19" x14ac:dyDescent="0.2">
      <c r="R3407" s="4"/>
    </row>
    <row r="3408" spans="18:18" ht="19" x14ac:dyDescent="0.2">
      <c r="R3408" s="4"/>
    </row>
    <row r="3409" spans="18:18" ht="19" x14ac:dyDescent="0.2">
      <c r="R3409" s="4"/>
    </row>
    <row r="3410" spans="18:18" ht="19" x14ac:dyDescent="0.2">
      <c r="R3410" s="4"/>
    </row>
    <row r="3411" spans="18:18" ht="19" x14ac:dyDescent="0.2">
      <c r="R3411" s="4"/>
    </row>
    <row r="3412" spans="18:18" ht="19" x14ac:dyDescent="0.2">
      <c r="R3412" s="4"/>
    </row>
    <row r="3413" spans="18:18" ht="19" x14ac:dyDescent="0.2">
      <c r="R3413" s="4"/>
    </row>
    <row r="3414" spans="18:18" ht="19" x14ac:dyDescent="0.2">
      <c r="R3414" s="4"/>
    </row>
    <row r="3415" spans="18:18" ht="19" x14ac:dyDescent="0.2">
      <c r="R3415" s="4"/>
    </row>
    <row r="3416" spans="18:18" ht="19" x14ac:dyDescent="0.2">
      <c r="R3416" s="4"/>
    </row>
    <row r="3417" spans="18:18" ht="19" x14ac:dyDescent="0.2">
      <c r="R3417" s="4"/>
    </row>
    <row r="3418" spans="18:18" ht="19" x14ac:dyDescent="0.2">
      <c r="R3418" s="4"/>
    </row>
    <row r="3419" spans="18:18" ht="19" x14ac:dyDescent="0.2">
      <c r="R3419" s="4"/>
    </row>
    <row r="3420" spans="18:18" ht="19" x14ac:dyDescent="0.2">
      <c r="R3420" s="4"/>
    </row>
    <row r="3421" spans="18:18" ht="19" x14ac:dyDescent="0.2">
      <c r="R3421" s="4"/>
    </row>
    <row r="3422" spans="18:18" ht="19" x14ac:dyDescent="0.2">
      <c r="R3422" s="4"/>
    </row>
    <row r="3423" spans="18:18" ht="19" x14ac:dyDescent="0.2">
      <c r="R3423" s="4"/>
    </row>
    <row r="3424" spans="18:18" ht="19" x14ac:dyDescent="0.2">
      <c r="R3424" s="4"/>
    </row>
    <row r="3425" spans="18:18" ht="19" x14ac:dyDescent="0.2">
      <c r="R3425" s="4"/>
    </row>
    <row r="3426" spans="18:18" ht="19" x14ac:dyDescent="0.2">
      <c r="R3426" s="4"/>
    </row>
    <row r="3427" spans="18:18" ht="19" x14ac:dyDescent="0.2">
      <c r="R3427" s="4"/>
    </row>
    <row r="3428" spans="18:18" ht="19" x14ac:dyDescent="0.2">
      <c r="R3428" s="4"/>
    </row>
    <row r="3429" spans="18:18" ht="19" x14ac:dyDescent="0.2">
      <c r="R3429" s="4"/>
    </row>
    <row r="3430" spans="18:18" ht="19" x14ac:dyDescent="0.2">
      <c r="R3430" s="4"/>
    </row>
    <row r="3431" spans="18:18" ht="19" x14ac:dyDescent="0.2">
      <c r="R3431" s="4"/>
    </row>
    <row r="3432" spans="18:18" ht="19" x14ac:dyDescent="0.2">
      <c r="R3432" s="4"/>
    </row>
    <row r="3433" spans="18:18" ht="19" x14ac:dyDescent="0.2">
      <c r="R3433" s="4"/>
    </row>
    <row r="3434" spans="18:18" ht="19" x14ac:dyDescent="0.2">
      <c r="R3434" s="4"/>
    </row>
    <row r="3435" spans="18:18" ht="19" x14ac:dyDescent="0.2">
      <c r="R3435" s="4"/>
    </row>
    <row r="3436" spans="18:18" ht="19" x14ac:dyDescent="0.2">
      <c r="R3436" s="4"/>
    </row>
    <row r="3437" spans="18:18" ht="19" x14ac:dyDescent="0.2">
      <c r="R3437" s="4"/>
    </row>
    <row r="3438" spans="18:18" ht="19" x14ac:dyDescent="0.2">
      <c r="R3438" s="4"/>
    </row>
    <row r="3439" spans="18:18" ht="19" x14ac:dyDescent="0.2">
      <c r="R3439" s="4"/>
    </row>
    <row r="3440" spans="18:18" ht="19" x14ac:dyDescent="0.2">
      <c r="R3440" s="4"/>
    </row>
    <row r="3441" spans="18:18" ht="19" x14ac:dyDescent="0.2">
      <c r="R3441" s="4"/>
    </row>
    <row r="3442" spans="18:18" ht="19" x14ac:dyDescent="0.2">
      <c r="R3442" s="4"/>
    </row>
    <row r="3443" spans="18:18" ht="19" x14ac:dyDescent="0.2">
      <c r="R3443" s="4"/>
    </row>
    <row r="3444" spans="18:18" ht="19" x14ac:dyDescent="0.2">
      <c r="R3444" s="4"/>
    </row>
    <row r="3445" spans="18:18" ht="19" x14ac:dyDescent="0.2">
      <c r="R3445" s="4"/>
    </row>
    <row r="3446" spans="18:18" ht="19" x14ac:dyDescent="0.2">
      <c r="R3446" s="4"/>
    </row>
    <row r="3447" spans="18:18" ht="19" x14ac:dyDescent="0.2">
      <c r="R3447" s="4"/>
    </row>
    <row r="3448" spans="18:18" ht="19" x14ac:dyDescent="0.2">
      <c r="R3448" s="4"/>
    </row>
    <row r="3449" spans="18:18" ht="19" x14ac:dyDescent="0.2">
      <c r="R3449" s="4"/>
    </row>
    <row r="3450" spans="18:18" ht="19" x14ac:dyDescent="0.2">
      <c r="R3450" s="4"/>
    </row>
    <row r="3451" spans="18:18" ht="19" x14ac:dyDescent="0.2">
      <c r="R3451" s="4"/>
    </row>
    <row r="3452" spans="18:18" ht="19" x14ac:dyDescent="0.2">
      <c r="R3452" s="4"/>
    </row>
    <row r="3453" spans="18:18" ht="19" x14ac:dyDescent="0.2">
      <c r="R3453" s="4"/>
    </row>
    <row r="3454" spans="18:18" ht="19" x14ac:dyDescent="0.2">
      <c r="R3454" s="4"/>
    </row>
    <row r="3455" spans="18:18" ht="19" x14ac:dyDescent="0.2">
      <c r="R3455" s="4"/>
    </row>
    <row r="3456" spans="18:18" ht="19" x14ac:dyDescent="0.2">
      <c r="R3456" s="4"/>
    </row>
    <row r="3457" spans="18:18" ht="19" x14ac:dyDescent="0.2">
      <c r="R3457" s="4"/>
    </row>
    <row r="3458" spans="18:18" ht="19" x14ac:dyDescent="0.2">
      <c r="R3458" s="4"/>
    </row>
    <row r="3459" spans="18:18" ht="19" x14ac:dyDescent="0.2">
      <c r="R3459" s="4"/>
    </row>
    <row r="3460" spans="18:18" ht="19" x14ac:dyDescent="0.2">
      <c r="R3460" s="4"/>
    </row>
    <row r="3461" spans="18:18" ht="19" x14ac:dyDescent="0.2">
      <c r="R3461" s="4"/>
    </row>
    <row r="3462" spans="18:18" ht="19" x14ac:dyDescent="0.2">
      <c r="R3462" s="4"/>
    </row>
    <row r="3463" spans="18:18" ht="19" x14ac:dyDescent="0.2">
      <c r="R3463" s="4"/>
    </row>
    <row r="3464" spans="18:18" ht="19" x14ac:dyDescent="0.2">
      <c r="R3464" s="4"/>
    </row>
    <row r="3465" spans="18:18" ht="19" x14ac:dyDescent="0.2">
      <c r="R3465" s="4"/>
    </row>
    <row r="3466" spans="18:18" ht="19" x14ac:dyDescent="0.2">
      <c r="R3466" s="4"/>
    </row>
    <row r="3467" spans="18:18" ht="19" x14ac:dyDescent="0.2">
      <c r="R3467" s="4"/>
    </row>
    <row r="3468" spans="18:18" ht="19" x14ac:dyDescent="0.2">
      <c r="R3468" s="4"/>
    </row>
    <row r="3469" spans="18:18" ht="19" x14ac:dyDescent="0.2">
      <c r="R3469" s="4"/>
    </row>
    <row r="3470" spans="18:18" ht="19" x14ac:dyDescent="0.2">
      <c r="R3470" s="4"/>
    </row>
    <row r="3471" spans="18:18" ht="19" x14ac:dyDescent="0.2">
      <c r="R3471" s="4"/>
    </row>
    <row r="3472" spans="18:18" ht="19" x14ac:dyDescent="0.2">
      <c r="R3472" s="4"/>
    </row>
    <row r="3473" spans="18:18" ht="19" x14ac:dyDescent="0.2">
      <c r="R3473" s="4"/>
    </row>
    <row r="3474" spans="18:18" ht="19" x14ac:dyDescent="0.2">
      <c r="R3474" s="4"/>
    </row>
    <row r="3475" spans="18:18" ht="19" x14ac:dyDescent="0.2">
      <c r="R3475" s="4"/>
    </row>
    <row r="3476" spans="18:18" ht="19" x14ac:dyDescent="0.2">
      <c r="R3476" s="4"/>
    </row>
    <row r="3477" spans="18:18" ht="19" x14ac:dyDescent="0.2">
      <c r="R3477" s="4"/>
    </row>
    <row r="3478" spans="18:18" ht="19" x14ac:dyDescent="0.2">
      <c r="R3478" s="4"/>
    </row>
    <row r="3479" spans="18:18" ht="19" x14ac:dyDescent="0.2">
      <c r="R3479" s="4"/>
    </row>
    <row r="3480" spans="18:18" ht="19" x14ac:dyDescent="0.2">
      <c r="R3480" s="4"/>
    </row>
    <row r="3481" spans="18:18" ht="19" x14ac:dyDescent="0.2">
      <c r="R3481" s="4"/>
    </row>
    <row r="3482" spans="18:18" ht="19" x14ac:dyDescent="0.2">
      <c r="R3482" s="4"/>
    </row>
    <row r="3483" spans="18:18" ht="19" x14ac:dyDescent="0.2">
      <c r="R3483" s="4"/>
    </row>
    <row r="3484" spans="18:18" ht="19" x14ac:dyDescent="0.2">
      <c r="R3484" s="4"/>
    </row>
    <row r="3485" spans="18:18" ht="19" x14ac:dyDescent="0.2">
      <c r="R3485" s="4"/>
    </row>
    <row r="3486" spans="18:18" ht="19" x14ac:dyDescent="0.2">
      <c r="R3486" s="4"/>
    </row>
    <row r="3487" spans="18:18" ht="19" x14ac:dyDescent="0.2">
      <c r="R3487" s="4"/>
    </row>
    <row r="3488" spans="18:18" ht="19" x14ac:dyDescent="0.2">
      <c r="R3488" s="4"/>
    </row>
    <row r="3489" spans="18:18" ht="19" x14ac:dyDescent="0.2">
      <c r="R3489" s="4"/>
    </row>
    <row r="3490" spans="18:18" ht="19" x14ac:dyDescent="0.2">
      <c r="R3490" s="4"/>
    </row>
    <row r="3491" spans="18:18" ht="19" x14ac:dyDescent="0.2">
      <c r="R3491" s="4"/>
    </row>
    <row r="3492" spans="18:18" ht="19" x14ac:dyDescent="0.2">
      <c r="R3492" s="4"/>
    </row>
    <row r="3493" spans="18:18" ht="19" x14ac:dyDescent="0.2">
      <c r="R3493" s="4"/>
    </row>
    <row r="3494" spans="18:18" ht="19" x14ac:dyDescent="0.2">
      <c r="R3494" s="4"/>
    </row>
    <row r="3495" spans="18:18" ht="19" x14ac:dyDescent="0.2">
      <c r="R3495" s="4"/>
    </row>
    <row r="3496" spans="18:18" ht="19" x14ac:dyDescent="0.2">
      <c r="R3496" s="4"/>
    </row>
    <row r="3497" spans="18:18" ht="19" x14ac:dyDescent="0.2">
      <c r="R3497" s="4"/>
    </row>
    <row r="3498" spans="18:18" ht="19" x14ac:dyDescent="0.2">
      <c r="R3498" s="4"/>
    </row>
    <row r="3499" spans="18:18" ht="19" x14ac:dyDescent="0.2">
      <c r="R3499" s="4"/>
    </row>
    <row r="3500" spans="18:18" ht="19" x14ac:dyDescent="0.2">
      <c r="R3500" s="4"/>
    </row>
    <row r="3501" spans="18:18" ht="19" x14ac:dyDescent="0.2">
      <c r="R3501" s="4"/>
    </row>
    <row r="3502" spans="18:18" ht="19" x14ac:dyDescent="0.2">
      <c r="R3502" s="4"/>
    </row>
    <row r="3503" spans="18:18" ht="19" x14ac:dyDescent="0.2">
      <c r="R3503" s="4"/>
    </row>
    <row r="3504" spans="18:18" ht="19" x14ac:dyDescent="0.2">
      <c r="R3504" s="4"/>
    </row>
    <row r="3505" spans="18:18" ht="19" x14ac:dyDescent="0.2">
      <c r="R3505" s="4"/>
    </row>
    <row r="3506" spans="18:18" ht="19" x14ac:dyDescent="0.2">
      <c r="R3506" s="4"/>
    </row>
    <row r="3507" spans="18:18" ht="19" x14ac:dyDescent="0.2">
      <c r="R3507" s="4"/>
    </row>
    <row r="3508" spans="18:18" ht="19" x14ac:dyDescent="0.2">
      <c r="R3508" s="4"/>
    </row>
    <row r="3509" spans="18:18" ht="19" x14ac:dyDescent="0.2">
      <c r="R3509" s="4"/>
    </row>
    <row r="3510" spans="18:18" ht="19" x14ac:dyDescent="0.2">
      <c r="R3510" s="4"/>
    </row>
    <row r="3511" spans="18:18" ht="19" x14ac:dyDescent="0.2">
      <c r="R3511" s="4"/>
    </row>
    <row r="3512" spans="18:18" ht="19" x14ac:dyDescent="0.2">
      <c r="R3512" s="4"/>
    </row>
    <row r="3513" spans="18:18" ht="19" x14ac:dyDescent="0.2">
      <c r="R3513" s="4"/>
    </row>
    <row r="3514" spans="18:18" ht="19" x14ac:dyDescent="0.2">
      <c r="R3514" s="4"/>
    </row>
    <row r="3515" spans="18:18" ht="19" x14ac:dyDescent="0.2">
      <c r="R3515" s="4"/>
    </row>
    <row r="3516" spans="18:18" ht="19" x14ac:dyDescent="0.2">
      <c r="R3516" s="4"/>
    </row>
    <row r="3517" spans="18:18" ht="19" x14ac:dyDescent="0.2">
      <c r="R3517" s="4"/>
    </row>
    <row r="3518" spans="18:18" ht="19" x14ac:dyDescent="0.2">
      <c r="R3518" s="4"/>
    </row>
    <row r="3519" spans="18:18" ht="19" x14ac:dyDescent="0.2">
      <c r="R3519" s="4"/>
    </row>
    <row r="3520" spans="18:18" ht="19" x14ac:dyDescent="0.2">
      <c r="R3520" s="4"/>
    </row>
    <row r="3521" spans="18:18" ht="19" x14ac:dyDescent="0.2">
      <c r="R3521" s="4"/>
    </row>
    <row r="3522" spans="18:18" ht="19" x14ac:dyDescent="0.2">
      <c r="R3522" s="4"/>
    </row>
    <row r="3523" spans="18:18" ht="19" x14ac:dyDescent="0.2">
      <c r="R3523" s="4"/>
    </row>
    <row r="3524" spans="18:18" ht="19" x14ac:dyDescent="0.2">
      <c r="R3524" s="4"/>
    </row>
    <row r="3525" spans="18:18" ht="19" x14ac:dyDescent="0.2">
      <c r="R3525" s="4"/>
    </row>
    <row r="3526" spans="18:18" ht="19" x14ac:dyDescent="0.2">
      <c r="R3526" s="4"/>
    </row>
    <row r="3527" spans="18:18" ht="19" x14ac:dyDescent="0.2">
      <c r="R3527" s="4"/>
    </row>
    <row r="3528" spans="18:18" ht="19" x14ac:dyDescent="0.2">
      <c r="R3528" s="4"/>
    </row>
    <row r="3529" spans="18:18" ht="19" x14ac:dyDescent="0.2">
      <c r="R3529" s="4"/>
    </row>
    <row r="3530" spans="18:18" ht="19" x14ac:dyDescent="0.2">
      <c r="R3530" s="4"/>
    </row>
    <row r="3531" spans="18:18" ht="19" x14ac:dyDescent="0.2">
      <c r="R3531" s="4"/>
    </row>
    <row r="3532" spans="18:18" ht="19" x14ac:dyDescent="0.2">
      <c r="R3532" s="4"/>
    </row>
    <row r="3533" spans="18:18" ht="19" x14ac:dyDescent="0.2">
      <c r="R3533" s="4"/>
    </row>
    <row r="3534" spans="18:18" ht="19" x14ac:dyDescent="0.2">
      <c r="R3534" s="4"/>
    </row>
    <row r="3535" spans="18:18" ht="19" x14ac:dyDescent="0.2">
      <c r="R3535" s="4"/>
    </row>
    <row r="3536" spans="18:18" ht="19" x14ac:dyDescent="0.2">
      <c r="R3536" s="4"/>
    </row>
    <row r="3537" spans="18:18" ht="19" x14ac:dyDescent="0.2">
      <c r="R3537" s="4"/>
    </row>
    <row r="3538" spans="18:18" ht="19" x14ac:dyDescent="0.2">
      <c r="R3538" s="4"/>
    </row>
    <row r="3539" spans="18:18" ht="19" x14ac:dyDescent="0.2">
      <c r="R3539" s="4"/>
    </row>
    <row r="3540" spans="18:18" ht="19" x14ac:dyDescent="0.2">
      <c r="R3540" s="4"/>
    </row>
    <row r="3541" spans="18:18" ht="19" x14ac:dyDescent="0.2">
      <c r="R3541" s="4"/>
    </row>
    <row r="3542" spans="18:18" ht="19" x14ac:dyDescent="0.2">
      <c r="R3542" s="4"/>
    </row>
    <row r="3543" spans="18:18" ht="19" x14ac:dyDescent="0.2">
      <c r="R3543" s="4"/>
    </row>
    <row r="3544" spans="18:18" ht="19" x14ac:dyDescent="0.2">
      <c r="R3544" s="4"/>
    </row>
    <row r="3545" spans="18:18" ht="19" x14ac:dyDescent="0.2">
      <c r="R3545" s="4"/>
    </row>
    <row r="3546" spans="18:18" ht="19" x14ac:dyDescent="0.2">
      <c r="R3546" s="4"/>
    </row>
    <row r="3547" spans="18:18" ht="19" x14ac:dyDescent="0.2">
      <c r="R3547" s="4"/>
    </row>
    <row r="3548" spans="18:18" ht="19" x14ac:dyDescent="0.2">
      <c r="R3548" s="4"/>
    </row>
    <row r="3549" spans="18:18" ht="19" x14ac:dyDescent="0.2">
      <c r="R3549" s="4"/>
    </row>
    <row r="3550" spans="18:18" ht="19" x14ac:dyDescent="0.2">
      <c r="R3550" s="4"/>
    </row>
    <row r="3551" spans="18:18" ht="19" x14ac:dyDescent="0.2">
      <c r="R3551" s="4"/>
    </row>
    <row r="3552" spans="18:18" ht="19" x14ac:dyDescent="0.2">
      <c r="R3552" s="4"/>
    </row>
    <row r="3553" spans="18:18" ht="19" x14ac:dyDescent="0.2">
      <c r="R3553" s="4"/>
    </row>
    <row r="3554" spans="18:18" ht="19" x14ac:dyDescent="0.2">
      <c r="R3554" s="4"/>
    </row>
    <row r="3555" spans="18:18" ht="19" x14ac:dyDescent="0.2">
      <c r="R3555" s="4"/>
    </row>
    <row r="3556" spans="18:18" ht="19" x14ac:dyDescent="0.2">
      <c r="R3556" s="4"/>
    </row>
    <row r="3557" spans="18:18" ht="19" x14ac:dyDescent="0.2">
      <c r="R3557" s="4"/>
    </row>
    <row r="3558" spans="18:18" ht="19" x14ac:dyDescent="0.2">
      <c r="R3558" s="4"/>
    </row>
    <row r="3559" spans="18:18" ht="19" x14ac:dyDescent="0.2">
      <c r="R3559" s="4"/>
    </row>
    <row r="3560" spans="18:18" ht="19" x14ac:dyDescent="0.2">
      <c r="R3560" s="4"/>
    </row>
    <row r="3561" spans="18:18" ht="19" x14ac:dyDescent="0.2">
      <c r="R3561" s="4"/>
    </row>
    <row r="3562" spans="18:18" ht="19" x14ac:dyDescent="0.2">
      <c r="R3562" s="4"/>
    </row>
    <row r="3563" spans="18:18" ht="19" x14ac:dyDescent="0.2">
      <c r="R3563" s="4"/>
    </row>
    <row r="3564" spans="18:18" ht="19" x14ac:dyDescent="0.2">
      <c r="R3564" s="4"/>
    </row>
    <row r="3565" spans="18:18" ht="19" x14ac:dyDescent="0.2">
      <c r="R3565" s="4"/>
    </row>
    <row r="3566" spans="18:18" ht="19" x14ac:dyDescent="0.2">
      <c r="R3566" s="4"/>
    </row>
    <row r="3567" spans="18:18" ht="19" x14ac:dyDescent="0.2">
      <c r="R3567" s="4"/>
    </row>
    <row r="3568" spans="18:18" ht="19" x14ac:dyDescent="0.2">
      <c r="R3568" s="4"/>
    </row>
    <row r="3569" spans="18:18" ht="19" x14ac:dyDescent="0.2">
      <c r="R3569" s="4"/>
    </row>
    <row r="3570" spans="18:18" ht="19" x14ac:dyDescent="0.2">
      <c r="R3570" s="4"/>
    </row>
    <row r="3571" spans="18:18" ht="19" x14ac:dyDescent="0.2">
      <c r="R3571" s="4"/>
    </row>
    <row r="3572" spans="18:18" ht="19" x14ac:dyDescent="0.2">
      <c r="R3572" s="4"/>
    </row>
    <row r="3573" spans="18:18" ht="19" x14ac:dyDescent="0.2">
      <c r="R3573" s="4"/>
    </row>
    <row r="3574" spans="18:18" ht="19" x14ac:dyDescent="0.2">
      <c r="R3574" s="4"/>
    </row>
    <row r="3575" spans="18:18" ht="19" x14ac:dyDescent="0.2">
      <c r="R3575" s="4"/>
    </row>
    <row r="3576" spans="18:18" ht="19" x14ac:dyDescent="0.2">
      <c r="R3576" s="4"/>
    </row>
    <row r="3577" spans="18:18" ht="19" x14ac:dyDescent="0.2">
      <c r="R3577" s="4"/>
    </row>
    <row r="3578" spans="18:18" ht="19" x14ac:dyDescent="0.2">
      <c r="R3578" s="4"/>
    </row>
    <row r="3579" spans="18:18" ht="19" x14ac:dyDescent="0.2">
      <c r="R3579" s="4"/>
    </row>
    <row r="3580" spans="18:18" ht="19" x14ac:dyDescent="0.2">
      <c r="R3580" s="4"/>
    </row>
    <row r="3581" spans="18:18" ht="19" x14ac:dyDescent="0.2">
      <c r="R3581" s="4"/>
    </row>
    <row r="3582" spans="18:18" ht="19" x14ac:dyDescent="0.2">
      <c r="R3582" s="4"/>
    </row>
    <row r="3583" spans="18:18" ht="19" x14ac:dyDescent="0.2">
      <c r="R3583" s="4"/>
    </row>
    <row r="3584" spans="18:18" ht="19" x14ac:dyDescent="0.2">
      <c r="R3584" s="4"/>
    </row>
    <row r="3585" spans="18:18" ht="19" x14ac:dyDescent="0.2">
      <c r="R3585" s="4"/>
    </row>
    <row r="3586" spans="18:18" ht="19" x14ac:dyDescent="0.2">
      <c r="R3586" s="4"/>
    </row>
    <row r="3587" spans="18:18" ht="19" x14ac:dyDescent="0.2">
      <c r="R3587" s="4"/>
    </row>
    <row r="3588" spans="18:18" ht="19" x14ac:dyDescent="0.2">
      <c r="R3588" s="4"/>
    </row>
    <row r="3589" spans="18:18" ht="19" x14ac:dyDescent="0.2">
      <c r="R3589" s="4"/>
    </row>
    <row r="3590" spans="18:18" ht="19" x14ac:dyDescent="0.2">
      <c r="R3590" s="4"/>
    </row>
    <row r="3591" spans="18:18" ht="19" x14ac:dyDescent="0.2">
      <c r="R3591" s="4"/>
    </row>
    <row r="3592" spans="18:18" ht="19" x14ac:dyDescent="0.2">
      <c r="R3592" s="4"/>
    </row>
    <row r="3593" spans="18:18" ht="19" x14ac:dyDescent="0.2">
      <c r="R3593" s="4"/>
    </row>
    <row r="3594" spans="18:18" ht="19" x14ac:dyDescent="0.2">
      <c r="R3594" s="4"/>
    </row>
    <row r="3595" spans="18:18" ht="19" x14ac:dyDescent="0.2">
      <c r="R3595" s="4"/>
    </row>
    <row r="3596" spans="18:18" ht="19" x14ac:dyDescent="0.2">
      <c r="R3596" s="4"/>
    </row>
    <row r="3597" spans="18:18" ht="19" x14ac:dyDescent="0.2">
      <c r="R3597" s="4"/>
    </row>
    <row r="3598" spans="18:18" ht="19" x14ac:dyDescent="0.2">
      <c r="R3598" s="4"/>
    </row>
    <row r="3599" spans="18:18" ht="19" x14ac:dyDescent="0.2">
      <c r="R3599" s="4"/>
    </row>
    <row r="3600" spans="18:18" ht="19" x14ac:dyDescent="0.2">
      <c r="R3600" s="4"/>
    </row>
    <row r="3601" spans="18:18" ht="19" x14ac:dyDescent="0.2">
      <c r="R3601" s="4"/>
    </row>
    <row r="3602" spans="18:18" ht="19" x14ac:dyDescent="0.2">
      <c r="R3602" s="4"/>
    </row>
    <row r="3603" spans="18:18" ht="19" x14ac:dyDescent="0.2">
      <c r="R3603" s="4"/>
    </row>
    <row r="3604" spans="18:18" ht="19" x14ac:dyDescent="0.2">
      <c r="R3604" s="4"/>
    </row>
    <row r="3605" spans="18:18" ht="19" x14ac:dyDescent="0.2">
      <c r="R3605" s="4"/>
    </row>
    <row r="3606" spans="18:18" ht="19" x14ac:dyDescent="0.2">
      <c r="R3606" s="4"/>
    </row>
    <row r="3607" spans="18:18" ht="19" x14ac:dyDescent="0.2">
      <c r="R3607" s="4"/>
    </row>
    <row r="3608" spans="18:18" ht="19" x14ac:dyDescent="0.2">
      <c r="R3608" s="4"/>
    </row>
    <row r="3609" spans="18:18" ht="19" x14ac:dyDescent="0.2">
      <c r="R3609" s="4"/>
    </row>
    <row r="3610" spans="18:18" ht="19" x14ac:dyDescent="0.2">
      <c r="R3610" s="4"/>
    </row>
    <row r="3611" spans="18:18" ht="19" x14ac:dyDescent="0.2">
      <c r="R3611" s="4"/>
    </row>
    <row r="3612" spans="18:18" ht="19" x14ac:dyDescent="0.2">
      <c r="R3612" s="4"/>
    </row>
    <row r="3613" spans="18:18" ht="19" x14ac:dyDescent="0.2">
      <c r="R3613" s="4"/>
    </row>
    <row r="3614" spans="18:18" ht="19" x14ac:dyDescent="0.2">
      <c r="R3614" s="4"/>
    </row>
    <row r="3615" spans="18:18" ht="19" x14ac:dyDescent="0.2">
      <c r="R3615" s="4"/>
    </row>
    <row r="3616" spans="18:18" ht="19" x14ac:dyDescent="0.2">
      <c r="R3616" s="4"/>
    </row>
    <row r="3617" spans="18:18" ht="19" x14ac:dyDescent="0.2">
      <c r="R3617" s="4"/>
    </row>
    <row r="3618" spans="18:18" ht="19" x14ac:dyDescent="0.2">
      <c r="R3618" s="4"/>
    </row>
    <row r="3619" spans="18:18" ht="19" x14ac:dyDescent="0.2">
      <c r="R3619" s="4"/>
    </row>
    <row r="3620" spans="18:18" ht="19" x14ac:dyDescent="0.2">
      <c r="R3620" s="4"/>
    </row>
    <row r="3621" spans="18:18" ht="19" x14ac:dyDescent="0.2">
      <c r="R3621" s="4"/>
    </row>
    <row r="3622" spans="18:18" ht="19" x14ac:dyDescent="0.2">
      <c r="R3622" s="4"/>
    </row>
    <row r="3623" spans="18:18" ht="19" x14ac:dyDescent="0.2">
      <c r="R3623" s="4"/>
    </row>
    <row r="3624" spans="18:18" ht="19" x14ac:dyDescent="0.2">
      <c r="R3624" s="4"/>
    </row>
    <row r="3625" spans="18:18" ht="19" x14ac:dyDescent="0.2">
      <c r="R3625" s="4"/>
    </row>
    <row r="3626" spans="18:18" ht="19" x14ac:dyDescent="0.2">
      <c r="R3626" s="4"/>
    </row>
    <row r="3627" spans="18:18" ht="19" x14ac:dyDescent="0.2">
      <c r="R3627" s="4"/>
    </row>
    <row r="3628" spans="18:18" ht="19" x14ac:dyDescent="0.2">
      <c r="R3628" s="4"/>
    </row>
    <row r="3629" spans="18:18" ht="19" x14ac:dyDescent="0.2">
      <c r="R3629" s="4"/>
    </row>
    <row r="3630" spans="18:18" ht="19" x14ac:dyDescent="0.2">
      <c r="R3630" s="4"/>
    </row>
    <row r="3631" spans="18:18" ht="19" x14ac:dyDescent="0.2">
      <c r="R3631" s="4"/>
    </row>
    <row r="3632" spans="18:18" ht="19" x14ac:dyDescent="0.2">
      <c r="R3632" s="4"/>
    </row>
    <row r="3633" spans="18:18" ht="19" x14ac:dyDescent="0.2">
      <c r="R3633" s="4"/>
    </row>
    <row r="3634" spans="18:18" ht="19" x14ac:dyDescent="0.2">
      <c r="R3634" s="4"/>
    </row>
    <row r="3635" spans="18:18" ht="19" x14ac:dyDescent="0.2">
      <c r="R3635" s="4"/>
    </row>
    <row r="3636" spans="18:18" ht="19" x14ac:dyDescent="0.2">
      <c r="R3636" s="4"/>
    </row>
    <row r="3637" spans="18:18" ht="19" x14ac:dyDescent="0.2">
      <c r="R3637" s="4"/>
    </row>
    <row r="3638" spans="18:18" ht="19" x14ac:dyDescent="0.2">
      <c r="R3638" s="4"/>
    </row>
    <row r="3639" spans="18:18" ht="19" x14ac:dyDescent="0.2">
      <c r="R3639" s="4"/>
    </row>
    <row r="3640" spans="18:18" ht="19" x14ac:dyDescent="0.2">
      <c r="R3640" s="4"/>
    </row>
    <row r="3641" spans="18:18" ht="19" x14ac:dyDescent="0.2">
      <c r="R3641" s="4"/>
    </row>
    <row r="3642" spans="18:18" ht="19" x14ac:dyDescent="0.2">
      <c r="R3642" s="4"/>
    </row>
    <row r="3643" spans="18:18" ht="19" x14ac:dyDescent="0.2">
      <c r="R3643" s="4"/>
    </row>
    <row r="3644" spans="18:18" ht="19" x14ac:dyDescent="0.2">
      <c r="R3644" s="4"/>
    </row>
    <row r="3645" spans="18:18" ht="19" x14ac:dyDescent="0.2">
      <c r="R3645" s="4"/>
    </row>
    <row r="3646" spans="18:18" ht="19" x14ac:dyDescent="0.2">
      <c r="R3646" s="4"/>
    </row>
    <row r="3647" spans="18:18" ht="19" x14ac:dyDescent="0.2">
      <c r="R3647" s="4"/>
    </row>
    <row r="3648" spans="18:18" ht="19" x14ac:dyDescent="0.2">
      <c r="R3648" s="4"/>
    </row>
    <row r="3649" spans="18:18" ht="19" x14ac:dyDescent="0.2">
      <c r="R3649" s="4"/>
    </row>
    <row r="3650" spans="18:18" ht="19" x14ac:dyDescent="0.2">
      <c r="R3650" s="4"/>
    </row>
    <row r="3651" spans="18:18" ht="19" x14ac:dyDescent="0.2">
      <c r="R3651" s="4"/>
    </row>
    <row r="3652" spans="18:18" ht="19" x14ac:dyDescent="0.2">
      <c r="R3652" s="4"/>
    </row>
    <row r="3653" spans="18:18" ht="19" x14ac:dyDescent="0.2">
      <c r="R3653" s="4"/>
    </row>
    <row r="3654" spans="18:18" ht="19" x14ac:dyDescent="0.2">
      <c r="R3654" s="4"/>
    </row>
    <row r="3655" spans="18:18" ht="19" x14ac:dyDescent="0.2">
      <c r="R3655" s="4"/>
    </row>
    <row r="3656" spans="18:18" ht="19" x14ac:dyDescent="0.2">
      <c r="R3656" s="4"/>
    </row>
    <row r="3657" spans="18:18" ht="19" x14ac:dyDescent="0.2">
      <c r="R3657" s="4"/>
    </row>
    <row r="3658" spans="18:18" ht="19" x14ac:dyDescent="0.2">
      <c r="R3658" s="4"/>
    </row>
    <row r="3659" spans="18:18" ht="19" x14ac:dyDescent="0.2">
      <c r="R3659" s="4"/>
    </row>
    <row r="3660" spans="18:18" ht="19" x14ac:dyDescent="0.2">
      <c r="R3660" s="4"/>
    </row>
    <row r="3661" spans="18:18" ht="19" x14ac:dyDescent="0.2">
      <c r="R3661" s="4"/>
    </row>
    <row r="3662" spans="18:18" ht="19" x14ac:dyDescent="0.2">
      <c r="R3662" s="4"/>
    </row>
    <row r="3663" spans="18:18" ht="19" x14ac:dyDescent="0.2">
      <c r="R3663" s="4"/>
    </row>
    <row r="3664" spans="18:18" ht="19" x14ac:dyDescent="0.2">
      <c r="R3664" s="4"/>
    </row>
    <row r="3665" spans="18:18" ht="19" x14ac:dyDescent="0.2">
      <c r="R3665" s="4"/>
    </row>
    <row r="3666" spans="18:18" ht="19" x14ac:dyDescent="0.2">
      <c r="R3666" s="4"/>
    </row>
    <row r="3667" spans="18:18" ht="19" x14ac:dyDescent="0.2">
      <c r="R3667" s="4"/>
    </row>
    <row r="3668" spans="18:18" ht="19" x14ac:dyDescent="0.2">
      <c r="R3668" s="4"/>
    </row>
    <row r="3669" spans="18:18" ht="19" x14ac:dyDescent="0.2">
      <c r="R3669" s="4"/>
    </row>
    <row r="3670" spans="18:18" ht="19" x14ac:dyDescent="0.2">
      <c r="R3670" s="4"/>
    </row>
    <row r="3671" spans="18:18" ht="19" x14ac:dyDescent="0.2">
      <c r="R3671" s="4"/>
    </row>
    <row r="3672" spans="18:18" ht="19" x14ac:dyDescent="0.2">
      <c r="R3672" s="4"/>
    </row>
    <row r="3673" spans="18:18" ht="19" x14ac:dyDescent="0.2">
      <c r="R3673" s="4"/>
    </row>
    <row r="3674" spans="18:18" ht="19" x14ac:dyDescent="0.2">
      <c r="R3674" s="4"/>
    </row>
    <row r="3675" spans="18:18" ht="19" x14ac:dyDescent="0.2">
      <c r="R3675" s="4"/>
    </row>
    <row r="3676" spans="18:18" ht="19" x14ac:dyDescent="0.2">
      <c r="R3676" s="4"/>
    </row>
    <row r="3677" spans="18:18" ht="19" x14ac:dyDescent="0.2">
      <c r="R3677" s="4"/>
    </row>
    <row r="3678" spans="18:18" ht="19" x14ac:dyDescent="0.2">
      <c r="R3678" s="4"/>
    </row>
    <row r="3679" spans="18:18" ht="19" x14ac:dyDescent="0.2">
      <c r="R3679" s="4"/>
    </row>
    <row r="3680" spans="18:18" ht="19" x14ac:dyDescent="0.2">
      <c r="R3680" s="4"/>
    </row>
    <row r="3681" spans="18:18" ht="19" x14ac:dyDescent="0.2">
      <c r="R3681" s="4"/>
    </row>
    <row r="3682" spans="18:18" ht="19" x14ac:dyDescent="0.2">
      <c r="R3682" s="4"/>
    </row>
    <row r="3683" spans="18:18" ht="19" x14ac:dyDescent="0.2">
      <c r="R3683" s="4"/>
    </row>
    <row r="3684" spans="18:18" ht="19" x14ac:dyDescent="0.2">
      <c r="R3684" s="4"/>
    </row>
    <row r="3685" spans="18:18" ht="19" x14ac:dyDescent="0.2">
      <c r="R3685" s="4"/>
    </row>
    <row r="3686" spans="18:18" ht="19" x14ac:dyDescent="0.2">
      <c r="R3686" s="4"/>
    </row>
    <row r="3687" spans="18:18" ht="19" x14ac:dyDescent="0.2">
      <c r="R3687" s="4"/>
    </row>
    <row r="3688" spans="18:18" ht="19" x14ac:dyDescent="0.2">
      <c r="R3688" s="4"/>
    </row>
    <row r="3689" spans="18:18" ht="19" x14ac:dyDescent="0.2">
      <c r="R3689" s="4"/>
    </row>
    <row r="3690" spans="18:18" ht="19" x14ac:dyDescent="0.2">
      <c r="R3690" s="4"/>
    </row>
    <row r="3691" spans="18:18" ht="19" x14ac:dyDescent="0.2">
      <c r="R3691" s="4"/>
    </row>
    <row r="3692" spans="18:18" ht="19" x14ac:dyDescent="0.2">
      <c r="R3692" s="4"/>
    </row>
    <row r="3693" spans="18:18" ht="19" x14ac:dyDescent="0.2">
      <c r="R3693" s="4"/>
    </row>
    <row r="3694" spans="18:18" ht="19" x14ac:dyDescent="0.2">
      <c r="R3694" s="4"/>
    </row>
    <row r="3695" spans="18:18" ht="19" x14ac:dyDescent="0.2">
      <c r="R3695" s="4"/>
    </row>
    <row r="3696" spans="18:18" ht="19" x14ac:dyDescent="0.2">
      <c r="R3696" s="4"/>
    </row>
    <row r="3697" spans="18:18" ht="19" x14ac:dyDescent="0.2">
      <c r="R3697" s="4"/>
    </row>
    <row r="3698" spans="18:18" ht="19" x14ac:dyDescent="0.2">
      <c r="R3698" s="4"/>
    </row>
    <row r="3699" spans="18:18" ht="19" x14ac:dyDescent="0.2">
      <c r="R3699" s="4"/>
    </row>
    <row r="3700" spans="18:18" ht="19" x14ac:dyDescent="0.2">
      <c r="R3700" s="4"/>
    </row>
    <row r="3701" spans="18:18" ht="19" x14ac:dyDescent="0.2">
      <c r="R3701" s="4"/>
    </row>
    <row r="3702" spans="18:18" ht="19" x14ac:dyDescent="0.2">
      <c r="R3702" s="4"/>
    </row>
    <row r="3703" spans="18:18" ht="19" x14ac:dyDescent="0.2">
      <c r="R3703" s="4"/>
    </row>
    <row r="3704" spans="18:18" ht="19" x14ac:dyDescent="0.2">
      <c r="R3704" s="4"/>
    </row>
    <row r="3705" spans="18:18" ht="19" x14ac:dyDescent="0.2">
      <c r="R3705" s="4"/>
    </row>
    <row r="3706" spans="18:18" ht="19" x14ac:dyDescent="0.2">
      <c r="R3706" s="4"/>
    </row>
    <row r="3707" spans="18:18" ht="19" x14ac:dyDescent="0.2">
      <c r="R3707" s="4"/>
    </row>
    <row r="3708" spans="18:18" ht="19" x14ac:dyDescent="0.2">
      <c r="R3708" s="4"/>
    </row>
    <row r="3709" spans="18:18" ht="19" x14ac:dyDescent="0.2">
      <c r="R3709" s="4"/>
    </row>
    <row r="3710" spans="18:18" ht="19" x14ac:dyDescent="0.2">
      <c r="R3710" s="4"/>
    </row>
    <row r="3711" spans="18:18" ht="19" x14ac:dyDescent="0.2">
      <c r="R3711" s="4"/>
    </row>
    <row r="3712" spans="18:18" ht="19" x14ac:dyDescent="0.2">
      <c r="R3712" s="4"/>
    </row>
    <row r="3713" spans="18:18" ht="19" x14ac:dyDescent="0.2">
      <c r="R3713" s="4"/>
    </row>
    <row r="3714" spans="18:18" ht="19" x14ac:dyDescent="0.2">
      <c r="R3714" s="4"/>
    </row>
    <row r="3715" spans="18:18" ht="19" x14ac:dyDescent="0.2">
      <c r="R3715" s="4"/>
    </row>
    <row r="3716" spans="18:18" ht="19" x14ac:dyDescent="0.2">
      <c r="R3716" s="4"/>
    </row>
    <row r="3717" spans="18:18" ht="19" x14ac:dyDescent="0.2">
      <c r="R3717" s="4"/>
    </row>
    <row r="3718" spans="18:18" ht="19" x14ac:dyDescent="0.2">
      <c r="R3718" s="4"/>
    </row>
    <row r="3719" spans="18:18" ht="19" x14ac:dyDescent="0.2">
      <c r="R3719" s="4"/>
    </row>
    <row r="3720" spans="18:18" ht="19" x14ac:dyDescent="0.2">
      <c r="R3720" s="4"/>
    </row>
    <row r="3721" spans="18:18" ht="19" x14ac:dyDescent="0.2">
      <c r="R3721" s="4"/>
    </row>
    <row r="3722" spans="18:18" ht="19" x14ac:dyDescent="0.2">
      <c r="R3722" s="4"/>
    </row>
    <row r="3723" spans="18:18" ht="19" x14ac:dyDescent="0.2">
      <c r="R3723" s="4"/>
    </row>
    <row r="3724" spans="18:18" ht="19" x14ac:dyDescent="0.2">
      <c r="R3724" s="4"/>
    </row>
    <row r="3725" spans="18:18" ht="19" x14ac:dyDescent="0.2">
      <c r="R3725" s="4"/>
    </row>
    <row r="3726" spans="18:18" ht="19" x14ac:dyDescent="0.2">
      <c r="R3726" s="4"/>
    </row>
    <row r="3727" spans="18:18" ht="19" x14ac:dyDescent="0.2">
      <c r="R3727" s="4"/>
    </row>
    <row r="3728" spans="18:18" ht="19" x14ac:dyDescent="0.2">
      <c r="R3728" s="4"/>
    </row>
    <row r="3729" spans="18:18" ht="19" x14ac:dyDescent="0.2">
      <c r="R3729" s="4"/>
    </row>
    <row r="3730" spans="18:18" ht="19" x14ac:dyDescent="0.2">
      <c r="R3730" s="4"/>
    </row>
    <row r="3731" spans="18:18" ht="19" x14ac:dyDescent="0.2">
      <c r="R3731" s="4"/>
    </row>
    <row r="3732" spans="18:18" ht="19" x14ac:dyDescent="0.2">
      <c r="R3732" s="4"/>
    </row>
    <row r="3733" spans="18:18" ht="19" x14ac:dyDescent="0.2">
      <c r="R3733" s="4"/>
    </row>
    <row r="3734" spans="18:18" ht="19" x14ac:dyDescent="0.2">
      <c r="R3734" s="4"/>
    </row>
    <row r="3735" spans="18:18" ht="19" x14ac:dyDescent="0.2">
      <c r="R3735" s="4"/>
    </row>
    <row r="3736" spans="18:18" ht="19" x14ac:dyDescent="0.2">
      <c r="R3736" s="4"/>
    </row>
    <row r="3737" spans="18:18" ht="19" x14ac:dyDescent="0.2">
      <c r="R3737" s="4"/>
    </row>
    <row r="3738" spans="18:18" ht="19" x14ac:dyDescent="0.2">
      <c r="R3738" s="4"/>
    </row>
    <row r="3739" spans="18:18" ht="19" x14ac:dyDescent="0.2">
      <c r="R3739" s="4"/>
    </row>
    <row r="3740" spans="18:18" ht="19" x14ac:dyDescent="0.2">
      <c r="R3740" s="4"/>
    </row>
    <row r="3741" spans="18:18" ht="19" x14ac:dyDescent="0.2">
      <c r="R3741" s="4"/>
    </row>
    <row r="3742" spans="18:18" ht="19" x14ac:dyDescent="0.2">
      <c r="R3742" s="4"/>
    </row>
    <row r="3743" spans="18:18" ht="19" x14ac:dyDescent="0.2">
      <c r="R3743" s="4"/>
    </row>
    <row r="3744" spans="18:18" ht="19" x14ac:dyDescent="0.2">
      <c r="R3744" s="4"/>
    </row>
    <row r="3745" spans="18:18" ht="19" x14ac:dyDescent="0.2">
      <c r="R3745" s="4"/>
    </row>
    <row r="3746" spans="18:18" ht="19" x14ac:dyDescent="0.2">
      <c r="R3746" s="4"/>
    </row>
    <row r="3747" spans="18:18" ht="19" x14ac:dyDescent="0.2">
      <c r="R3747" s="4"/>
    </row>
    <row r="3748" spans="18:18" ht="19" x14ac:dyDescent="0.2">
      <c r="R3748" s="4"/>
    </row>
    <row r="3749" spans="18:18" ht="19" x14ac:dyDescent="0.2">
      <c r="R3749" s="4"/>
    </row>
    <row r="3750" spans="18:18" ht="19" x14ac:dyDescent="0.2">
      <c r="R3750" s="4"/>
    </row>
    <row r="3751" spans="18:18" ht="19" x14ac:dyDescent="0.2">
      <c r="R3751" s="4"/>
    </row>
    <row r="3752" spans="18:18" ht="19" x14ac:dyDescent="0.2">
      <c r="R3752" s="4"/>
    </row>
    <row r="3753" spans="18:18" ht="19" x14ac:dyDescent="0.2">
      <c r="R3753" s="4"/>
    </row>
    <row r="3754" spans="18:18" ht="19" x14ac:dyDescent="0.2">
      <c r="R3754" s="4"/>
    </row>
    <row r="3755" spans="18:18" ht="19" x14ac:dyDescent="0.2">
      <c r="R3755" s="4"/>
    </row>
    <row r="3756" spans="18:18" ht="19" x14ac:dyDescent="0.2">
      <c r="R3756" s="4"/>
    </row>
    <row r="3757" spans="18:18" ht="19" x14ac:dyDescent="0.2">
      <c r="R3757" s="4"/>
    </row>
    <row r="3758" spans="18:18" ht="19" x14ac:dyDescent="0.2">
      <c r="R3758" s="4"/>
    </row>
    <row r="3759" spans="18:18" ht="19" x14ac:dyDescent="0.2">
      <c r="R3759" s="4"/>
    </row>
    <row r="3760" spans="18:18" ht="19" x14ac:dyDescent="0.2">
      <c r="R3760" s="4"/>
    </row>
    <row r="3761" spans="18:18" ht="19" x14ac:dyDescent="0.2">
      <c r="R3761" s="4"/>
    </row>
    <row r="3762" spans="18:18" ht="19" x14ac:dyDescent="0.2">
      <c r="R3762" s="4"/>
    </row>
    <row r="3763" spans="18:18" ht="19" x14ac:dyDescent="0.2">
      <c r="R3763" s="4"/>
    </row>
    <row r="3764" spans="18:18" ht="19" x14ac:dyDescent="0.2">
      <c r="R3764" s="4"/>
    </row>
    <row r="3765" spans="18:18" ht="19" x14ac:dyDescent="0.2">
      <c r="R3765" s="4"/>
    </row>
    <row r="3766" spans="18:18" ht="19" x14ac:dyDescent="0.2">
      <c r="R3766" s="4"/>
    </row>
    <row r="3767" spans="18:18" ht="19" x14ac:dyDescent="0.2">
      <c r="R3767" s="4"/>
    </row>
    <row r="3768" spans="18:18" ht="19" x14ac:dyDescent="0.2">
      <c r="R3768" s="4"/>
    </row>
    <row r="3769" spans="18:18" ht="19" x14ac:dyDescent="0.2">
      <c r="R3769" s="4"/>
    </row>
    <row r="3770" spans="18:18" ht="19" x14ac:dyDescent="0.2">
      <c r="R3770" s="4"/>
    </row>
    <row r="3771" spans="18:18" ht="19" x14ac:dyDescent="0.2">
      <c r="R3771" s="4"/>
    </row>
    <row r="3772" spans="18:18" ht="19" x14ac:dyDescent="0.2">
      <c r="R3772" s="4"/>
    </row>
    <row r="3773" spans="18:18" ht="19" x14ac:dyDescent="0.2">
      <c r="R3773" s="4"/>
    </row>
    <row r="3774" spans="18:18" ht="19" x14ac:dyDescent="0.2">
      <c r="R3774" s="4"/>
    </row>
    <row r="3775" spans="18:18" ht="19" x14ac:dyDescent="0.2">
      <c r="R3775" s="4"/>
    </row>
    <row r="3776" spans="18:18" ht="19" x14ac:dyDescent="0.2">
      <c r="R3776" s="4"/>
    </row>
    <row r="3777" spans="18:18" ht="19" x14ac:dyDescent="0.2">
      <c r="R3777" s="4"/>
    </row>
    <row r="3778" spans="18:18" ht="19" x14ac:dyDescent="0.2">
      <c r="R3778" s="4"/>
    </row>
    <row r="3779" spans="18:18" ht="19" x14ac:dyDescent="0.2">
      <c r="R3779" s="4"/>
    </row>
    <row r="3780" spans="18:18" ht="19" x14ac:dyDescent="0.2">
      <c r="R3780" s="4"/>
    </row>
    <row r="3781" spans="18:18" ht="19" x14ac:dyDescent="0.2">
      <c r="R3781" s="4"/>
    </row>
    <row r="3782" spans="18:18" ht="19" x14ac:dyDescent="0.2">
      <c r="R3782" s="4"/>
    </row>
    <row r="3783" spans="18:18" ht="19" x14ac:dyDescent="0.2">
      <c r="R3783" s="4"/>
    </row>
    <row r="3784" spans="18:18" ht="19" x14ac:dyDescent="0.2">
      <c r="R3784" s="4"/>
    </row>
    <row r="3785" spans="18:18" ht="19" x14ac:dyDescent="0.2">
      <c r="R3785" s="4"/>
    </row>
    <row r="3786" spans="18:18" ht="19" x14ac:dyDescent="0.2">
      <c r="R3786" s="4"/>
    </row>
    <row r="3787" spans="18:18" ht="19" x14ac:dyDescent="0.2">
      <c r="R3787" s="4"/>
    </row>
    <row r="3788" spans="18:18" ht="19" x14ac:dyDescent="0.2">
      <c r="R3788" s="4"/>
    </row>
    <row r="3789" spans="18:18" ht="19" x14ac:dyDescent="0.2">
      <c r="R3789" s="4"/>
    </row>
    <row r="3790" spans="18:18" ht="19" x14ac:dyDescent="0.2">
      <c r="R3790" s="4"/>
    </row>
    <row r="3791" spans="18:18" ht="19" x14ac:dyDescent="0.2">
      <c r="R3791" s="4"/>
    </row>
    <row r="3792" spans="18:18" ht="19" x14ac:dyDescent="0.2">
      <c r="R3792" s="4"/>
    </row>
    <row r="3793" spans="18:18" ht="19" x14ac:dyDescent="0.2">
      <c r="R3793" s="4"/>
    </row>
    <row r="3794" spans="18:18" ht="19" x14ac:dyDescent="0.2">
      <c r="R3794" s="4"/>
    </row>
    <row r="3795" spans="18:18" ht="19" x14ac:dyDescent="0.2">
      <c r="R3795" s="4"/>
    </row>
    <row r="3796" spans="18:18" ht="19" x14ac:dyDescent="0.2">
      <c r="R3796" s="4"/>
    </row>
    <row r="3797" spans="18:18" ht="19" x14ac:dyDescent="0.2">
      <c r="R3797" s="4"/>
    </row>
    <row r="3798" spans="18:18" ht="19" x14ac:dyDescent="0.2">
      <c r="R3798" s="4"/>
    </row>
    <row r="3799" spans="18:18" ht="19" x14ac:dyDescent="0.2">
      <c r="R3799" s="4"/>
    </row>
    <row r="3800" spans="18:18" ht="19" x14ac:dyDescent="0.2">
      <c r="R3800" s="4"/>
    </row>
    <row r="3801" spans="18:18" ht="19" x14ac:dyDescent="0.2">
      <c r="R3801" s="4"/>
    </row>
    <row r="3802" spans="18:18" ht="19" x14ac:dyDescent="0.2">
      <c r="R3802" s="4"/>
    </row>
    <row r="3803" spans="18:18" ht="19" x14ac:dyDescent="0.2">
      <c r="R3803" s="4"/>
    </row>
    <row r="3804" spans="18:18" ht="19" x14ac:dyDescent="0.2">
      <c r="R3804" s="4"/>
    </row>
    <row r="3805" spans="18:18" ht="19" x14ac:dyDescent="0.2">
      <c r="R3805" s="4"/>
    </row>
    <row r="3806" spans="18:18" ht="19" x14ac:dyDescent="0.2">
      <c r="R3806" s="4"/>
    </row>
    <row r="3807" spans="18:18" ht="19" x14ac:dyDescent="0.2">
      <c r="R3807" s="4"/>
    </row>
    <row r="3808" spans="18:18" ht="19" x14ac:dyDescent="0.2">
      <c r="R3808" s="4"/>
    </row>
    <row r="3809" spans="18:18" ht="19" x14ac:dyDescent="0.2">
      <c r="R3809" s="4"/>
    </row>
    <row r="3810" spans="18:18" ht="19" x14ac:dyDescent="0.2">
      <c r="R3810" s="4"/>
    </row>
    <row r="3811" spans="18:18" ht="19" x14ac:dyDescent="0.2">
      <c r="R3811" s="4"/>
    </row>
    <row r="3812" spans="18:18" ht="19" x14ac:dyDescent="0.2">
      <c r="R3812" s="4"/>
    </row>
    <row r="3813" spans="18:18" ht="19" x14ac:dyDescent="0.2">
      <c r="R3813" s="4"/>
    </row>
    <row r="3814" spans="18:18" ht="19" x14ac:dyDescent="0.2">
      <c r="R3814" s="4"/>
    </row>
    <row r="3815" spans="18:18" ht="19" x14ac:dyDescent="0.2">
      <c r="R3815" s="4"/>
    </row>
    <row r="3816" spans="18:18" ht="19" x14ac:dyDescent="0.2">
      <c r="R3816" s="4"/>
    </row>
    <row r="3817" spans="18:18" ht="19" x14ac:dyDescent="0.2">
      <c r="R3817" s="4"/>
    </row>
    <row r="3818" spans="18:18" ht="19" x14ac:dyDescent="0.2">
      <c r="R3818" s="4"/>
    </row>
    <row r="3819" spans="18:18" ht="19" x14ac:dyDescent="0.2">
      <c r="R3819" s="4"/>
    </row>
    <row r="3820" spans="18:18" ht="19" x14ac:dyDescent="0.2">
      <c r="R3820" s="4"/>
    </row>
    <row r="3821" spans="18:18" ht="19" x14ac:dyDescent="0.2">
      <c r="R3821" s="4"/>
    </row>
    <row r="3822" spans="18:18" ht="19" x14ac:dyDescent="0.2">
      <c r="R3822" s="4"/>
    </row>
    <row r="3823" spans="18:18" ht="19" x14ac:dyDescent="0.2">
      <c r="R3823" s="4"/>
    </row>
    <row r="3824" spans="18:18" ht="19" x14ac:dyDescent="0.2">
      <c r="R3824" s="4"/>
    </row>
    <row r="3825" spans="18:18" ht="19" x14ac:dyDescent="0.2">
      <c r="R3825" s="4"/>
    </row>
    <row r="3826" spans="18:18" ht="19" x14ac:dyDescent="0.2">
      <c r="R3826" s="4"/>
    </row>
    <row r="3827" spans="18:18" ht="19" x14ac:dyDescent="0.2">
      <c r="R3827" s="4"/>
    </row>
    <row r="3828" spans="18:18" ht="19" x14ac:dyDescent="0.2">
      <c r="R3828" s="4"/>
    </row>
    <row r="3829" spans="18:18" ht="19" x14ac:dyDescent="0.2">
      <c r="R3829" s="4"/>
    </row>
    <row r="3830" spans="18:18" ht="19" x14ac:dyDescent="0.2">
      <c r="R3830" s="4"/>
    </row>
    <row r="3831" spans="18:18" ht="19" x14ac:dyDescent="0.2">
      <c r="R3831" s="4"/>
    </row>
    <row r="3832" spans="18:18" ht="19" x14ac:dyDescent="0.2">
      <c r="R3832" s="4"/>
    </row>
    <row r="3833" spans="18:18" ht="19" x14ac:dyDescent="0.2">
      <c r="R3833" s="4"/>
    </row>
    <row r="3834" spans="18:18" ht="19" x14ac:dyDescent="0.2">
      <c r="R3834" s="4"/>
    </row>
    <row r="3835" spans="18:18" ht="19" x14ac:dyDescent="0.2">
      <c r="R3835" s="4"/>
    </row>
    <row r="3836" spans="18:18" ht="19" x14ac:dyDescent="0.2">
      <c r="R3836" s="4"/>
    </row>
    <row r="3837" spans="18:18" ht="19" x14ac:dyDescent="0.2">
      <c r="R3837" s="4"/>
    </row>
    <row r="3838" spans="18:18" ht="19" x14ac:dyDescent="0.2">
      <c r="R3838" s="4"/>
    </row>
    <row r="3839" spans="18:18" ht="19" x14ac:dyDescent="0.2">
      <c r="R3839" s="4"/>
    </row>
    <row r="3840" spans="18:18" ht="19" x14ac:dyDescent="0.2">
      <c r="R3840" s="4"/>
    </row>
    <row r="3841" spans="18:18" ht="19" x14ac:dyDescent="0.2">
      <c r="R3841" s="4"/>
    </row>
    <row r="3842" spans="18:18" ht="19" x14ac:dyDescent="0.2">
      <c r="R3842" s="4"/>
    </row>
    <row r="3843" spans="18:18" ht="19" x14ac:dyDescent="0.2">
      <c r="R3843" s="4"/>
    </row>
    <row r="3844" spans="18:18" ht="19" x14ac:dyDescent="0.2">
      <c r="R3844" s="4"/>
    </row>
    <row r="3845" spans="18:18" ht="19" x14ac:dyDescent="0.2">
      <c r="R3845" s="4"/>
    </row>
    <row r="3846" spans="18:18" ht="19" x14ac:dyDescent="0.2">
      <c r="R3846" s="4"/>
    </row>
    <row r="3847" spans="18:18" ht="19" x14ac:dyDescent="0.2">
      <c r="R3847" s="4"/>
    </row>
    <row r="3848" spans="18:18" ht="19" x14ac:dyDescent="0.2">
      <c r="R3848" s="4"/>
    </row>
    <row r="3849" spans="18:18" ht="19" x14ac:dyDescent="0.2">
      <c r="R3849" s="4"/>
    </row>
    <row r="3850" spans="18:18" ht="19" x14ac:dyDescent="0.2">
      <c r="R3850" s="4"/>
    </row>
    <row r="3851" spans="18:18" ht="19" x14ac:dyDescent="0.2">
      <c r="R3851" s="4"/>
    </row>
    <row r="3852" spans="18:18" ht="19" x14ac:dyDescent="0.2">
      <c r="R3852" s="4"/>
    </row>
    <row r="3853" spans="18:18" ht="19" x14ac:dyDescent="0.2">
      <c r="R3853" s="4"/>
    </row>
    <row r="3854" spans="18:18" ht="19" x14ac:dyDescent="0.2">
      <c r="R3854" s="4"/>
    </row>
    <row r="3855" spans="18:18" ht="19" x14ac:dyDescent="0.2">
      <c r="R3855" s="4"/>
    </row>
    <row r="3856" spans="18:18" ht="19" x14ac:dyDescent="0.2">
      <c r="R3856" s="4"/>
    </row>
    <row r="3857" spans="18:18" ht="19" x14ac:dyDescent="0.2">
      <c r="R3857" s="4"/>
    </row>
    <row r="3858" spans="18:18" ht="19" x14ac:dyDescent="0.2">
      <c r="R3858" s="4"/>
    </row>
    <row r="3859" spans="18:18" ht="19" x14ac:dyDescent="0.2">
      <c r="R3859" s="4"/>
    </row>
    <row r="3860" spans="18:18" ht="19" x14ac:dyDescent="0.2">
      <c r="R3860" s="4"/>
    </row>
    <row r="3861" spans="18:18" ht="19" x14ac:dyDescent="0.2">
      <c r="R3861" s="4"/>
    </row>
    <row r="3862" spans="18:18" ht="19" x14ac:dyDescent="0.2">
      <c r="R3862" s="4"/>
    </row>
    <row r="3863" spans="18:18" ht="19" x14ac:dyDescent="0.2">
      <c r="R3863" s="4"/>
    </row>
    <row r="3864" spans="18:18" ht="19" x14ac:dyDescent="0.2">
      <c r="R3864" s="4"/>
    </row>
    <row r="3865" spans="18:18" ht="19" x14ac:dyDescent="0.2">
      <c r="R3865" s="4"/>
    </row>
    <row r="3866" spans="18:18" ht="19" x14ac:dyDescent="0.2">
      <c r="R3866" s="4"/>
    </row>
    <row r="3867" spans="18:18" ht="19" x14ac:dyDescent="0.2">
      <c r="R3867" s="4"/>
    </row>
    <row r="3868" spans="18:18" ht="19" x14ac:dyDescent="0.2">
      <c r="R3868" s="4"/>
    </row>
    <row r="3869" spans="18:18" ht="19" x14ac:dyDescent="0.2">
      <c r="R3869" s="4"/>
    </row>
    <row r="3870" spans="18:18" ht="19" x14ac:dyDescent="0.2">
      <c r="R3870" s="4"/>
    </row>
    <row r="3871" spans="18:18" ht="19" x14ac:dyDescent="0.2">
      <c r="R3871" s="4"/>
    </row>
    <row r="3872" spans="18:18" ht="19" x14ac:dyDescent="0.2">
      <c r="R3872" s="4"/>
    </row>
    <row r="3873" spans="18:18" ht="19" x14ac:dyDescent="0.2">
      <c r="R3873" s="4"/>
    </row>
    <row r="3874" spans="18:18" ht="19" x14ac:dyDescent="0.2">
      <c r="R3874" s="4"/>
    </row>
    <row r="3875" spans="18:18" ht="19" x14ac:dyDescent="0.2">
      <c r="R3875" s="4"/>
    </row>
    <row r="3876" spans="18:18" ht="19" x14ac:dyDescent="0.2">
      <c r="R3876" s="4"/>
    </row>
    <row r="3877" spans="18:18" ht="19" x14ac:dyDescent="0.2">
      <c r="R3877" s="4"/>
    </row>
    <row r="3878" spans="18:18" ht="19" x14ac:dyDescent="0.2">
      <c r="R3878" s="4"/>
    </row>
    <row r="3879" spans="18:18" ht="19" x14ac:dyDescent="0.2">
      <c r="R3879" s="4"/>
    </row>
    <row r="3880" spans="18:18" ht="19" x14ac:dyDescent="0.2">
      <c r="R3880" s="4"/>
    </row>
    <row r="3881" spans="18:18" ht="19" x14ac:dyDescent="0.2">
      <c r="R3881" s="4"/>
    </row>
    <row r="3882" spans="18:18" ht="19" x14ac:dyDescent="0.2">
      <c r="R3882" s="4"/>
    </row>
    <row r="3883" spans="18:18" ht="19" x14ac:dyDescent="0.2">
      <c r="R3883" s="4"/>
    </row>
    <row r="3884" spans="18:18" ht="19" x14ac:dyDescent="0.2">
      <c r="R3884" s="4"/>
    </row>
    <row r="3885" spans="18:18" ht="19" x14ac:dyDescent="0.2">
      <c r="R3885" s="4"/>
    </row>
    <row r="3886" spans="18:18" ht="19" x14ac:dyDescent="0.2">
      <c r="R3886" s="4"/>
    </row>
    <row r="3887" spans="18:18" ht="19" x14ac:dyDescent="0.2">
      <c r="R3887" s="4"/>
    </row>
    <row r="3888" spans="18:18" ht="19" x14ac:dyDescent="0.2">
      <c r="R3888" s="4"/>
    </row>
    <row r="3889" spans="18:18" ht="19" x14ac:dyDescent="0.2">
      <c r="R3889" s="4"/>
    </row>
    <row r="3890" spans="18:18" ht="19" x14ac:dyDescent="0.2">
      <c r="R3890" s="4"/>
    </row>
    <row r="3891" spans="18:18" ht="19" x14ac:dyDescent="0.2">
      <c r="R3891" s="4"/>
    </row>
    <row r="3892" spans="18:18" ht="19" x14ac:dyDescent="0.2">
      <c r="R3892" s="4"/>
    </row>
    <row r="3893" spans="18:18" ht="19" x14ac:dyDescent="0.2">
      <c r="R3893" s="4"/>
    </row>
    <row r="3894" spans="18:18" ht="19" x14ac:dyDescent="0.2">
      <c r="R3894" s="4"/>
    </row>
    <row r="3895" spans="18:18" ht="19" x14ac:dyDescent="0.2">
      <c r="R3895" s="4"/>
    </row>
    <row r="3896" spans="18:18" ht="19" x14ac:dyDescent="0.2">
      <c r="R3896" s="4"/>
    </row>
    <row r="3897" spans="18:18" ht="19" x14ac:dyDescent="0.2">
      <c r="R3897" s="4"/>
    </row>
    <row r="3898" spans="18:18" ht="19" x14ac:dyDescent="0.2">
      <c r="R3898" s="4"/>
    </row>
    <row r="3899" spans="18:18" ht="19" x14ac:dyDescent="0.2">
      <c r="R3899" s="4"/>
    </row>
    <row r="3900" spans="18:18" ht="19" x14ac:dyDescent="0.2">
      <c r="R3900" s="4"/>
    </row>
    <row r="3901" spans="18:18" ht="19" x14ac:dyDescent="0.2">
      <c r="R3901" s="4"/>
    </row>
    <row r="3902" spans="18:18" ht="19" x14ac:dyDescent="0.2">
      <c r="R3902" s="4"/>
    </row>
    <row r="3903" spans="18:18" ht="19" x14ac:dyDescent="0.2">
      <c r="R3903" s="4"/>
    </row>
    <row r="3904" spans="18:18" ht="19" x14ac:dyDescent="0.2">
      <c r="R3904" s="4"/>
    </row>
    <row r="3905" spans="18:18" ht="19" x14ac:dyDescent="0.2">
      <c r="R3905" s="4"/>
    </row>
    <row r="3906" spans="18:18" ht="19" x14ac:dyDescent="0.2">
      <c r="R3906" s="4"/>
    </row>
    <row r="3907" spans="18:18" ht="19" x14ac:dyDescent="0.2">
      <c r="R3907" s="4"/>
    </row>
    <row r="3908" spans="18:18" ht="19" x14ac:dyDescent="0.2">
      <c r="R3908" s="4"/>
    </row>
    <row r="3909" spans="18:18" ht="19" x14ac:dyDescent="0.2">
      <c r="R3909" s="4"/>
    </row>
    <row r="3910" spans="18:18" ht="19" x14ac:dyDescent="0.2">
      <c r="R3910" s="4"/>
    </row>
    <row r="3911" spans="18:18" ht="19" x14ac:dyDescent="0.2">
      <c r="R3911" s="4"/>
    </row>
    <row r="3912" spans="18:18" ht="19" x14ac:dyDescent="0.2">
      <c r="R3912" s="4"/>
    </row>
    <row r="3913" spans="18:18" ht="19" x14ac:dyDescent="0.2">
      <c r="R3913" s="4"/>
    </row>
    <row r="3914" spans="18:18" ht="19" x14ac:dyDescent="0.2">
      <c r="R3914" s="4"/>
    </row>
    <row r="3915" spans="18:18" ht="19" x14ac:dyDescent="0.2">
      <c r="R3915" s="4"/>
    </row>
    <row r="3916" spans="18:18" ht="19" x14ac:dyDescent="0.2">
      <c r="R3916" s="4"/>
    </row>
    <row r="3917" spans="18:18" ht="19" x14ac:dyDescent="0.2">
      <c r="R3917" s="4"/>
    </row>
    <row r="3918" spans="18:18" ht="19" x14ac:dyDescent="0.2">
      <c r="R3918" s="4"/>
    </row>
    <row r="3919" spans="18:18" ht="19" x14ac:dyDescent="0.2">
      <c r="R3919" s="4"/>
    </row>
    <row r="3920" spans="18:18" ht="19" x14ac:dyDescent="0.2">
      <c r="R3920" s="4"/>
    </row>
    <row r="3921" spans="18:18" ht="19" x14ac:dyDescent="0.2">
      <c r="R3921" s="4"/>
    </row>
    <row r="3922" spans="18:18" ht="19" x14ac:dyDescent="0.2">
      <c r="R3922" s="4"/>
    </row>
    <row r="3923" spans="18:18" ht="19" x14ac:dyDescent="0.2">
      <c r="R3923" s="4"/>
    </row>
    <row r="3924" spans="18:18" ht="19" x14ac:dyDescent="0.2">
      <c r="R3924" s="4"/>
    </row>
    <row r="3925" spans="18:18" ht="19" x14ac:dyDescent="0.2">
      <c r="R3925" s="4"/>
    </row>
    <row r="3926" spans="18:18" ht="19" x14ac:dyDescent="0.2">
      <c r="R3926" s="4"/>
    </row>
    <row r="3927" spans="18:18" ht="19" x14ac:dyDescent="0.2">
      <c r="R3927" s="4"/>
    </row>
    <row r="3928" spans="18:18" ht="19" x14ac:dyDescent="0.2">
      <c r="R3928" s="4"/>
    </row>
    <row r="3929" spans="18:18" ht="19" x14ac:dyDescent="0.2">
      <c r="R3929" s="4"/>
    </row>
    <row r="3930" spans="18:18" ht="19" x14ac:dyDescent="0.2">
      <c r="R3930" s="4"/>
    </row>
    <row r="3931" spans="18:18" ht="19" x14ac:dyDescent="0.2">
      <c r="R3931" s="4"/>
    </row>
    <row r="3932" spans="18:18" ht="19" x14ac:dyDescent="0.2">
      <c r="R3932" s="4"/>
    </row>
    <row r="3933" spans="18:18" ht="19" x14ac:dyDescent="0.2">
      <c r="R3933" s="4"/>
    </row>
    <row r="3934" spans="18:18" ht="19" x14ac:dyDescent="0.2">
      <c r="R3934" s="4"/>
    </row>
    <row r="3935" spans="18:18" ht="19" x14ac:dyDescent="0.2">
      <c r="R3935" s="4"/>
    </row>
    <row r="3936" spans="18:18" ht="19" x14ac:dyDescent="0.2">
      <c r="R3936" s="4"/>
    </row>
    <row r="3937" spans="18:18" ht="19" x14ac:dyDescent="0.2">
      <c r="R3937" s="4"/>
    </row>
    <row r="3938" spans="18:18" ht="19" x14ac:dyDescent="0.2">
      <c r="R3938" s="4"/>
    </row>
    <row r="3939" spans="18:18" ht="19" x14ac:dyDescent="0.2">
      <c r="R3939" s="4"/>
    </row>
    <row r="3940" spans="18:18" ht="19" x14ac:dyDescent="0.2">
      <c r="R3940" s="4"/>
    </row>
    <row r="3941" spans="18:18" ht="19" x14ac:dyDescent="0.2">
      <c r="R3941" s="4"/>
    </row>
    <row r="3942" spans="18:18" ht="19" x14ac:dyDescent="0.2">
      <c r="R3942" s="4"/>
    </row>
    <row r="3943" spans="18:18" ht="19" x14ac:dyDescent="0.2">
      <c r="R3943" s="4"/>
    </row>
    <row r="3944" spans="18:18" ht="19" x14ac:dyDescent="0.2">
      <c r="R3944" s="4"/>
    </row>
    <row r="3945" spans="18:18" ht="19" x14ac:dyDescent="0.2">
      <c r="R3945" s="4"/>
    </row>
    <row r="3946" spans="18:18" ht="19" x14ac:dyDescent="0.2">
      <c r="R3946" s="4"/>
    </row>
    <row r="3947" spans="18:18" ht="19" x14ac:dyDescent="0.2">
      <c r="R3947" s="4"/>
    </row>
    <row r="3948" spans="18:18" ht="19" x14ac:dyDescent="0.2">
      <c r="R3948" s="4"/>
    </row>
    <row r="3949" spans="18:18" ht="19" x14ac:dyDescent="0.2">
      <c r="R3949" s="4"/>
    </row>
    <row r="3950" spans="18:18" ht="19" x14ac:dyDescent="0.2">
      <c r="R3950" s="4"/>
    </row>
    <row r="3951" spans="18:18" ht="19" x14ac:dyDescent="0.2">
      <c r="R3951" s="4"/>
    </row>
    <row r="3952" spans="18:18" ht="19" x14ac:dyDescent="0.2">
      <c r="R3952" s="4"/>
    </row>
    <row r="3953" spans="18:18" ht="19" x14ac:dyDescent="0.2">
      <c r="R3953" s="4"/>
    </row>
    <row r="3954" spans="18:18" ht="19" x14ac:dyDescent="0.2">
      <c r="R3954" s="4"/>
    </row>
    <row r="3955" spans="18:18" ht="19" x14ac:dyDescent="0.2">
      <c r="R3955" s="4"/>
    </row>
    <row r="3956" spans="18:18" ht="19" x14ac:dyDescent="0.2">
      <c r="R3956" s="4"/>
    </row>
    <row r="3957" spans="18:18" ht="19" x14ac:dyDescent="0.2">
      <c r="R3957" s="4"/>
    </row>
    <row r="3958" spans="18:18" ht="19" x14ac:dyDescent="0.2">
      <c r="R3958" s="4"/>
    </row>
    <row r="3959" spans="18:18" ht="19" x14ac:dyDescent="0.2">
      <c r="R3959" s="4"/>
    </row>
    <row r="3960" spans="18:18" ht="19" x14ac:dyDescent="0.2">
      <c r="R3960" s="4"/>
    </row>
    <row r="3961" spans="18:18" ht="19" x14ac:dyDescent="0.2">
      <c r="R3961" s="4"/>
    </row>
    <row r="3962" spans="18:18" ht="19" x14ac:dyDescent="0.2">
      <c r="R3962" s="4"/>
    </row>
    <row r="3963" spans="18:18" ht="19" x14ac:dyDescent="0.2">
      <c r="R3963" s="4"/>
    </row>
    <row r="3964" spans="18:18" ht="19" x14ac:dyDescent="0.2">
      <c r="R3964" s="4"/>
    </row>
    <row r="3965" spans="18:18" ht="19" x14ac:dyDescent="0.2">
      <c r="R3965" s="4"/>
    </row>
    <row r="3966" spans="18:18" ht="19" x14ac:dyDescent="0.2">
      <c r="R3966" s="4"/>
    </row>
    <row r="3967" spans="18:18" ht="19" x14ac:dyDescent="0.2">
      <c r="R3967" s="4"/>
    </row>
    <row r="3968" spans="18:18" ht="19" x14ac:dyDescent="0.2">
      <c r="R3968" s="4"/>
    </row>
    <row r="3969" spans="18:18" ht="19" x14ac:dyDescent="0.2">
      <c r="R3969" s="4"/>
    </row>
    <row r="3970" spans="18:18" ht="19" x14ac:dyDescent="0.2">
      <c r="R3970" s="4"/>
    </row>
    <row r="3971" spans="18:18" ht="19" x14ac:dyDescent="0.2">
      <c r="R3971" s="4"/>
    </row>
    <row r="3972" spans="18:18" ht="19" x14ac:dyDescent="0.2">
      <c r="R3972" s="4"/>
    </row>
    <row r="3973" spans="18:18" ht="19" x14ac:dyDescent="0.2">
      <c r="R3973" s="4"/>
    </row>
    <row r="3974" spans="18:18" ht="19" x14ac:dyDescent="0.2">
      <c r="R3974" s="4"/>
    </row>
    <row r="3975" spans="18:18" ht="19" x14ac:dyDescent="0.2">
      <c r="R3975" s="4"/>
    </row>
    <row r="3976" spans="18:18" ht="19" x14ac:dyDescent="0.2">
      <c r="R3976" s="4"/>
    </row>
    <row r="3977" spans="18:18" ht="19" x14ac:dyDescent="0.2">
      <c r="R3977" s="4"/>
    </row>
    <row r="3978" spans="18:18" ht="19" x14ac:dyDescent="0.2">
      <c r="R3978" s="4"/>
    </row>
    <row r="3979" spans="18:18" ht="19" x14ac:dyDescent="0.2">
      <c r="R3979" s="4"/>
    </row>
    <row r="3980" spans="18:18" ht="19" x14ac:dyDescent="0.2">
      <c r="R3980" s="4"/>
    </row>
    <row r="3981" spans="18:18" ht="19" x14ac:dyDescent="0.2">
      <c r="R3981" s="4"/>
    </row>
    <row r="3982" spans="18:18" ht="19" x14ac:dyDescent="0.2">
      <c r="R3982" s="4"/>
    </row>
    <row r="3983" spans="18:18" ht="19" x14ac:dyDescent="0.2">
      <c r="R3983" s="4"/>
    </row>
    <row r="3984" spans="18:18" ht="19" x14ac:dyDescent="0.2">
      <c r="R3984" s="4"/>
    </row>
    <row r="3985" spans="18:18" ht="19" x14ac:dyDescent="0.2">
      <c r="R3985" s="4"/>
    </row>
    <row r="3986" spans="18:18" ht="19" x14ac:dyDescent="0.2">
      <c r="R3986" s="4"/>
    </row>
    <row r="3987" spans="18:18" ht="19" x14ac:dyDescent="0.2">
      <c r="R3987" s="4"/>
    </row>
    <row r="3988" spans="18:18" ht="19" x14ac:dyDescent="0.2">
      <c r="R3988" s="4"/>
    </row>
    <row r="3989" spans="18:18" ht="19" x14ac:dyDescent="0.2">
      <c r="R3989" s="4"/>
    </row>
    <row r="3990" spans="18:18" ht="19" x14ac:dyDescent="0.2">
      <c r="R3990" s="4"/>
    </row>
    <row r="3991" spans="18:18" ht="19" x14ac:dyDescent="0.2">
      <c r="R3991" s="4"/>
    </row>
    <row r="3992" spans="18:18" ht="19" x14ac:dyDescent="0.2">
      <c r="R3992" s="4"/>
    </row>
    <row r="3993" spans="18:18" ht="19" x14ac:dyDescent="0.2">
      <c r="R3993" s="4"/>
    </row>
    <row r="3994" spans="18:18" ht="19" x14ac:dyDescent="0.2">
      <c r="R3994" s="4"/>
    </row>
    <row r="3995" spans="18:18" ht="19" x14ac:dyDescent="0.2">
      <c r="R3995" s="4"/>
    </row>
    <row r="3996" spans="18:18" ht="19" x14ac:dyDescent="0.2">
      <c r="R3996" s="4"/>
    </row>
    <row r="3997" spans="18:18" ht="19" x14ac:dyDescent="0.2">
      <c r="R3997" s="4"/>
    </row>
    <row r="3998" spans="18:18" ht="19" x14ac:dyDescent="0.2">
      <c r="R3998" s="4"/>
    </row>
    <row r="3999" spans="18:18" ht="19" x14ac:dyDescent="0.2">
      <c r="R3999" s="4"/>
    </row>
    <row r="4000" spans="18:18" ht="19" x14ac:dyDescent="0.2">
      <c r="R4000" s="4"/>
    </row>
    <row r="4001" spans="18:18" ht="19" x14ac:dyDescent="0.2">
      <c r="R4001" s="4"/>
    </row>
    <row r="4002" spans="18:18" ht="19" x14ac:dyDescent="0.2">
      <c r="R4002" s="4"/>
    </row>
    <row r="4003" spans="18:18" ht="19" x14ac:dyDescent="0.2">
      <c r="R4003" s="4"/>
    </row>
    <row r="4004" spans="18:18" ht="19" x14ac:dyDescent="0.2">
      <c r="R4004" s="4"/>
    </row>
    <row r="4005" spans="18:18" ht="19" x14ac:dyDescent="0.2">
      <c r="R4005" s="4"/>
    </row>
    <row r="4006" spans="18:18" ht="19" x14ac:dyDescent="0.2">
      <c r="R4006" s="4"/>
    </row>
    <row r="4007" spans="18:18" ht="19" x14ac:dyDescent="0.2">
      <c r="R4007" s="4"/>
    </row>
    <row r="4008" spans="18:18" ht="19" x14ac:dyDescent="0.2">
      <c r="R4008" s="4"/>
    </row>
    <row r="4009" spans="18:18" ht="19" x14ac:dyDescent="0.2">
      <c r="R4009" s="4"/>
    </row>
    <row r="4010" spans="18:18" ht="19" x14ac:dyDescent="0.2">
      <c r="R4010" s="4"/>
    </row>
    <row r="4011" spans="18:18" ht="19" x14ac:dyDescent="0.2">
      <c r="R4011" s="4"/>
    </row>
    <row r="4012" spans="18:18" ht="19" x14ac:dyDescent="0.2">
      <c r="R4012" s="4"/>
    </row>
    <row r="4013" spans="18:18" ht="19" x14ac:dyDescent="0.2">
      <c r="R4013" s="4"/>
    </row>
    <row r="4014" spans="18:18" ht="19" x14ac:dyDescent="0.2">
      <c r="R4014" s="4"/>
    </row>
    <row r="4015" spans="18:18" ht="19" x14ac:dyDescent="0.2">
      <c r="R4015" s="4"/>
    </row>
    <row r="4016" spans="18:18" ht="19" x14ac:dyDescent="0.2">
      <c r="R4016" s="4"/>
    </row>
    <row r="4017" spans="18:18" ht="19" x14ac:dyDescent="0.2">
      <c r="R4017" s="4"/>
    </row>
    <row r="4018" spans="18:18" ht="19" x14ac:dyDescent="0.2">
      <c r="R4018" s="4"/>
    </row>
    <row r="4019" spans="18:18" ht="19" x14ac:dyDescent="0.2">
      <c r="R4019" s="4"/>
    </row>
    <row r="4020" spans="18:18" ht="19" x14ac:dyDescent="0.2">
      <c r="R4020" s="4"/>
    </row>
    <row r="4021" spans="18:18" ht="19" x14ac:dyDescent="0.2">
      <c r="R4021" s="4"/>
    </row>
    <row r="4022" spans="18:18" ht="19" x14ac:dyDescent="0.2">
      <c r="R4022" s="4"/>
    </row>
    <row r="4023" spans="18:18" ht="19" x14ac:dyDescent="0.2">
      <c r="R4023" s="4"/>
    </row>
    <row r="4024" spans="18:18" ht="19" x14ac:dyDescent="0.2">
      <c r="R4024" s="4"/>
    </row>
    <row r="4025" spans="18:18" ht="19" x14ac:dyDescent="0.2">
      <c r="R4025" s="4"/>
    </row>
    <row r="4026" spans="18:18" ht="19" x14ac:dyDescent="0.2">
      <c r="R4026" s="4"/>
    </row>
    <row r="4027" spans="18:18" ht="19" x14ac:dyDescent="0.2">
      <c r="R4027" s="4"/>
    </row>
    <row r="4028" spans="18:18" ht="19" x14ac:dyDescent="0.2">
      <c r="R4028" s="4"/>
    </row>
    <row r="4029" spans="18:18" ht="19" x14ac:dyDescent="0.2">
      <c r="R4029" s="4"/>
    </row>
    <row r="4030" spans="18:18" ht="19" x14ac:dyDescent="0.2">
      <c r="R4030" s="4"/>
    </row>
    <row r="4031" spans="18:18" ht="19" x14ac:dyDescent="0.2">
      <c r="R4031" s="4"/>
    </row>
    <row r="4032" spans="18:18" ht="19" x14ac:dyDescent="0.2">
      <c r="R4032" s="4"/>
    </row>
    <row r="4033" spans="18:18" ht="19" x14ac:dyDescent="0.2">
      <c r="R4033" s="4"/>
    </row>
    <row r="4034" spans="18:18" ht="19" x14ac:dyDescent="0.2">
      <c r="R4034" s="4"/>
    </row>
    <row r="4035" spans="18:18" ht="19" x14ac:dyDescent="0.2">
      <c r="R4035" s="4"/>
    </row>
    <row r="4036" spans="18:18" ht="19" x14ac:dyDescent="0.2">
      <c r="R4036" s="4"/>
    </row>
    <row r="4037" spans="18:18" ht="19" x14ac:dyDescent="0.2">
      <c r="R4037" s="4"/>
    </row>
    <row r="4038" spans="18:18" ht="19" x14ac:dyDescent="0.2">
      <c r="R4038" s="4"/>
    </row>
    <row r="4039" spans="18:18" ht="19" x14ac:dyDescent="0.2">
      <c r="R4039" s="4"/>
    </row>
    <row r="4040" spans="18:18" ht="19" x14ac:dyDescent="0.2">
      <c r="R4040" s="4"/>
    </row>
    <row r="4041" spans="18:18" ht="19" x14ac:dyDescent="0.2">
      <c r="R4041" s="4"/>
    </row>
    <row r="4042" spans="18:18" ht="19" x14ac:dyDescent="0.2">
      <c r="R4042" s="4"/>
    </row>
    <row r="4043" spans="18:18" ht="19" x14ac:dyDescent="0.2">
      <c r="R4043" s="4"/>
    </row>
    <row r="4044" spans="18:18" ht="19" x14ac:dyDescent="0.2">
      <c r="R4044" s="4"/>
    </row>
    <row r="4045" spans="18:18" ht="19" x14ac:dyDescent="0.2">
      <c r="R4045" s="4"/>
    </row>
    <row r="4046" spans="18:18" ht="19" x14ac:dyDescent="0.2">
      <c r="R4046" s="4"/>
    </row>
    <row r="4047" spans="18:18" ht="19" x14ac:dyDescent="0.2">
      <c r="R4047" s="4"/>
    </row>
    <row r="4048" spans="18:18" ht="19" x14ac:dyDescent="0.2">
      <c r="R4048" s="4"/>
    </row>
    <row r="4049" spans="18:18" ht="19" x14ac:dyDescent="0.2">
      <c r="R4049" s="4"/>
    </row>
    <row r="4050" spans="18:18" ht="19" x14ac:dyDescent="0.2">
      <c r="R4050" s="4"/>
    </row>
    <row r="4051" spans="18:18" ht="19" x14ac:dyDescent="0.2">
      <c r="R4051" s="4"/>
    </row>
    <row r="4052" spans="18:18" ht="19" x14ac:dyDescent="0.2">
      <c r="R4052" s="4"/>
    </row>
    <row r="4053" spans="18:18" ht="19" x14ac:dyDescent="0.2">
      <c r="R4053" s="4"/>
    </row>
    <row r="4054" spans="18:18" ht="19" x14ac:dyDescent="0.2">
      <c r="R4054" s="4"/>
    </row>
    <row r="4055" spans="18:18" ht="19" x14ac:dyDescent="0.2">
      <c r="R4055" s="4"/>
    </row>
    <row r="4056" spans="18:18" ht="19" x14ac:dyDescent="0.2">
      <c r="R4056" s="4"/>
    </row>
    <row r="4057" spans="18:18" ht="19" x14ac:dyDescent="0.2">
      <c r="R4057" s="4"/>
    </row>
    <row r="4058" spans="18:18" ht="19" x14ac:dyDescent="0.2">
      <c r="R4058" s="4"/>
    </row>
    <row r="4059" spans="18:18" ht="19" x14ac:dyDescent="0.2">
      <c r="R4059" s="4"/>
    </row>
    <row r="4060" spans="18:18" ht="19" x14ac:dyDescent="0.2">
      <c r="R4060" s="4"/>
    </row>
    <row r="4061" spans="18:18" ht="19" x14ac:dyDescent="0.2">
      <c r="R4061" s="4"/>
    </row>
    <row r="4062" spans="18:18" ht="19" x14ac:dyDescent="0.2">
      <c r="R4062" s="4"/>
    </row>
    <row r="4063" spans="18:18" ht="19" x14ac:dyDescent="0.2">
      <c r="R4063" s="4"/>
    </row>
    <row r="4064" spans="18:18" ht="19" x14ac:dyDescent="0.2">
      <c r="R4064" s="4"/>
    </row>
    <row r="4065" spans="18:18" ht="19" x14ac:dyDescent="0.2">
      <c r="R4065" s="4"/>
    </row>
    <row r="4066" spans="18:18" ht="19" x14ac:dyDescent="0.2">
      <c r="R4066" s="4"/>
    </row>
    <row r="4067" spans="18:18" ht="19" x14ac:dyDescent="0.2">
      <c r="R4067" s="4"/>
    </row>
    <row r="4068" spans="18:18" ht="19" x14ac:dyDescent="0.2">
      <c r="R4068" s="4"/>
    </row>
    <row r="4069" spans="18:18" ht="19" x14ac:dyDescent="0.2">
      <c r="R4069" s="4"/>
    </row>
    <row r="4070" spans="18:18" ht="19" x14ac:dyDescent="0.2">
      <c r="R4070" s="4"/>
    </row>
    <row r="4071" spans="18:18" ht="19" x14ac:dyDescent="0.2">
      <c r="R4071" s="4"/>
    </row>
    <row r="4072" spans="18:18" ht="19" x14ac:dyDescent="0.2">
      <c r="R4072" s="4"/>
    </row>
    <row r="4073" spans="18:18" ht="19" x14ac:dyDescent="0.2">
      <c r="R4073" s="4"/>
    </row>
    <row r="4074" spans="18:18" ht="19" x14ac:dyDescent="0.2">
      <c r="R4074" s="4"/>
    </row>
    <row r="4075" spans="18:18" ht="19" x14ac:dyDescent="0.2">
      <c r="R4075" s="4"/>
    </row>
    <row r="4076" spans="18:18" ht="19" x14ac:dyDescent="0.2">
      <c r="R4076" s="4"/>
    </row>
    <row r="4077" spans="18:18" ht="19" x14ac:dyDescent="0.2">
      <c r="R4077" s="4"/>
    </row>
    <row r="4078" spans="18:18" ht="19" x14ac:dyDescent="0.2">
      <c r="R4078" s="4"/>
    </row>
    <row r="4079" spans="18:18" ht="19" x14ac:dyDescent="0.2">
      <c r="R4079" s="4"/>
    </row>
    <row r="4080" spans="18:18" ht="19" x14ac:dyDescent="0.2">
      <c r="R4080" s="4"/>
    </row>
    <row r="4081" spans="18:18" ht="19" x14ac:dyDescent="0.2">
      <c r="R4081" s="4"/>
    </row>
    <row r="4082" spans="18:18" ht="19" x14ac:dyDescent="0.2">
      <c r="R4082" s="4"/>
    </row>
    <row r="4083" spans="18:18" ht="19" x14ac:dyDescent="0.2">
      <c r="R4083" s="4"/>
    </row>
    <row r="4084" spans="18:18" ht="19" x14ac:dyDescent="0.2">
      <c r="R4084" s="4"/>
    </row>
    <row r="4085" spans="18:18" ht="19" x14ac:dyDescent="0.2">
      <c r="R4085" s="4"/>
    </row>
    <row r="4086" spans="18:18" ht="19" x14ac:dyDescent="0.2">
      <c r="R4086" s="4"/>
    </row>
    <row r="4087" spans="18:18" ht="19" x14ac:dyDescent="0.2">
      <c r="R4087" s="4"/>
    </row>
    <row r="4088" spans="18:18" ht="19" x14ac:dyDescent="0.2">
      <c r="R4088" s="4"/>
    </row>
    <row r="4089" spans="18:18" ht="19" x14ac:dyDescent="0.2">
      <c r="R4089" s="4"/>
    </row>
    <row r="4090" spans="18:18" ht="19" x14ac:dyDescent="0.2">
      <c r="R4090" s="4"/>
    </row>
    <row r="4091" spans="18:18" ht="19" x14ac:dyDescent="0.2">
      <c r="R4091" s="4"/>
    </row>
    <row r="4092" spans="18:18" ht="19" x14ac:dyDescent="0.2">
      <c r="R4092" s="4"/>
    </row>
    <row r="4093" spans="18:18" ht="19" x14ac:dyDescent="0.2">
      <c r="R4093" s="4"/>
    </row>
    <row r="4094" spans="18:18" ht="19" x14ac:dyDescent="0.2">
      <c r="R4094" s="4"/>
    </row>
    <row r="4095" spans="18:18" ht="19" x14ac:dyDescent="0.2">
      <c r="R4095" s="4"/>
    </row>
    <row r="4096" spans="18:18" ht="19" x14ac:dyDescent="0.2">
      <c r="R4096" s="4"/>
    </row>
    <row r="4097" spans="18:18" ht="19" x14ac:dyDescent="0.2">
      <c r="R4097" s="4"/>
    </row>
    <row r="4098" spans="18:18" ht="19" x14ac:dyDescent="0.2">
      <c r="R4098" s="4"/>
    </row>
    <row r="4099" spans="18:18" ht="19" x14ac:dyDescent="0.2">
      <c r="R4099" s="4"/>
    </row>
    <row r="4100" spans="18:18" ht="19" x14ac:dyDescent="0.2">
      <c r="R4100" s="4"/>
    </row>
    <row r="4101" spans="18:18" ht="19" x14ac:dyDescent="0.2">
      <c r="R4101" s="4"/>
    </row>
    <row r="4102" spans="18:18" ht="19" x14ac:dyDescent="0.2">
      <c r="R4102" s="4"/>
    </row>
    <row r="4103" spans="18:18" ht="19" x14ac:dyDescent="0.2">
      <c r="R4103" s="4"/>
    </row>
    <row r="4104" spans="18:18" ht="19" x14ac:dyDescent="0.2">
      <c r="R4104" s="4"/>
    </row>
    <row r="4105" spans="18:18" ht="19" x14ac:dyDescent="0.2">
      <c r="R4105" s="4"/>
    </row>
    <row r="4106" spans="18:18" ht="19" x14ac:dyDescent="0.2">
      <c r="R4106" s="4"/>
    </row>
    <row r="4107" spans="18:18" ht="19" x14ac:dyDescent="0.2">
      <c r="R4107" s="4"/>
    </row>
    <row r="4108" spans="18:18" ht="19" x14ac:dyDescent="0.2">
      <c r="R4108" s="4"/>
    </row>
    <row r="4109" spans="18:18" ht="19" x14ac:dyDescent="0.2">
      <c r="R4109" s="4"/>
    </row>
    <row r="4110" spans="18:18" ht="19" x14ac:dyDescent="0.2">
      <c r="R4110" s="4"/>
    </row>
    <row r="4111" spans="18:18" ht="19" x14ac:dyDescent="0.2">
      <c r="R4111" s="4"/>
    </row>
    <row r="4112" spans="18:18" ht="19" x14ac:dyDescent="0.2">
      <c r="R4112" s="4"/>
    </row>
    <row r="4113" spans="18:18" ht="19" x14ac:dyDescent="0.2">
      <c r="R4113" s="4"/>
    </row>
    <row r="4114" spans="18:18" ht="19" x14ac:dyDescent="0.2">
      <c r="R4114" s="4"/>
    </row>
    <row r="4115" spans="18:18" ht="19" x14ac:dyDescent="0.2">
      <c r="R4115" s="4"/>
    </row>
    <row r="4116" spans="18:18" ht="19" x14ac:dyDescent="0.2">
      <c r="R4116" s="4"/>
    </row>
    <row r="4117" spans="18:18" ht="19" x14ac:dyDescent="0.2">
      <c r="R4117" s="4"/>
    </row>
    <row r="4118" spans="18:18" ht="19" x14ac:dyDescent="0.2">
      <c r="R4118" s="4"/>
    </row>
    <row r="4119" spans="18:18" ht="19" x14ac:dyDescent="0.2">
      <c r="R4119" s="4"/>
    </row>
    <row r="4120" spans="18:18" ht="19" x14ac:dyDescent="0.2">
      <c r="R4120" s="4"/>
    </row>
    <row r="4121" spans="18:18" ht="19" x14ac:dyDescent="0.2">
      <c r="R4121" s="4"/>
    </row>
    <row r="4122" spans="18:18" ht="19" x14ac:dyDescent="0.2">
      <c r="R4122" s="4"/>
    </row>
    <row r="4123" spans="18:18" ht="19" x14ac:dyDescent="0.2">
      <c r="R4123" s="4"/>
    </row>
    <row r="4124" spans="18:18" ht="19" x14ac:dyDescent="0.2">
      <c r="R4124" s="4"/>
    </row>
    <row r="4125" spans="18:18" ht="19" x14ac:dyDescent="0.2">
      <c r="R4125" s="4"/>
    </row>
    <row r="4126" spans="18:18" ht="19" x14ac:dyDescent="0.2">
      <c r="R4126" s="4"/>
    </row>
    <row r="4127" spans="18:18" ht="19" x14ac:dyDescent="0.2">
      <c r="R4127" s="4"/>
    </row>
    <row r="4128" spans="18:18" ht="19" x14ac:dyDescent="0.2">
      <c r="R4128" s="4"/>
    </row>
    <row r="4129" spans="18:18" ht="19" x14ac:dyDescent="0.2">
      <c r="R4129" s="4"/>
    </row>
    <row r="4130" spans="18:18" ht="19" x14ac:dyDescent="0.2">
      <c r="R4130" s="4"/>
    </row>
    <row r="4131" spans="18:18" ht="19" x14ac:dyDescent="0.2">
      <c r="R4131" s="4"/>
    </row>
    <row r="4132" spans="18:18" ht="19" x14ac:dyDescent="0.2">
      <c r="R4132" s="4"/>
    </row>
    <row r="4133" spans="18:18" ht="19" x14ac:dyDescent="0.2">
      <c r="R4133" s="4"/>
    </row>
    <row r="4134" spans="18:18" ht="19" x14ac:dyDescent="0.2">
      <c r="R4134" s="4"/>
    </row>
    <row r="4135" spans="18:18" ht="19" x14ac:dyDescent="0.2">
      <c r="R4135" s="4"/>
    </row>
    <row r="4136" spans="18:18" ht="19" x14ac:dyDescent="0.2">
      <c r="R4136" s="4"/>
    </row>
    <row r="4137" spans="18:18" ht="19" x14ac:dyDescent="0.2">
      <c r="R4137" s="4"/>
    </row>
    <row r="4138" spans="18:18" ht="19" x14ac:dyDescent="0.2">
      <c r="R4138" s="4"/>
    </row>
    <row r="4139" spans="18:18" ht="19" x14ac:dyDescent="0.2">
      <c r="R4139" s="4"/>
    </row>
    <row r="4140" spans="18:18" ht="19" x14ac:dyDescent="0.2">
      <c r="R4140" s="4"/>
    </row>
    <row r="4141" spans="18:18" ht="19" x14ac:dyDescent="0.2">
      <c r="R4141" s="4"/>
    </row>
    <row r="4142" spans="18:18" ht="19" x14ac:dyDescent="0.2">
      <c r="R4142" s="4"/>
    </row>
    <row r="4143" spans="18:18" ht="19" x14ac:dyDescent="0.2">
      <c r="R4143" s="4"/>
    </row>
    <row r="4144" spans="18:18" ht="19" x14ac:dyDescent="0.2">
      <c r="R4144" s="4"/>
    </row>
    <row r="4145" spans="18:18" ht="19" x14ac:dyDescent="0.2">
      <c r="R4145" s="4"/>
    </row>
    <row r="4146" spans="18:18" ht="19" x14ac:dyDescent="0.2">
      <c r="R4146" s="4"/>
    </row>
    <row r="4147" spans="18:18" ht="19" x14ac:dyDescent="0.2">
      <c r="R4147" s="4"/>
    </row>
    <row r="4148" spans="18:18" ht="19" x14ac:dyDescent="0.2">
      <c r="R4148" s="4"/>
    </row>
    <row r="4149" spans="18:18" ht="19" x14ac:dyDescent="0.2">
      <c r="R4149" s="4"/>
    </row>
    <row r="4150" spans="18:18" ht="19" x14ac:dyDescent="0.2">
      <c r="R4150" s="4"/>
    </row>
    <row r="4151" spans="18:18" ht="19" x14ac:dyDescent="0.2">
      <c r="R4151" s="4"/>
    </row>
    <row r="4152" spans="18:18" ht="19" x14ac:dyDescent="0.2">
      <c r="R4152" s="4"/>
    </row>
    <row r="4153" spans="18:18" ht="19" x14ac:dyDescent="0.2">
      <c r="R4153" s="4"/>
    </row>
    <row r="4154" spans="18:18" ht="19" x14ac:dyDescent="0.2">
      <c r="R4154" s="4"/>
    </row>
    <row r="4155" spans="18:18" ht="19" x14ac:dyDescent="0.2">
      <c r="R4155" s="4"/>
    </row>
    <row r="4156" spans="18:18" ht="19" x14ac:dyDescent="0.2">
      <c r="R4156" s="4"/>
    </row>
    <row r="4157" spans="18:18" ht="19" x14ac:dyDescent="0.2">
      <c r="R4157" s="4"/>
    </row>
    <row r="4158" spans="18:18" ht="19" x14ac:dyDescent="0.2">
      <c r="R4158" s="4"/>
    </row>
    <row r="4159" spans="18:18" ht="19" x14ac:dyDescent="0.2">
      <c r="R4159" s="4"/>
    </row>
    <row r="4160" spans="18:18" ht="19" x14ac:dyDescent="0.2">
      <c r="R4160" s="4"/>
    </row>
    <row r="4161" spans="18:18" ht="19" x14ac:dyDescent="0.2">
      <c r="R4161" s="4"/>
    </row>
    <row r="4162" spans="18:18" ht="19" x14ac:dyDescent="0.2">
      <c r="R4162" s="4"/>
    </row>
    <row r="4163" spans="18:18" ht="19" x14ac:dyDescent="0.2">
      <c r="R4163" s="4"/>
    </row>
    <row r="4164" spans="18:18" ht="19" x14ac:dyDescent="0.2">
      <c r="R4164" s="4"/>
    </row>
    <row r="4165" spans="18:18" ht="19" x14ac:dyDescent="0.2">
      <c r="R4165" s="4"/>
    </row>
    <row r="4166" spans="18:18" ht="19" x14ac:dyDescent="0.2">
      <c r="R4166" s="4"/>
    </row>
    <row r="4167" spans="18:18" ht="19" x14ac:dyDescent="0.2">
      <c r="R4167" s="4"/>
    </row>
    <row r="4168" spans="18:18" ht="19" x14ac:dyDescent="0.2">
      <c r="R4168" s="4"/>
    </row>
    <row r="4169" spans="18:18" ht="19" x14ac:dyDescent="0.2">
      <c r="R4169" s="4"/>
    </row>
    <row r="4170" spans="18:18" ht="19" x14ac:dyDescent="0.2">
      <c r="R4170" s="4"/>
    </row>
    <row r="4171" spans="18:18" ht="19" x14ac:dyDescent="0.2">
      <c r="R4171" s="4"/>
    </row>
    <row r="4172" spans="18:18" ht="19" x14ac:dyDescent="0.2">
      <c r="R4172" s="4"/>
    </row>
    <row r="4173" spans="18:18" ht="19" x14ac:dyDescent="0.2">
      <c r="R4173" s="4"/>
    </row>
    <row r="4174" spans="18:18" ht="19" x14ac:dyDescent="0.2">
      <c r="R4174" s="4"/>
    </row>
    <row r="4175" spans="18:18" ht="19" x14ac:dyDescent="0.2">
      <c r="R4175" s="4"/>
    </row>
    <row r="4176" spans="18:18" ht="19" x14ac:dyDescent="0.2">
      <c r="R4176" s="4"/>
    </row>
    <row r="4177" spans="18:18" ht="19" x14ac:dyDescent="0.2">
      <c r="R4177" s="4"/>
    </row>
    <row r="4178" spans="18:18" ht="19" x14ac:dyDescent="0.2">
      <c r="R4178" s="4"/>
    </row>
    <row r="4179" spans="18:18" ht="19" x14ac:dyDescent="0.2">
      <c r="R4179" s="4"/>
    </row>
    <row r="4180" spans="18:18" ht="19" x14ac:dyDescent="0.2">
      <c r="R4180" s="4"/>
    </row>
    <row r="4181" spans="18:18" ht="19" x14ac:dyDescent="0.2">
      <c r="R4181" s="4"/>
    </row>
    <row r="4182" spans="18:18" ht="19" x14ac:dyDescent="0.2">
      <c r="R4182" s="4"/>
    </row>
    <row r="4183" spans="18:18" ht="19" x14ac:dyDescent="0.2">
      <c r="R4183" s="4"/>
    </row>
    <row r="4184" spans="18:18" ht="19" x14ac:dyDescent="0.2">
      <c r="R4184" s="4"/>
    </row>
    <row r="4185" spans="18:18" ht="19" x14ac:dyDescent="0.2">
      <c r="R4185" s="4"/>
    </row>
    <row r="4186" spans="18:18" ht="19" x14ac:dyDescent="0.2">
      <c r="R4186" s="4"/>
    </row>
    <row r="4187" spans="18:18" ht="19" x14ac:dyDescent="0.2">
      <c r="R4187" s="4"/>
    </row>
    <row r="4188" spans="18:18" ht="19" x14ac:dyDescent="0.2">
      <c r="R4188" s="4"/>
    </row>
    <row r="4189" spans="18:18" ht="19" x14ac:dyDescent="0.2">
      <c r="R4189" s="4"/>
    </row>
    <row r="4190" spans="18:18" ht="19" x14ac:dyDescent="0.2">
      <c r="R4190" s="4"/>
    </row>
    <row r="4191" spans="18:18" ht="19" x14ac:dyDescent="0.2">
      <c r="R4191" s="4"/>
    </row>
    <row r="4192" spans="18:18" ht="19" x14ac:dyDescent="0.2">
      <c r="R4192" s="4"/>
    </row>
    <row r="4193" spans="18:18" ht="19" x14ac:dyDescent="0.2">
      <c r="R4193" s="4"/>
    </row>
    <row r="4194" spans="18:18" ht="19" x14ac:dyDescent="0.2">
      <c r="R4194" s="4"/>
    </row>
    <row r="4195" spans="18:18" ht="19" x14ac:dyDescent="0.2">
      <c r="R4195" s="4"/>
    </row>
    <row r="4196" spans="18:18" ht="19" x14ac:dyDescent="0.2">
      <c r="R4196" s="4"/>
    </row>
    <row r="4197" spans="18:18" ht="19" x14ac:dyDescent="0.2">
      <c r="R4197" s="4"/>
    </row>
    <row r="4198" spans="18:18" ht="19" x14ac:dyDescent="0.2">
      <c r="R4198" s="4"/>
    </row>
    <row r="4199" spans="18:18" ht="19" x14ac:dyDescent="0.2">
      <c r="R4199" s="4"/>
    </row>
    <row r="4200" spans="18:18" ht="19" x14ac:dyDescent="0.2">
      <c r="R4200" s="4"/>
    </row>
    <row r="4201" spans="18:18" ht="19" x14ac:dyDescent="0.2">
      <c r="R4201" s="4"/>
    </row>
    <row r="4202" spans="18:18" ht="19" x14ac:dyDescent="0.2">
      <c r="R4202" s="4"/>
    </row>
    <row r="4203" spans="18:18" ht="19" x14ac:dyDescent="0.2">
      <c r="R4203" s="4"/>
    </row>
    <row r="4204" spans="18:18" ht="19" x14ac:dyDescent="0.2">
      <c r="R4204" s="4"/>
    </row>
    <row r="4205" spans="18:18" ht="19" x14ac:dyDescent="0.2">
      <c r="R4205" s="4"/>
    </row>
    <row r="4206" spans="18:18" ht="19" x14ac:dyDescent="0.2">
      <c r="R4206" s="4"/>
    </row>
    <row r="4207" spans="18:18" ht="19" x14ac:dyDescent="0.2">
      <c r="R4207" s="4"/>
    </row>
    <row r="4208" spans="18:18" ht="19" x14ac:dyDescent="0.2">
      <c r="R4208" s="4"/>
    </row>
    <row r="4209" spans="18:18" ht="19" x14ac:dyDescent="0.2">
      <c r="R4209" s="4"/>
    </row>
    <row r="4210" spans="18:18" ht="19" x14ac:dyDescent="0.2">
      <c r="R4210" s="4"/>
    </row>
    <row r="4211" spans="18:18" ht="19" x14ac:dyDescent="0.2">
      <c r="R4211" s="4"/>
    </row>
    <row r="4212" spans="18:18" ht="19" x14ac:dyDescent="0.2">
      <c r="R4212" s="4"/>
    </row>
    <row r="4213" spans="18:18" ht="19" x14ac:dyDescent="0.2">
      <c r="R4213" s="4"/>
    </row>
    <row r="4214" spans="18:18" ht="19" x14ac:dyDescent="0.2">
      <c r="R4214" s="4"/>
    </row>
    <row r="4215" spans="18:18" ht="19" x14ac:dyDescent="0.2">
      <c r="R4215" s="4"/>
    </row>
    <row r="4216" spans="18:18" ht="19" x14ac:dyDescent="0.2">
      <c r="R4216" s="4"/>
    </row>
    <row r="4217" spans="18:18" ht="19" x14ac:dyDescent="0.2">
      <c r="R4217" s="4"/>
    </row>
    <row r="4218" spans="18:18" ht="19" x14ac:dyDescent="0.2">
      <c r="R4218" s="4"/>
    </row>
    <row r="4219" spans="18:18" ht="19" x14ac:dyDescent="0.2">
      <c r="R4219" s="4"/>
    </row>
    <row r="4220" spans="18:18" ht="19" x14ac:dyDescent="0.2">
      <c r="R4220" s="4"/>
    </row>
    <row r="4221" spans="18:18" ht="19" x14ac:dyDescent="0.2">
      <c r="R4221" s="4"/>
    </row>
    <row r="4222" spans="18:18" ht="19" x14ac:dyDescent="0.2">
      <c r="R4222" s="4"/>
    </row>
    <row r="4223" spans="18:18" ht="19" x14ac:dyDescent="0.2">
      <c r="R4223" s="4"/>
    </row>
    <row r="4224" spans="18:18" ht="19" x14ac:dyDescent="0.2">
      <c r="R4224" s="4"/>
    </row>
    <row r="4225" spans="18:18" ht="19" x14ac:dyDescent="0.2">
      <c r="R4225" s="4"/>
    </row>
    <row r="4226" spans="18:18" ht="19" x14ac:dyDescent="0.2">
      <c r="R4226" s="4"/>
    </row>
    <row r="4227" spans="18:18" ht="19" x14ac:dyDescent="0.2">
      <c r="R4227" s="4"/>
    </row>
    <row r="4228" spans="18:18" ht="19" x14ac:dyDescent="0.2">
      <c r="R4228" s="4"/>
    </row>
    <row r="4229" spans="18:18" ht="19" x14ac:dyDescent="0.2">
      <c r="R4229" s="4"/>
    </row>
    <row r="4230" spans="18:18" ht="19" x14ac:dyDescent="0.2">
      <c r="R4230" s="4"/>
    </row>
    <row r="4231" spans="18:18" ht="19" x14ac:dyDescent="0.2">
      <c r="R4231" s="4"/>
    </row>
    <row r="4232" spans="18:18" ht="19" x14ac:dyDescent="0.2">
      <c r="R4232" s="4"/>
    </row>
    <row r="4233" spans="18:18" ht="19" x14ac:dyDescent="0.2">
      <c r="R4233" s="4"/>
    </row>
    <row r="4234" spans="18:18" ht="19" x14ac:dyDescent="0.2">
      <c r="R4234" s="4"/>
    </row>
    <row r="4235" spans="18:18" ht="19" x14ac:dyDescent="0.2">
      <c r="R4235" s="4"/>
    </row>
    <row r="4236" spans="18:18" ht="19" x14ac:dyDescent="0.2">
      <c r="R4236" s="4"/>
    </row>
    <row r="4237" spans="18:18" ht="19" x14ac:dyDescent="0.2">
      <c r="R4237" s="4"/>
    </row>
    <row r="4238" spans="18:18" ht="19" x14ac:dyDescent="0.2">
      <c r="R4238" s="4"/>
    </row>
    <row r="4239" spans="18:18" ht="19" x14ac:dyDescent="0.2">
      <c r="R4239" s="4"/>
    </row>
    <row r="4240" spans="18:18" ht="19" x14ac:dyDescent="0.2">
      <c r="R4240" s="4"/>
    </row>
    <row r="4241" spans="18:18" ht="19" x14ac:dyDescent="0.2">
      <c r="R4241" s="4"/>
    </row>
    <row r="4242" spans="18:18" ht="19" x14ac:dyDescent="0.2">
      <c r="R4242" s="4"/>
    </row>
    <row r="4243" spans="18:18" ht="19" x14ac:dyDescent="0.2">
      <c r="R4243" s="4"/>
    </row>
    <row r="4244" spans="18:18" ht="19" x14ac:dyDescent="0.2">
      <c r="R4244" s="4"/>
    </row>
    <row r="4245" spans="18:18" ht="19" x14ac:dyDescent="0.2">
      <c r="R4245" s="4"/>
    </row>
    <row r="4246" spans="18:18" ht="19" x14ac:dyDescent="0.2">
      <c r="R4246" s="4"/>
    </row>
    <row r="4247" spans="18:18" ht="19" x14ac:dyDescent="0.2">
      <c r="R4247" s="4"/>
    </row>
    <row r="4248" spans="18:18" ht="19" x14ac:dyDescent="0.2">
      <c r="R4248" s="4"/>
    </row>
    <row r="4249" spans="18:18" ht="19" x14ac:dyDescent="0.2">
      <c r="R4249" s="4"/>
    </row>
    <row r="4250" spans="18:18" ht="19" x14ac:dyDescent="0.2">
      <c r="R4250" s="4"/>
    </row>
    <row r="4251" spans="18:18" ht="19" x14ac:dyDescent="0.2">
      <c r="R4251" s="4"/>
    </row>
    <row r="4252" spans="18:18" ht="19" x14ac:dyDescent="0.2">
      <c r="R4252" s="4"/>
    </row>
    <row r="4253" spans="18:18" ht="19" x14ac:dyDescent="0.2">
      <c r="R4253" s="4"/>
    </row>
    <row r="4254" spans="18:18" ht="19" x14ac:dyDescent="0.2">
      <c r="R4254" s="4"/>
    </row>
    <row r="4255" spans="18:18" ht="19" x14ac:dyDescent="0.2">
      <c r="R4255" s="4"/>
    </row>
    <row r="4256" spans="18:18" ht="19" x14ac:dyDescent="0.2">
      <c r="R4256" s="4"/>
    </row>
    <row r="4257" spans="18:18" ht="19" x14ac:dyDescent="0.2">
      <c r="R4257" s="4"/>
    </row>
    <row r="4258" spans="18:18" ht="19" x14ac:dyDescent="0.2">
      <c r="R4258" s="4"/>
    </row>
    <row r="4259" spans="18:18" ht="19" x14ac:dyDescent="0.2">
      <c r="R4259" s="4"/>
    </row>
    <row r="4260" spans="18:18" ht="19" x14ac:dyDescent="0.2">
      <c r="R4260" s="4"/>
    </row>
    <row r="4261" spans="18:18" ht="19" x14ac:dyDescent="0.2">
      <c r="R4261" s="4"/>
    </row>
    <row r="4262" spans="18:18" ht="19" x14ac:dyDescent="0.2">
      <c r="R4262" s="4"/>
    </row>
    <row r="4263" spans="18:18" ht="19" x14ac:dyDescent="0.2">
      <c r="R4263" s="4"/>
    </row>
    <row r="4264" spans="18:18" ht="19" x14ac:dyDescent="0.2">
      <c r="R4264" s="4"/>
    </row>
    <row r="4265" spans="18:18" ht="19" x14ac:dyDescent="0.2">
      <c r="R4265" s="4"/>
    </row>
    <row r="4266" spans="18:18" ht="19" x14ac:dyDescent="0.2">
      <c r="R4266" s="4"/>
    </row>
    <row r="4267" spans="18:18" ht="19" x14ac:dyDescent="0.2">
      <c r="R4267" s="4"/>
    </row>
    <row r="4268" spans="18:18" ht="19" x14ac:dyDescent="0.2">
      <c r="R4268" s="4"/>
    </row>
    <row r="4269" spans="18:18" ht="19" x14ac:dyDescent="0.2">
      <c r="R4269" s="4"/>
    </row>
    <row r="4270" spans="18:18" ht="19" x14ac:dyDescent="0.2">
      <c r="R4270" s="4"/>
    </row>
    <row r="4271" spans="18:18" ht="19" x14ac:dyDescent="0.2">
      <c r="R4271" s="4"/>
    </row>
    <row r="4272" spans="18:18" ht="19" x14ac:dyDescent="0.2">
      <c r="R4272" s="4"/>
    </row>
    <row r="4273" spans="18:18" ht="19" x14ac:dyDescent="0.2">
      <c r="R4273" s="4"/>
    </row>
    <row r="4274" spans="18:18" ht="19" x14ac:dyDescent="0.2">
      <c r="R4274" s="4"/>
    </row>
    <row r="4275" spans="18:18" ht="19" x14ac:dyDescent="0.2">
      <c r="R4275" s="4"/>
    </row>
    <row r="4276" spans="18:18" ht="19" x14ac:dyDescent="0.2">
      <c r="R4276" s="4"/>
    </row>
    <row r="4277" spans="18:18" ht="19" x14ac:dyDescent="0.2">
      <c r="R4277" s="4"/>
    </row>
    <row r="4278" spans="18:18" ht="19" x14ac:dyDescent="0.2">
      <c r="R4278" s="4"/>
    </row>
    <row r="4279" spans="18:18" ht="19" x14ac:dyDescent="0.2">
      <c r="R4279" s="4"/>
    </row>
    <row r="4280" spans="18:18" ht="19" x14ac:dyDescent="0.2">
      <c r="R4280" s="4"/>
    </row>
    <row r="4281" spans="18:18" ht="19" x14ac:dyDescent="0.2">
      <c r="R4281" s="4"/>
    </row>
    <row r="4282" spans="18:18" ht="19" x14ac:dyDescent="0.2">
      <c r="R4282" s="4"/>
    </row>
    <row r="4283" spans="18:18" ht="19" x14ac:dyDescent="0.2">
      <c r="R4283" s="4"/>
    </row>
    <row r="4284" spans="18:18" ht="19" x14ac:dyDescent="0.2">
      <c r="R4284" s="4"/>
    </row>
    <row r="4285" spans="18:18" ht="19" x14ac:dyDescent="0.2">
      <c r="R4285" s="4"/>
    </row>
    <row r="4286" spans="18:18" ht="19" x14ac:dyDescent="0.2">
      <c r="R4286" s="4"/>
    </row>
    <row r="4287" spans="18:18" ht="19" x14ac:dyDescent="0.2">
      <c r="R4287" s="4"/>
    </row>
    <row r="4288" spans="18:18" ht="19" x14ac:dyDescent="0.2">
      <c r="R4288" s="4"/>
    </row>
    <row r="4289" spans="18:18" ht="19" x14ac:dyDescent="0.2">
      <c r="R4289" s="4"/>
    </row>
    <row r="4290" spans="18:18" ht="19" x14ac:dyDescent="0.2">
      <c r="R4290" s="4"/>
    </row>
    <row r="4291" spans="18:18" ht="19" x14ac:dyDescent="0.2">
      <c r="R4291" s="4"/>
    </row>
    <row r="4292" spans="18:18" ht="19" x14ac:dyDescent="0.2">
      <c r="R4292" s="4"/>
    </row>
    <row r="4293" spans="18:18" ht="19" x14ac:dyDescent="0.2">
      <c r="R4293" s="4"/>
    </row>
    <row r="4294" spans="18:18" ht="19" x14ac:dyDescent="0.2">
      <c r="R4294" s="4"/>
    </row>
    <row r="4295" spans="18:18" ht="19" x14ac:dyDescent="0.2">
      <c r="R4295" s="4"/>
    </row>
    <row r="4296" spans="18:18" ht="19" x14ac:dyDescent="0.2">
      <c r="R4296" s="4"/>
    </row>
    <row r="4297" spans="18:18" ht="19" x14ac:dyDescent="0.2">
      <c r="R4297" s="4"/>
    </row>
    <row r="4298" spans="18:18" ht="19" x14ac:dyDescent="0.2">
      <c r="R4298" s="4"/>
    </row>
    <row r="4299" spans="18:18" ht="19" x14ac:dyDescent="0.2">
      <c r="R4299" s="4"/>
    </row>
    <row r="4300" spans="18:18" ht="19" x14ac:dyDescent="0.2">
      <c r="R4300" s="4"/>
    </row>
    <row r="4301" spans="18:18" ht="19" x14ac:dyDescent="0.2">
      <c r="R4301" s="4"/>
    </row>
    <row r="4302" spans="18:18" ht="19" x14ac:dyDescent="0.2">
      <c r="R4302" s="4"/>
    </row>
    <row r="4303" spans="18:18" ht="19" x14ac:dyDescent="0.2">
      <c r="R4303" s="4"/>
    </row>
    <row r="4304" spans="18:18" ht="19" x14ac:dyDescent="0.2">
      <c r="R4304" s="4"/>
    </row>
    <row r="4305" spans="18:18" ht="19" x14ac:dyDescent="0.2">
      <c r="R4305" s="4"/>
    </row>
    <row r="4306" spans="18:18" ht="19" x14ac:dyDescent="0.2">
      <c r="R4306" s="4"/>
    </row>
    <row r="4307" spans="18:18" ht="19" x14ac:dyDescent="0.2">
      <c r="R4307" s="4"/>
    </row>
    <row r="4308" spans="18:18" ht="19" x14ac:dyDescent="0.2">
      <c r="R4308" s="4"/>
    </row>
    <row r="4309" spans="18:18" ht="19" x14ac:dyDescent="0.2">
      <c r="R4309" s="4"/>
    </row>
    <row r="4310" spans="18:18" ht="19" x14ac:dyDescent="0.2">
      <c r="R4310" s="4"/>
    </row>
    <row r="4311" spans="18:18" ht="19" x14ac:dyDescent="0.2">
      <c r="R4311" s="4"/>
    </row>
    <row r="4312" spans="18:18" ht="19" x14ac:dyDescent="0.2">
      <c r="R4312" s="4"/>
    </row>
    <row r="4313" spans="18:18" ht="19" x14ac:dyDescent="0.2">
      <c r="R4313" s="4"/>
    </row>
    <row r="4314" spans="18:18" ht="19" x14ac:dyDescent="0.2">
      <c r="R4314" s="4"/>
    </row>
    <row r="4315" spans="18:18" ht="19" x14ac:dyDescent="0.2">
      <c r="R4315" s="4"/>
    </row>
    <row r="4316" spans="18:18" ht="19" x14ac:dyDescent="0.2">
      <c r="R4316" s="4"/>
    </row>
    <row r="4317" spans="18:18" ht="19" x14ac:dyDescent="0.2">
      <c r="R4317" s="4"/>
    </row>
    <row r="4318" spans="18:18" ht="19" x14ac:dyDescent="0.2">
      <c r="R4318" s="4"/>
    </row>
    <row r="4319" spans="18:18" ht="19" x14ac:dyDescent="0.2">
      <c r="R4319" s="4"/>
    </row>
    <row r="4320" spans="18:18" ht="19" x14ac:dyDescent="0.2">
      <c r="R4320" s="4"/>
    </row>
    <row r="4321" spans="18:18" ht="19" x14ac:dyDescent="0.2">
      <c r="R4321" s="4"/>
    </row>
    <row r="4322" spans="18:18" ht="19" x14ac:dyDescent="0.2">
      <c r="R4322" s="4"/>
    </row>
    <row r="4323" spans="18:18" ht="19" x14ac:dyDescent="0.2">
      <c r="R4323" s="4"/>
    </row>
    <row r="4324" spans="18:18" ht="19" x14ac:dyDescent="0.2">
      <c r="R4324" s="4"/>
    </row>
    <row r="4325" spans="18:18" ht="19" x14ac:dyDescent="0.2">
      <c r="R4325" s="4"/>
    </row>
    <row r="4326" spans="18:18" ht="19" x14ac:dyDescent="0.2">
      <c r="R4326" s="4"/>
    </row>
    <row r="4327" spans="18:18" ht="19" x14ac:dyDescent="0.2">
      <c r="R4327" s="4"/>
    </row>
    <row r="4328" spans="18:18" ht="19" x14ac:dyDescent="0.2">
      <c r="R4328" s="4"/>
    </row>
    <row r="4329" spans="18:18" ht="19" x14ac:dyDescent="0.2">
      <c r="R4329" s="4"/>
    </row>
    <row r="4330" spans="18:18" ht="19" x14ac:dyDescent="0.2">
      <c r="R4330" s="4"/>
    </row>
    <row r="4331" spans="18:18" ht="19" x14ac:dyDescent="0.2">
      <c r="R4331" s="4"/>
    </row>
    <row r="4332" spans="18:18" ht="19" x14ac:dyDescent="0.2">
      <c r="R4332" s="4"/>
    </row>
    <row r="4333" spans="18:18" ht="19" x14ac:dyDescent="0.2">
      <c r="R4333" s="4"/>
    </row>
    <row r="4334" spans="18:18" ht="19" x14ac:dyDescent="0.2">
      <c r="R4334" s="4"/>
    </row>
    <row r="4335" spans="18:18" ht="19" x14ac:dyDescent="0.2">
      <c r="R4335" s="4"/>
    </row>
    <row r="4336" spans="18:18" ht="19" x14ac:dyDescent="0.2">
      <c r="R4336" s="4"/>
    </row>
    <row r="4337" spans="18:18" ht="19" x14ac:dyDescent="0.2">
      <c r="R4337" s="4"/>
    </row>
    <row r="4338" spans="18:18" ht="19" x14ac:dyDescent="0.2">
      <c r="R4338" s="4"/>
    </row>
    <row r="4339" spans="18:18" ht="19" x14ac:dyDescent="0.2">
      <c r="R4339" s="4"/>
    </row>
    <row r="4340" spans="18:18" ht="19" x14ac:dyDescent="0.2">
      <c r="R4340" s="4"/>
    </row>
    <row r="4341" spans="18:18" ht="19" x14ac:dyDescent="0.2">
      <c r="R4341" s="4"/>
    </row>
    <row r="4342" spans="18:18" ht="19" x14ac:dyDescent="0.2">
      <c r="R4342" s="4"/>
    </row>
    <row r="4343" spans="18:18" ht="19" x14ac:dyDescent="0.2">
      <c r="R4343" s="4"/>
    </row>
    <row r="4344" spans="18:18" ht="19" x14ac:dyDescent="0.2">
      <c r="R4344" s="4"/>
    </row>
    <row r="4345" spans="18:18" ht="19" x14ac:dyDescent="0.2">
      <c r="R4345" s="4"/>
    </row>
    <row r="4346" spans="18:18" ht="19" x14ac:dyDescent="0.2">
      <c r="R4346" s="4"/>
    </row>
    <row r="4347" spans="18:18" ht="19" x14ac:dyDescent="0.2">
      <c r="R4347" s="4"/>
    </row>
    <row r="4348" spans="18:18" ht="19" x14ac:dyDescent="0.2">
      <c r="R4348" s="4"/>
    </row>
    <row r="4349" spans="18:18" ht="19" x14ac:dyDescent="0.2">
      <c r="R4349" s="4"/>
    </row>
    <row r="4350" spans="18:18" ht="19" x14ac:dyDescent="0.2">
      <c r="R4350" s="4"/>
    </row>
    <row r="4351" spans="18:18" ht="19" x14ac:dyDescent="0.2">
      <c r="R4351" s="4"/>
    </row>
    <row r="4352" spans="18:18" ht="19" x14ac:dyDescent="0.2">
      <c r="R4352" s="4"/>
    </row>
    <row r="4353" spans="18:18" ht="19" x14ac:dyDescent="0.2">
      <c r="R4353" s="4"/>
    </row>
    <row r="4354" spans="18:18" ht="19" x14ac:dyDescent="0.2">
      <c r="R4354" s="4"/>
    </row>
    <row r="4355" spans="18:18" ht="19" x14ac:dyDescent="0.2">
      <c r="R4355" s="4"/>
    </row>
    <row r="4356" spans="18:18" ht="19" x14ac:dyDescent="0.2">
      <c r="R4356" s="4"/>
    </row>
    <row r="4357" spans="18:18" ht="19" x14ac:dyDescent="0.2">
      <c r="R4357" s="4"/>
    </row>
    <row r="4358" spans="18:18" ht="19" x14ac:dyDescent="0.2">
      <c r="R4358" s="4"/>
    </row>
    <row r="4359" spans="18:18" ht="19" x14ac:dyDescent="0.2">
      <c r="R4359" s="4"/>
    </row>
    <row r="4360" spans="18:18" ht="19" x14ac:dyDescent="0.2">
      <c r="R4360" s="4"/>
    </row>
    <row r="4361" spans="18:18" ht="19" x14ac:dyDescent="0.2">
      <c r="R4361" s="4"/>
    </row>
    <row r="4362" spans="18:18" ht="19" x14ac:dyDescent="0.2">
      <c r="R4362" s="4"/>
    </row>
    <row r="4363" spans="18:18" ht="19" x14ac:dyDescent="0.2">
      <c r="R4363" s="4"/>
    </row>
    <row r="4364" spans="18:18" ht="19" x14ac:dyDescent="0.2">
      <c r="R4364" s="4"/>
    </row>
    <row r="4365" spans="18:18" ht="19" x14ac:dyDescent="0.2">
      <c r="R4365" s="4"/>
    </row>
    <row r="4366" spans="18:18" ht="19" x14ac:dyDescent="0.2">
      <c r="R4366" s="4"/>
    </row>
    <row r="4367" spans="18:18" ht="19" x14ac:dyDescent="0.2">
      <c r="R4367" s="4"/>
    </row>
    <row r="4368" spans="18:18" ht="19" x14ac:dyDescent="0.2">
      <c r="R4368" s="4"/>
    </row>
    <row r="4369" spans="18:18" ht="19" x14ac:dyDescent="0.2">
      <c r="R4369" s="4"/>
    </row>
    <row r="4370" spans="18:18" ht="19" x14ac:dyDescent="0.2">
      <c r="R4370" s="4"/>
    </row>
    <row r="4371" spans="18:18" ht="19" x14ac:dyDescent="0.2">
      <c r="R4371" s="4"/>
    </row>
    <row r="4372" spans="18:18" ht="19" x14ac:dyDescent="0.2">
      <c r="R4372" s="4"/>
    </row>
    <row r="4373" spans="18:18" ht="19" x14ac:dyDescent="0.2">
      <c r="R4373" s="4"/>
    </row>
    <row r="4374" spans="18:18" ht="19" x14ac:dyDescent="0.2">
      <c r="R4374" s="4"/>
    </row>
    <row r="4375" spans="18:18" ht="19" x14ac:dyDescent="0.2">
      <c r="R4375" s="4"/>
    </row>
    <row r="4376" spans="18:18" ht="19" x14ac:dyDescent="0.2">
      <c r="R4376" s="4"/>
    </row>
    <row r="4377" spans="18:18" ht="19" x14ac:dyDescent="0.2">
      <c r="R4377" s="4"/>
    </row>
    <row r="4378" spans="18:18" ht="19" x14ac:dyDescent="0.2">
      <c r="R4378" s="4"/>
    </row>
    <row r="4379" spans="18:18" ht="19" x14ac:dyDescent="0.2">
      <c r="R4379" s="4"/>
    </row>
    <row r="4380" spans="18:18" ht="19" x14ac:dyDescent="0.2">
      <c r="R4380" s="4"/>
    </row>
    <row r="4381" spans="18:18" ht="19" x14ac:dyDescent="0.2">
      <c r="R4381" s="4"/>
    </row>
    <row r="4382" spans="18:18" ht="19" x14ac:dyDescent="0.2">
      <c r="R4382" s="4"/>
    </row>
    <row r="4383" spans="18:18" ht="19" x14ac:dyDescent="0.2">
      <c r="R4383" s="4"/>
    </row>
    <row r="4384" spans="18:18" ht="19" x14ac:dyDescent="0.2">
      <c r="R4384" s="4"/>
    </row>
    <row r="4385" spans="18:18" ht="19" x14ac:dyDescent="0.2">
      <c r="R4385" s="4"/>
    </row>
    <row r="4386" spans="18:18" ht="19" x14ac:dyDescent="0.2">
      <c r="R4386" s="4"/>
    </row>
    <row r="4387" spans="18:18" ht="19" x14ac:dyDescent="0.2">
      <c r="R4387" s="4"/>
    </row>
    <row r="4388" spans="18:18" ht="19" x14ac:dyDescent="0.2">
      <c r="R4388" s="4"/>
    </row>
    <row r="4389" spans="18:18" ht="19" x14ac:dyDescent="0.2">
      <c r="R4389" s="4"/>
    </row>
    <row r="4390" spans="18:18" ht="19" x14ac:dyDescent="0.2">
      <c r="R4390" s="4"/>
    </row>
    <row r="4391" spans="18:18" ht="19" x14ac:dyDescent="0.2">
      <c r="R4391" s="4"/>
    </row>
    <row r="4392" spans="18:18" ht="19" x14ac:dyDescent="0.2">
      <c r="R4392" s="4"/>
    </row>
    <row r="4393" spans="18:18" ht="19" x14ac:dyDescent="0.2">
      <c r="R4393" s="4"/>
    </row>
    <row r="4394" spans="18:18" ht="19" x14ac:dyDescent="0.2">
      <c r="R4394" s="4"/>
    </row>
    <row r="4395" spans="18:18" ht="19" x14ac:dyDescent="0.2">
      <c r="R4395" s="4"/>
    </row>
    <row r="4396" spans="18:18" ht="19" x14ac:dyDescent="0.2">
      <c r="R4396" s="4"/>
    </row>
    <row r="4397" spans="18:18" ht="19" x14ac:dyDescent="0.2">
      <c r="R4397" s="4"/>
    </row>
    <row r="4398" spans="18:18" ht="19" x14ac:dyDescent="0.2">
      <c r="R4398" s="4"/>
    </row>
    <row r="4399" spans="18:18" ht="19" x14ac:dyDescent="0.2">
      <c r="R4399" s="4"/>
    </row>
    <row r="4400" spans="18:18" ht="19" x14ac:dyDescent="0.2">
      <c r="R4400" s="4"/>
    </row>
    <row r="4401" spans="18:18" ht="19" x14ac:dyDescent="0.2">
      <c r="R4401" s="4"/>
    </row>
    <row r="4402" spans="18:18" ht="19" x14ac:dyDescent="0.2">
      <c r="R4402" s="4"/>
    </row>
    <row r="4403" spans="18:18" ht="19" x14ac:dyDescent="0.2">
      <c r="R4403" s="4"/>
    </row>
    <row r="4404" spans="18:18" ht="19" x14ac:dyDescent="0.2">
      <c r="R4404" s="4"/>
    </row>
    <row r="4405" spans="18:18" ht="19" x14ac:dyDescent="0.2">
      <c r="R4405" s="4"/>
    </row>
    <row r="4406" spans="18:18" ht="19" x14ac:dyDescent="0.2">
      <c r="R4406" s="4"/>
    </row>
    <row r="4407" spans="18:18" ht="19" x14ac:dyDescent="0.2">
      <c r="R4407" s="4"/>
    </row>
    <row r="4408" spans="18:18" ht="19" x14ac:dyDescent="0.2">
      <c r="R4408" s="4"/>
    </row>
    <row r="4409" spans="18:18" ht="19" x14ac:dyDescent="0.2">
      <c r="R4409" s="4"/>
    </row>
    <row r="4410" spans="18:18" ht="19" x14ac:dyDescent="0.2">
      <c r="R4410" s="4"/>
    </row>
    <row r="4411" spans="18:18" ht="19" x14ac:dyDescent="0.2">
      <c r="R4411" s="4"/>
    </row>
    <row r="4412" spans="18:18" ht="19" x14ac:dyDescent="0.2">
      <c r="R4412" s="4"/>
    </row>
    <row r="4413" spans="18:18" ht="19" x14ac:dyDescent="0.2">
      <c r="R4413" s="4"/>
    </row>
    <row r="4414" spans="18:18" ht="19" x14ac:dyDescent="0.2">
      <c r="R4414" s="4"/>
    </row>
    <row r="4415" spans="18:18" ht="19" x14ac:dyDescent="0.2">
      <c r="R4415" s="4"/>
    </row>
    <row r="4416" spans="18:18" ht="19" x14ac:dyDescent="0.2">
      <c r="R4416" s="4"/>
    </row>
    <row r="4417" spans="18:18" ht="19" x14ac:dyDescent="0.2">
      <c r="R4417" s="4"/>
    </row>
    <row r="4418" spans="18:18" ht="19" x14ac:dyDescent="0.2">
      <c r="R4418" s="4"/>
    </row>
    <row r="4419" spans="18:18" ht="19" x14ac:dyDescent="0.2">
      <c r="R4419" s="4"/>
    </row>
    <row r="4420" spans="18:18" ht="19" x14ac:dyDescent="0.2">
      <c r="R4420" s="4"/>
    </row>
    <row r="4421" spans="18:18" ht="19" x14ac:dyDescent="0.2">
      <c r="R4421" s="4"/>
    </row>
    <row r="4422" spans="18:18" ht="19" x14ac:dyDescent="0.2">
      <c r="R4422" s="4"/>
    </row>
    <row r="4423" spans="18:18" ht="19" x14ac:dyDescent="0.2">
      <c r="R4423" s="4"/>
    </row>
    <row r="4424" spans="18:18" ht="19" x14ac:dyDescent="0.2">
      <c r="R4424" s="4"/>
    </row>
    <row r="4425" spans="18:18" ht="19" x14ac:dyDescent="0.2">
      <c r="R4425" s="4"/>
    </row>
    <row r="4426" spans="18:18" ht="19" x14ac:dyDescent="0.2">
      <c r="R4426" s="4"/>
    </row>
    <row r="4427" spans="18:18" ht="19" x14ac:dyDescent="0.2">
      <c r="R4427" s="4"/>
    </row>
    <row r="4428" spans="18:18" ht="19" x14ac:dyDescent="0.2">
      <c r="R4428" s="4"/>
    </row>
    <row r="4429" spans="18:18" ht="19" x14ac:dyDescent="0.2">
      <c r="R4429" s="4"/>
    </row>
    <row r="4430" spans="18:18" ht="19" x14ac:dyDescent="0.2">
      <c r="R4430" s="4"/>
    </row>
    <row r="4431" spans="18:18" ht="19" x14ac:dyDescent="0.2">
      <c r="R4431" s="4"/>
    </row>
    <row r="4432" spans="18:18" ht="19" x14ac:dyDescent="0.2">
      <c r="R4432" s="4"/>
    </row>
    <row r="4433" spans="18:18" ht="19" x14ac:dyDescent="0.2">
      <c r="R4433" s="4"/>
    </row>
    <row r="4434" spans="18:18" ht="19" x14ac:dyDescent="0.2">
      <c r="R4434" s="4"/>
    </row>
    <row r="4435" spans="18:18" ht="19" x14ac:dyDescent="0.2">
      <c r="R4435" s="4"/>
    </row>
    <row r="4436" spans="18:18" ht="19" x14ac:dyDescent="0.2">
      <c r="R4436" s="4"/>
    </row>
    <row r="4437" spans="18:18" ht="19" x14ac:dyDescent="0.2">
      <c r="R4437" s="4"/>
    </row>
    <row r="4438" spans="18:18" ht="19" x14ac:dyDescent="0.2">
      <c r="R4438" s="4"/>
    </row>
    <row r="4439" spans="18:18" ht="19" x14ac:dyDescent="0.2">
      <c r="R4439" s="4"/>
    </row>
    <row r="4440" spans="18:18" ht="19" x14ac:dyDescent="0.2">
      <c r="R4440" s="4"/>
    </row>
    <row r="4441" spans="18:18" ht="19" x14ac:dyDescent="0.2">
      <c r="R4441" s="4"/>
    </row>
    <row r="4442" spans="18:18" ht="19" x14ac:dyDescent="0.2">
      <c r="R4442" s="4"/>
    </row>
    <row r="4443" spans="18:18" ht="19" x14ac:dyDescent="0.2">
      <c r="R4443" s="4"/>
    </row>
    <row r="4444" spans="18:18" ht="19" x14ac:dyDescent="0.2">
      <c r="R4444" s="4"/>
    </row>
    <row r="4445" spans="18:18" ht="19" x14ac:dyDescent="0.2">
      <c r="R4445" s="4"/>
    </row>
    <row r="4446" spans="18:18" ht="19" x14ac:dyDescent="0.2">
      <c r="R4446" s="4"/>
    </row>
    <row r="4447" spans="18:18" ht="19" x14ac:dyDescent="0.2">
      <c r="R4447" s="4"/>
    </row>
    <row r="4448" spans="18:18" ht="19" x14ac:dyDescent="0.2">
      <c r="R4448" s="4"/>
    </row>
    <row r="4449" spans="18:18" ht="19" x14ac:dyDescent="0.2">
      <c r="R4449" s="4"/>
    </row>
    <row r="4450" spans="18:18" ht="19" x14ac:dyDescent="0.2">
      <c r="R4450" s="4"/>
    </row>
    <row r="4451" spans="18:18" ht="19" x14ac:dyDescent="0.2">
      <c r="R4451" s="4"/>
    </row>
    <row r="4452" spans="18:18" ht="19" x14ac:dyDescent="0.2">
      <c r="R4452" s="4"/>
    </row>
    <row r="4453" spans="18:18" ht="19" x14ac:dyDescent="0.2">
      <c r="R4453" s="4"/>
    </row>
    <row r="4454" spans="18:18" ht="19" x14ac:dyDescent="0.2">
      <c r="R4454" s="4"/>
    </row>
    <row r="4455" spans="18:18" ht="19" x14ac:dyDescent="0.2">
      <c r="R4455" s="4"/>
    </row>
    <row r="4456" spans="18:18" ht="19" x14ac:dyDescent="0.2">
      <c r="R4456" s="4"/>
    </row>
    <row r="4457" spans="18:18" ht="19" x14ac:dyDescent="0.2">
      <c r="R4457" s="4"/>
    </row>
    <row r="4458" spans="18:18" ht="19" x14ac:dyDescent="0.2">
      <c r="R4458" s="4"/>
    </row>
    <row r="4459" spans="18:18" ht="19" x14ac:dyDescent="0.2">
      <c r="R4459" s="4"/>
    </row>
    <row r="4460" spans="18:18" ht="19" x14ac:dyDescent="0.2">
      <c r="R4460" s="4"/>
    </row>
    <row r="4461" spans="18:18" ht="19" x14ac:dyDescent="0.2">
      <c r="R4461" s="4"/>
    </row>
    <row r="4462" spans="18:18" ht="19" x14ac:dyDescent="0.2">
      <c r="R4462" s="4"/>
    </row>
    <row r="4463" spans="18:18" ht="19" x14ac:dyDescent="0.2">
      <c r="R4463" s="4"/>
    </row>
    <row r="4464" spans="18:18" ht="19" x14ac:dyDescent="0.2">
      <c r="R4464" s="4"/>
    </row>
    <row r="4465" spans="18:18" ht="19" x14ac:dyDescent="0.2">
      <c r="R4465" s="4"/>
    </row>
    <row r="4466" spans="18:18" ht="19" x14ac:dyDescent="0.2">
      <c r="R4466" s="4"/>
    </row>
    <row r="4467" spans="18:18" ht="19" x14ac:dyDescent="0.2">
      <c r="R4467" s="4"/>
    </row>
    <row r="4468" spans="18:18" ht="19" x14ac:dyDescent="0.2">
      <c r="R4468" s="4"/>
    </row>
    <row r="4469" spans="18:18" ht="19" x14ac:dyDescent="0.2">
      <c r="R4469" s="4"/>
    </row>
    <row r="4470" spans="18:18" ht="19" x14ac:dyDescent="0.2">
      <c r="R4470" s="4"/>
    </row>
    <row r="4471" spans="18:18" ht="19" x14ac:dyDescent="0.2">
      <c r="R4471" s="4"/>
    </row>
    <row r="4472" spans="18:18" ht="19" x14ac:dyDescent="0.2">
      <c r="R4472" s="4"/>
    </row>
    <row r="4473" spans="18:18" ht="19" x14ac:dyDescent="0.2">
      <c r="R4473" s="4"/>
    </row>
    <row r="4474" spans="18:18" ht="19" x14ac:dyDescent="0.2">
      <c r="R4474" s="4"/>
    </row>
    <row r="4475" spans="18:18" ht="19" x14ac:dyDescent="0.2">
      <c r="R4475" s="4"/>
    </row>
    <row r="4476" spans="18:18" ht="19" x14ac:dyDescent="0.2">
      <c r="R4476" s="4"/>
    </row>
    <row r="4477" spans="18:18" ht="19" x14ac:dyDescent="0.2">
      <c r="R4477" s="4"/>
    </row>
    <row r="4478" spans="18:18" ht="19" x14ac:dyDescent="0.2">
      <c r="R4478" s="4"/>
    </row>
    <row r="4479" spans="18:18" ht="19" x14ac:dyDescent="0.2">
      <c r="R4479" s="4"/>
    </row>
    <row r="4480" spans="18:18" ht="19" x14ac:dyDescent="0.2">
      <c r="R4480" s="4"/>
    </row>
    <row r="4481" spans="18:18" ht="19" x14ac:dyDescent="0.2">
      <c r="R4481" s="4"/>
    </row>
    <row r="4482" spans="18:18" ht="19" x14ac:dyDescent="0.2">
      <c r="R4482" s="4"/>
    </row>
    <row r="4483" spans="18:18" ht="19" x14ac:dyDescent="0.2">
      <c r="R4483" s="4"/>
    </row>
    <row r="4484" spans="18:18" ht="19" x14ac:dyDescent="0.2">
      <c r="R4484" s="4"/>
    </row>
    <row r="4485" spans="18:18" ht="19" x14ac:dyDescent="0.2">
      <c r="R4485" s="4"/>
    </row>
    <row r="4486" spans="18:18" ht="19" x14ac:dyDescent="0.2">
      <c r="R4486" s="4"/>
    </row>
    <row r="4487" spans="18:18" ht="19" x14ac:dyDescent="0.2">
      <c r="R4487" s="4"/>
    </row>
    <row r="4488" spans="18:18" ht="19" x14ac:dyDescent="0.2">
      <c r="R4488" s="4"/>
    </row>
    <row r="4489" spans="18:18" ht="19" x14ac:dyDescent="0.2">
      <c r="R4489" s="4"/>
    </row>
    <row r="4490" spans="18:18" ht="19" x14ac:dyDescent="0.2">
      <c r="R4490" s="4"/>
    </row>
    <row r="4491" spans="18:18" ht="19" x14ac:dyDescent="0.2">
      <c r="R4491" s="4"/>
    </row>
    <row r="4492" spans="18:18" ht="19" x14ac:dyDescent="0.2">
      <c r="R4492" s="4"/>
    </row>
    <row r="4493" spans="18:18" ht="19" x14ac:dyDescent="0.2">
      <c r="R4493" s="4"/>
    </row>
    <row r="4494" spans="18:18" ht="19" x14ac:dyDescent="0.2">
      <c r="R4494" s="4"/>
    </row>
    <row r="4495" spans="18:18" ht="19" x14ac:dyDescent="0.2">
      <c r="R4495" s="4"/>
    </row>
    <row r="4496" spans="18:18" ht="19" x14ac:dyDescent="0.2">
      <c r="R4496" s="4"/>
    </row>
    <row r="4497" spans="18:18" ht="19" x14ac:dyDescent="0.2">
      <c r="R4497" s="4"/>
    </row>
    <row r="4498" spans="18:18" ht="19" x14ac:dyDescent="0.2">
      <c r="R4498" s="4"/>
    </row>
    <row r="4499" spans="18:18" ht="19" x14ac:dyDescent="0.2">
      <c r="R4499" s="4"/>
    </row>
    <row r="4500" spans="18:18" ht="19" x14ac:dyDescent="0.2">
      <c r="R4500" s="4"/>
    </row>
    <row r="4501" spans="18:18" ht="19" x14ac:dyDescent="0.2">
      <c r="R4501" s="4"/>
    </row>
    <row r="4502" spans="18:18" ht="19" x14ac:dyDescent="0.2">
      <c r="R4502" s="4"/>
    </row>
    <row r="4503" spans="18:18" ht="19" x14ac:dyDescent="0.2">
      <c r="R4503" s="4"/>
    </row>
    <row r="4504" spans="18:18" ht="19" x14ac:dyDescent="0.2">
      <c r="R4504" s="4"/>
    </row>
    <row r="4505" spans="18:18" ht="19" x14ac:dyDescent="0.2">
      <c r="R4505" s="4"/>
    </row>
    <row r="4506" spans="18:18" ht="19" x14ac:dyDescent="0.2">
      <c r="R4506" s="4"/>
    </row>
    <row r="4507" spans="18:18" ht="19" x14ac:dyDescent="0.2">
      <c r="R4507" s="4"/>
    </row>
    <row r="4508" spans="18:18" ht="19" x14ac:dyDescent="0.2">
      <c r="R4508" s="4"/>
    </row>
    <row r="4509" spans="18:18" ht="19" x14ac:dyDescent="0.2">
      <c r="R4509" s="4"/>
    </row>
    <row r="4510" spans="18:18" ht="19" x14ac:dyDescent="0.2">
      <c r="R4510" s="4"/>
    </row>
    <row r="4511" spans="18:18" ht="19" x14ac:dyDescent="0.2">
      <c r="R4511" s="4"/>
    </row>
    <row r="4512" spans="18:18" ht="19" x14ac:dyDescent="0.2">
      <c r="R4512" s="4"/>
    </row>
    <row r="4513" spans="18:18" ht="19" x14ac:dyDescent="0.2">
      <c r="R4513" s="4"/>
    </row>
    <row r="4514" spans="18:18" ht="19" x14ac:dyDescent="0.2">
      <c r="R4514" s="4"/>
    </row>
    <row r="4515" spans="18:18" ht="19" x14ac:dyDescent="0.2">
      <c r="R4515" s="4"/>
    </row>
    <row r="4516" spans="18:18" ht="19" x14ac:dyDescent="0.2">
      <c r="R4516" s="4"/>
    </row>
    <row r="4517" spans="18:18" ht="19" x14ac:dyDescent="0.2">
      <c r="R4517" s="4"/>
    </row>
    <row r="4518" spans="18:18" ht="19" x14ac:dyDescent="0.2">
      <c r="R4518" s="4"/>
    </row>
    <row r="4519" spans="18:18" ht="19" x14ac:dyDescent="0.2">
      <c r="R4519" s="4"/>
    </row>
    <row r="4520" spans="18:18" ht="19" x14ac:dyDescent="0.2">
      <c r="R4520" s="4"/>
    </row>
    <row r="4521" spans="18:18" ht="19" x14ac:dyDescent="0.2">
      <c r="R4521" s="4"/>
    </row>
    <row r="4522" spans="18:18" ht="19" x14ac:dyDescent="0.2">
      <c r="R4522" s="4"/>
    </row>
    <row r="4523" spans="18:18" ht="19" x14ac:dyDescent="0.2">
      <c r="R4523" s="4"/>
    </row>
    <row r="4524" spans="18:18" ht="19" x14ac:dyDescent="0.2">
      <c r="R4524" s="4"/>
    </row>
    <row r="4525" spans="18:18" ht="19" x14ac:dyDescent="0.2">
      <c r="R4525" s="4"/>
    </row>
    <row r="4526" spans="18:18" ht="19" x14ac:dyDescent="0.2">
      <c r="R4526" s="4"/>
    </row>
    <row r="4527" spans="18:18" ht="19" x14ac:dyDescent="0.2">
      <c r="R4527" s="4"/>
    </row>
    <row r="4528" spans="18:18" ht="19" x14ac:dyDescent="0.2">
      <c r="R4528" s="4"/>
    </row>
    <row r="4529" spans="18:18" ht="19" x14ac:dyDescent="0.2">
      <c r="R4529" s="4"/>
    </row>
    <row r="4530" spans="18:18" ht="19" x14ac:dyDescent="0.2">
      <c r="R4530" s="4"/>
    </row>
    <row r="4531" spans="18:18" ht="19" x14ac:dyDescent="0.2">
      <c r="R4531" s="4"/>
    </row>
    <row r="4532" spans="18:18" ht="19" x14ac:dyDescent="0.2">
      <c r="R4532" s="4"/>
    </row>
    <row r="4533" spans="18:18" ht="19" x14ac:dyDescent="0.2">
      <c r="R4533" s="4"/>
    </row>
    <row r="4534" spans="18:18" ht="19" x14ac:dyDescent="0.2">
      <c r="R4534" s="4"/>
    </row>
    <row r="4535" spans="18:18" ht="19" x14ac:dyDescent="0.2">
      <c r="R4535" s="4"/>
    </row>
    <row r="4536" spans="18:18" ht="19" x14ac:dyDescent="0.2">
      <c r="R4536" s="4"/>
    </row>
    <row r="4537" spans="18:18" ht="19" x14ac:dyDescent="0.2">
      <c r="R4537" s="4"/>
    </row>
    <row r="4538" spans="18:18" ht="19" x14ac:dyDescent="0.2">
      <c r="R4538" s="4"/>
    </row>
    <row r="4539" spans="18:18" ht="19" x14ac:dyDescent="0.2">
      <c r="R4539" s="4"/>
    </row>
    <row r="4540" spans="18:18" ht="19" x14ac:dyDescent="0.2">
      <c r="R4540" s="4"/>
    </row>
    <row r="4541" spans="18:18" ht="19" x14ac:dyDescent="0.2">
      <c r="R4541" s="4"/>
    </row>
    <row r="4542" spans="18:18" ht="19" x14ac:dyDescent="0.2">
      <c r="R4542" s="4"/>
    </row>
    <row r="4543" spans="18:18" ht="19" x14ac:dyDescent="0.2">
      <c r="R4543" s="4"/>
    </row>
    <row r="4544" spans="18:18" ht="19" x14ac:dyDescent="0.2">
      <c r="R4544" s="4"/>
    </row>
    <row r="4545" spans="18:18" ht="19" x14ac:dyDescent="0.2">
      <c r="R4545" s="4"/>
    </row>
    <row r="4546" spans="18:18" ht="19" x14ac:dyDescent="0.2">
      <c r="R4546" s="4"/>
    </row>
    <row r="4547" spans="18:18" ht="19" x14ac:dyDescent="0.2">
      <c r="R4547" s="4"/>
    </row>
    <row r="4548" spans="18:18" ht="19" x14ac:dyDescent="0.2">
      <c r="R4548" s="4"/>
    </row>
    <row r="4549" spans="18:18" ht="19" x14ac:dyDescent="0.2">
      <c r="R4549" s="4"/>
    </row>
    <row r="4550" spans="18:18" ht="19" x14ac:dyDescent="0.2">
      <c r="R4550" s="4"/>
    </row>
    <row r="4551" spans="18:18" ht="19" x14ac:dyDescent="0.2">
      <c r="R4551" s="4"/>
    </row>
    <row r="4552" spans="18:18" ht="19" x14ac:dyDescent="0.2">
      <c r="R4552" s="4"/>
    </row>
    <row r="4553" spans="18:18" ht="19" x14ac:dyDescent="0.2">
      <c r="R4553" s="4"/>
    </row>
    <row r="4554" spans="18:18" ht="19" x14ac:dyDescent="0.2">
      <c r="R4554" s="4"/>
    </row>
    <row r="4555" spans="18:18" ht="19" x14ac:dyDescent="0.2">
      <c r="R4555" s="4"/>
    </row>
    <row r="4556" spans="18:18" ht="19" x14ac:dyDescent="0.2">
      <c r="R4556" s="4"/>
    </row>
    <row r="4557" spans="18:18" ht="19" x14ac:dyDescent="0.2">
      <c r="R4557" s="4"/>
    </row>
    <row r="4558" spans="18:18" ht="19" x14ac:dyDescent="0.2">
      <c r="R4558" s="4"/>
    </row>
    <row r="4559" spans="18:18" ht="19" x14ac:dyDescent="0.2">
      <c r="R4559" s="4"/>
    </row>
    <row r="4560" spans="18:18" ht="19" x14ac:dyDescent="0.2">
      <c r="R4560" s="4"/>
    </row>
    <row r="4561" spans="18:18" ht="19" x14ac:dyDescent="0.2">
      <c r="R4561" s="4"/>
    </row>
    <row r="4562" spans="18:18" ht="19" x14ac:dyDescent="0.2">
      <c r="R4562" s="4"/>
    </row>
    <row r="4563" spans="18:18" ht="19" x14ac:dyDescent="0.2">
      <c r="R4563" s="4"/>
    </row>
    <row r="4564" spans="18:18" ht="19" x14ac:dyDescent="0.2">
      <c r="R4564" s="4"/>
    </row>
    <row r="4565" spans="18:18" ht="19" x14ac:dyDescent="0.2">
      <c r="R4565" s="4"/>
    </row>
    <row r="4566" spans="18:18" ht="19" x14ac:dyDescent="0.2">
      <c r="R4566" s="4"/>
    </row>
    <row r="4567" spans="18:18" ht="19" x14ac:dyDescent="0.2">
      <c r="R4567" s="4"/>
    </row>
    <row r="4568" spans="18:18" ht="19" x14ac:dyDescent="0.2">
      <c r="R4568" s="4"/>
    </row>
    <row r="4569" spans="18:18" ht="19" x14ac:dyDescent="0.2">
      <c r="R4569" s="4"/>
    </row>
    <row r="4570" spans="18:18" ht="19" x14ac:dyDescent="0.2">
      <c r="R4570" s="4"/>
    </row>
    <row r="4571" spans="18:18" ht="19" x14ac:dyDescent="0.2">
      <c r="R4571" s="4"/>
    </row>
    <row r="4572" spans="18:18" ht="19" x14ac:dyDescent="0.2">
      <c r="R4572" s="4"/>
    </row>
    <row r="4573" spans="18:18" ht="19" x14ac:dyDescent="0.2">
      <c r="R4573" s="4"/>
    </row>
    <row r="4574" spans="18:18" ht="19" x14ac:dyDescent="0.2">
      <c r="R4574" s="4"/>
    </row>
    <row r="4575" spans="18:18" ht="19" x14ac:dyDescent="0.2">
      <c r="R4575" s="4"/>
    </row>
    <row r="4576" spans="18:18" ht="19" x14ac:dyDescent="0.2">
      <c r="R4576" s="4"/>
    </row>
    <row r="4577" spans="18:18" ht="19" x14ac:dyDescent="0.2">
      <c r="R4577" s="4"/>
    </row>
    <row r="4578" spans="18:18" ht="19" x14ac:dyDescent="0.2">
      <c r="R4578" s="4"/>
    </row>
    <row r="4579" spans="18:18" ht="19" x14ac:dyDescent="0.2">
      <c r="R4579" s="4"/>
    </row>
    <row r="4580" spans="18:18" ht="19" x14ac:dyDescent="0.2">
      <c r="R4580" s="4"/>
    </row>
    <row r="4581" spans="18:18" ht="19" x14ac:dyDescent="0.2">
      <c r="R4581" s="4"/>
    </row>
    <row r="4582" spans="18:18" ht="19" x14ac:dyDescent="0.2">
      <c r="R4582" s="4"/>
    </row>
    <row r="4583" spans="18:18" ht="19" x14ac:dyDescent="0.2">
      <c r="R4583" s="4"/>
    </row>
    <row r="4584" spans="18:18" ht="19" x14ac:dyDescent="0.2">
      <c r="R4584" s="4"/>
    </row>
    <row r="4585" spans="18:18" ht="19" x14ac:dyDescent="0.2">
      <c r="R4585" s="4"/>
    </row>
    <row r="4586" spans="18:18" ht="19" x14ac:dyDescent="0.2">
      <c r="R4586" s="4"/>
    </row>
    <row r="4587" spans="18:18" ht="19" x14ac:dyDescent="0.2">
      <c r="R4587" s="4"/>
    </row>
    <row r="4588" spans="18:18" ht="19" x14ac:dyDescent="0.2">
      <c r="R4588" s="4"/>
    </row>
    <row r="4589" spans="18:18" ht="19" x14ac:dyDescent="0.2">
      <c r="R4589" s="4"/>
    </row>
    <row r="4590" spans="18:18" ht="19" x14ac:dyDescent="0.2">
      <c r="R4590" s="4"/>
    </row>
    <row r="4591" spans="18:18" ht="19" x14ac:dyDescent="0.2">
      <c r="R4591" s="4"/>
    </row>
    <row r="4592" spans="18:18" ht="19" x14ac:dyDescent="0.2">
      <c r="R4592" s="4"/>
    </row>
    <row r="4593" spans="18:18" ht="19" x14ac:dyDescent="0.2">
      <c r="R4593" s="4"/>
    </row>
    <row r="4594" spans="18:18" ht="19" x14ac:dyDescent="0.2">
      <c r="R4594" s="4"/>
    </row>
    <row r="4595" spans="18:18" ht="19" x14ac:dyDescent="0.2">
      <c r="R4595" s="4"/>
    </row>
    <row r="4596" spans="18:18" ht="19" x14ac:dyDescent="0.2">
      <c r="R4596" s="4"/>
    </row>
    <row r="4597" spans="18:18" ht="19" x14ac:dyDescent="0.2">
      <c r="R4597" s="4"/>
    </row>
    <row r="4598" spans="18:18" ht="19" x14ac:dyDescent="0.2">
      <c r="R4598" s="4"/>
    </row>
    <row r="4599" spans="18:18" ht="19" x14ac:dyDescent="0.2">
      <c r="R4599" s="4"/>
    </row>
    <row r="4600" spans="18:18" ht="19" x14ac:dyDescent="0.2">
      <c r="R4600" s="4"/>
    </row>
    <row r="4601" spans="18:18" ht="19" x14ac:dyDescent="0.2">
      <c r="R4601" s="4"/>
    </row>
    <row r="4602" spans="18:18" ht="19" x14ac:dyDescent="0.2">
      <c r="R4602" s="4"/>
    </row>
    <row r="4603" spans="18:18" ht="19" x14ac:dyDescent="0.2">
      <c r="R4603" s="4"/>
    </row>
    <row r="4604" spans="18:18" ht="19" x14ac:dyDescent="0.2">
      <c r="R4604" s="4"/>
    </row>
    <row r="4605" spans="18:18" ht="19" x14ac:dyDescent="0.2">
      <c r="R4605" s="4"/>
    </row>
    <row r="4606" spans="18:18" ht="19" x14ac:dyDescent="0.2">
      <c r="R4606" s="4"/>
    </row>
    <row r="4607" spans="18:18" ht="19" x14ac:dyDescent="0.2">
      <c r="R4607" s="4"/>
    </row>
    <row r="4608" spans="18:18" ht="19" x14ac:dyDescent="0.2">
      <c r="R4608" s="4"/>
    </row>
    <row r="4609" spans="18:18" ht="19" x14ac:dyDescent="0.2">
      <c r="R4609" s="4"/>
    </row>
    <row r="4610" spans="18:18" ht="19" x14ac:dyDescent="0.2">
      <c r="R4610" s="4"/>
    </row>
    <row r="4611" spans="18:18" ht="19" x14ac:dyDescent="0.2">
      <c r="R4611" s="4"/>
    </row>
    <row r="4612" spans="18:18" ht="19" x14ac:dyDescent="0.2">
      <c r="R4612" s="4"/>
    </row>
    <row r="4613" spans="18:18" ht="19" x14ac:dyDescent="0.2">
      <c r="R4613" s="4"/>
    </row>
    <row r="4614" spans="18:18" ht="19" x14ac:dyDescent="0.2">
      <c r="R4614" s="4"/>
    </row>
    <row r="4615" spans="18:18" ht="19" x14ac:dyDescent="0.2">
      <c r="R4615" s="4"/>
    </row>
    <row r="4616" spans="18:18" ht="19" x14ac:dyDescent="0.2">
      <c r="R4616" s="4"/>
    </row>
    <row r="4617" spans="18:18" ht="19" x14ac:dyDescent="0.2">
      <c r="R4617" s="4"/>
    </row>
    <row r="4618" spans="18:18" ht="19" x14ac:dyDescent="0.2">
      <c r="R4618" s="4"/>
    </row>
    <row r="4619" spans="18:18" ht="19" x14ac:dyDescent="0.2">
      <c r="R4619" s="4"/>
    </row>
    <row r="4620" spans="18:18" ht="19" x14ac:dyDescent="0.2">
      <c r="R4620" s="4"/>
    </row>
    <row r="4621" spans="18:18" ht="19" x14ac:dyDescent="0.2">
      <c r="R4621" s="4"/>
    </row>
    <row r="4622" spans="18:18" ht="19" x14ac:dyDescent="0.2">
      <c r="R4622" s="4"/>
    </row>
    <row r="4623" spans="18:18" ht="19" x14ac:dyDescent="0.2">
      <c r="R4623" s="4"/>
    </row>
    <row r="4624" spans="18:18" ht="19" x14ac:dyDescent="0.2">
      <c r="R4624" s="4"/>
    </row>
    <row r="4625" spans="18:18" ht="19" x14ac:dyDescent="0.2">
      <c r="R4625" s="4"/>
    </row>
    <row r="4626" spans="18:18" ht="19" x14ac:dyDescent="0.2">
      <c r="R4626" s="4"/>
    </row>
    <row r="4627" spans="18:18" ht="19" x14ac:dyDescent="0.2">
      <c r="R4627" s="4"/>
    </row>
    <row r="4628" spans="18:18" ht="19" x14ac:dyDescent="0.2">
      <c r="R4628" s="4"/>
    </row>
    <row r="4629" spans="18:18" ht="19" x14ac:dyDescent="0.2">
      <c r="R4629" s="4"/>
    </row>
    <row r="4630" spans="18:18" ht="19" x14ac:dyDescent="0.2">
      <c r="R4630" s="4"/>
    </row>
    <row r="4631" spans="18:18" ht="19" x14ac:dyDescent="0.2">
      <c r="R4631" s="4"/>
    </row>
    <row r="4632" spans="18:18" ht="19" x14ac:dyDescent="0.2">
      <c r="R4632" s="4"/>
    </row>
    <row r="4633" spans="18:18" ht="19" x14ac:dyDescent="0.2">
      <c r="R4633" s="4"/>
    </row>
    <row r="4634" spans="18:18" ht="19" x14ac:dyDescent="0.2">
      <c r="R4634" s="4"/>
    </row>
    <row r="4635" spans="18:18" ht="19" x14ac:dyDescent="0.2">
      <c r="R4635" s="4"/>
    </row>
    <row r="4636" spans="18:18" ht="19" x14ac:dyDescent="0.2">
      <c r="R4636" s="4"/>
    </row>
    <row r="4637" spans="18:18" ht="19" x14ac:dyDescent="0.2">
      <c r="R4637" s="4"/>
    </row>
    <row r="4638" spans="18:18" ht="19" x14ac:dyDescent="0.2">
      <c r="R4638" s="4"/>
    </row>
    <row r="4639" spans="18:18" ht="19" x14ac:dyDescent="0.2">
      <c r="R4639" s="4"/>
    </row>
    <row r="4640" spans="18:18" ht="19" x14ac:dyDescent="0.2">
      <c r="R4640" s="4"/>
    </row>
    <row r="4641" spans="18:18" ht="19" x14ac:dyDescent="0.2">
      <c r="R4641" s="4"/>
    </row>
    <row r="4642" spans="18:18" ht="19" x14ac:dyDescent="0.2">
      <c r="R4642" s="4"/>
    </row>
    <row r="4643" spans="18:18" ht="19" x14ac:dyDescent="0.2">
      <c r="R4643" s="4"/>
    </row>
    <row r="4644" spans="18:18" ht="19" x14ac:dyDescent="0.2">
      <c r="R4644" s="4"/>
    </row>
    <row r="4645" spans="18:18" ht="19" x14ac:dyDescent="0.2">
      <c r="R4645" s="4"/>
    </row>
    <row r="4646" spans="18:18" ht="19" x14ac:dyDescent="0.2">
      <c r="R4646" s="4"/>
    </row>
    <row r="4647" spans="18:18" ht="19" x14ac:dyDescent="0.2">
      <c r="R4647" s="4"/>
    </row>
    <row r="4648" spans="18:18" ht="19" x14ac:dyDescent="0.2">
      <c r="R4648" s="4"/>
    </row>
    <row r="4649" spans="18:18" ht="19" x14ac:dyDescent="0.2">
      <c r="R4649" s="4"/>
    </row>
    <row r="4650" spans="18:18" ht="19" x14ac:dyDescent="0.2">
      <c r="R4650" s="4"/>
    </row>
    <row r="4651" spans="18:18" ht="19" x14ac:dyDescent="0.2">
      <c r="R4651" s="4"/>
    </row>
    <row r="4652" spans="18:18" ht="19" x14ac:dyDescent="0.2">
      <c r="R4652" s="4"/>
    </row>
    <row r="4653" spans="18:18" ht="19" x14ac:dyDescent="0.2">
      <c r="R4653" s="4"/>
    </row>
    <row r="4654" spans="18:18" ht="19" x14ac:dyDescent="0.2">
      <c r="R4654" s="4"/>
    </row>
    <row r="4655" spans="18:18" ht="19" x14ac:dyDescent="0.2">
      <c r="R4655" s="4"/>
    </row>
    <row r="4656" spans="18:18" ht="19" x14ac:dyDescent="0.2">
      <c r="R4656" s="4"/>
    </row>
    <row r="4657" spans="18:18" ht="19" x14ac:dyDescent="0.2">
      <c r="R4657" s="4"/>
    </row>
    <row r="4658" spans="18:18" ht="19" x14ac:dyDescent="0.2">
      <c r="R4658" s="4"/>
    </row>
    <row r="4659" spans="18:18" ht="19" x14ac:dyDescent="0.2">
      <c r="R4659" s="4"/>
    </row>
    <row r="4660" spans="18:18" ht="19" x14ac:dyDescent="0.2">
      <c r="R4660" s="4"/>
    </row>
    <row r="4661" spans="18:18" ht="19" x14ac:dyDescent="0.2">
      <c r="R4661" s="4"/>
    </row>
    <row r="4662" spans="18:18" ht="19" x14ac:dyDescent="0.2">
      <c r="R4662" s="4"/>
    </row>
    <row r="4663" spans="18:18" ht="19" x14ac:dyDescent="0.2">
      <c r="R4663" s="4"/>
    </row>
    <row r="4664" spans="18:18" ht="19" x14ac:dyDescent="0.2">
      <c r="R4664" s="4"/>
    </row>
    <row r="4665" spans="18:18" ht="19" x14ac:dyDescent="0.2">
      <c r="R4665" s="4"/>
    </row>
    <row r="4666" spans="18:18" ht="19" x14ac:dyDescent="0.2">
      <c r="R4666" s="4"/>
    </row>
    <row r="4667" spans="18:18" ht="19" x14ac:dyDescent="0.2">
      <c r="R4667" s="4"/>
    </row>
    <row r="4668" spans="18:18" ht="19" x14ac:dyDescent="0.2">
      <c r="R4668" s="4"/>
    </row>
    <row r="4669" spans="18:18" ht="19" x14ac:dyDescent="0.2">
      <c r="R4669" s="4"/>
    </row>
    <row r="4670" spans="18:18" ht="19" x14ac:dyDescent="0.2">
      <c r="R4670" s="4"/>
    </row>
    <row r="4671" spans="18:18" ht="19" x14ac:dyDescent="0.2">
      <c r="R4671" s="4"/>
    </row>
    <row r="4672" spans="18:18" ht="19" x14ac:dyDescent="0.2">
      <c r="R4672" s="4"/>
    </row>
    <row r="4673" spans="18:18" ht="19" x14ac:dyDescent="0.2">
      <c r="R4673" s="4"/>
    </row>
    <row r="4674" spans="18:18" ht="19" x14ac:dyDescent="0.2">
      <c r="R4674" s="4"/>
    </row>
    <row r="4675" spans="18:18" ht="19" x14ac:dyDescent="0.2">
      <c r="R4675" s="4"/>
    </row>
    <row r="4676" spans="18:18" ht="19" x14ac:dyDescent="0.2">
      <c r="R4676" s="4"/>
    </row>
    <row r="4677" spans="18:18" ht="19" x14ac:dyDescent="0.2">
      <c r="R4677" s="4"/>
    </row>
    <row r="4678" spans="18:18" ht="19" x14ac:dyDescent="0.2">
      <c r="R4678" s="4"/>
    </row>
    <row r="4679" spans="18:18" ht="19" x14ac:dyDescent="0.2">
      <c r="R4679" s="4"/>
    </row>
    <row r="4680" spans="18:18" ht="19" x14ac:dyDescent="0.2">
      <c r="R4680" s="4"/>
    </row>
    <row r="4681" spans="18:18" ht="19" x14ac:dyDescent="0.2">
      <c r="R4681" s="4"/>
    </row>
    <row r="4682" spans="18:18" ht="19" x14ac:dyDescent="0.2">
      <c r="R4682" s="4"/>
    </row>
    <row r="4683" spans="18:18" ht="19" x14ac:dyDescent="0.2">
      <c r="R4683" s="4"/>
    </row>
    <row r="4684" spans="18:18" ht="19" x14ac:dyDescent="0.2">
      <c r="R4684" s="4"/>
    </row>
    <row r="4685" spans="18:18" ht="19" x14ac:dyDescent="0.2">
      <c r="R4685" s="4"/>
    </row>
    <row r="4686" spans="18:18" ht="19" x14ac:dyDescent="0.2">
      <c r="R4686" s="4"/>
    </row>
    <row r="4687" spans="18:18" ht="19" x14ac:dyDescent="0.2">
      <c r="R4687" s="4"/>
    </row>
    <row r="4688" spans="18:18" ht="19" x14ac:dyDescent="0.2">
      <c r="R4688" s="4"/>
    </row>
    <row r="4689" spans="18:18" ht="19" x14ac:dyDescent="0.2">
      <c r="R4689" s="4"/>
    </row>
    <row r="4690" spans="18:18" ht="19" x14ac:dyDescent="0.2">
      <c r="R4690" s="4"/>
    </row>
    <row r="4691" spans="18:18" ht="19" x14ac:dyDescent="0.2">
      <c r="R4691" s="4"/>
    </row>
    <row r="4692" spans="18:18" ht="19" x14ac:dyDescent="0.2">
      <c r="R4692" s="4"/>
    </row>
    <row r="4693" spans="18:18" ht="19" x14ac:dyDescent="0.2">
      <c r="R4693" s="4"/>
    </row>
    <row r="4694" spans="18:18" ht="19" x14ac:dyDescent="0.2">
      <c r="R4694" s="4"/>
    </row>
    <row r="4695" spans="18:18" ht="19" x14ac:dyDescent="0.2">
      <c r="R4695" s="4"/>
    </row>
    <row r="4696" spans="18:18" ht="19" x14ac:dyDescent="0.2">
      <c r="R4696" s="4"/>
    </row>
    <row r="4697" spans="18:18" ht="19" x14ac:dyDescent="0.2">
      <c r="R4697" s="4"/>
    </row>
    <row r="4698" spans="18:18" ht="19" x14ac:dyDescent="0.2">
      <c r="R4698" s="4"/>
    </row>
    <row r="4699" spans="18:18" ht="19" x14ac:dyDescent="0.2">
      <c r="R4699" s="4"/>
    </row>
    <row r="4700" spans="18:18" ht="19" x14ac:dyDescent="0.2">
      <c r="R4700" s="4"/>
    </row>
    <row r="4701" spans="18:18" ht="19" x14ac:dyDescent="0.2">
      <c r="R4701" s="4"/>
    </row>
    <row r="4702" spans="18:18" ht="19" x14ac:dyDescent="0.2">
      <c r="R4702" s="4"/>
    </row>
    <row r="4703" spans="18:18" ht="19" x14ac:dyDescent="0.2">
      <c r="R4703" s="4"/>
    </row>
    <row r="4704" spans="18:18" ht="19" x14ac:dyDescent="0.2">
      <c r="R4704" s="4"/>
    </row>
    <row r="4705" spans="18:18" ht="19" x14ac:dyDescent="0.2">
      <c r="R4705" s="4"/>
    </row>
    <row r="4706" spans="18:18" ht="19" x14ac:dyDescent="0.2">
      <c r="R4706" s="4"/>
    </row>
    <row r="4707" spans="18:18" ht="19" x14ac:dyDescent="0.2">
      <c r="R4707" s="4"/>
    </row>
    <row r="4708" spans="18:18" ht="19" x14ac:dyDescent="0.2">
      <c r="R4708" s="4"/>
    </row>
    <row r="4709" spans="18:18" ht="19" x14ac:dyDescent="0.2">
      <c r="R4709" s="4"/>
    </row>
    <row r="4710" spans="18:18" ht="19" x14ac:dyDescent="0.2">
      <c r="R4710" s="4"/>
    </row>
    <row r="4711" spans="18:18" ht="19" x14ac:dyDescent="0.2">
      <c r="R4711" s="4"/>
    </row>
    <row r="4712" spans="18:18" ht="19" x14ac:dyDescent="0.2">
      <c r="R4712" s="4"/>
    </row>
    <row r="4713" spans="18:18" ht="19" x14ac:dyDescent="0.2">
      <c r="R4713" s="4"/>
    </row>
    <row r="4714" spans="18:18" ht="19" x14ac:dyDescent="0.2">
      <c r="R4714" s="4"/>
    </row>
    <row r="4715" spans="18:18" ht="19" x14ac:dyDescent="0.2">
      <c r="R4715" s="4"/>
    </row>
    <row r="4716" spans="18:18" ht="19" x14ac:dyDescent="0.2">
      <c r="R4716" s="4"/>
    </row>
    <row r="4717" spans="18:18" ht="19" x14ac:dyDescent="0.2">
      <c r="R4717" s="4"/>
    </row>
    <row r="4718" spans="18:18" ht="19" x14ac:dyDescent="0.2">
      <c r="R4718" s="4"/>
    </row>
    <row r="4719" spans="18:18" ht="19" x14ac:dyDescent="0.2">
      <c r="R4719" s="4"/>
    </row>
    <row r="4720" spans="18:18" ht="19" x14ac:dyDescent="0.2">
      <c r="R4720" s="4"/>
    </row>
    <row r="4721" spans="18:18" ht="19" x14ac:dyDescent="0.2">
      <c r="R4721" s="4"/>
    </row>
    <row r="4722" spans="18:18" ht="19" x14ac:dyDescent="0.2">
      <c r="R4722" s="4"/>
    </row>
    <row r="4723" spans="18:18" ht="19" x14ac:dyDescent="0.2">
      <c r="R4723" s="4"/>
    </row>
    <row r="4724" spans="18:18" ht="19" x14ac:dyDescent="0.2">
      <c r="R4724" s="4"/>
    </row>
    <row r="4725" spans="18:18" ht="19" x14ac:dyDescent="0.2">
      <c r="R4725" s="4"/>
    </row>
    <row r="4726" spans="18:18" ht="19" x14ac:dyDescent="0.2">
      <c r="R4726" s="4"/>
    </row>
    <row r="4727" spans="18:18" ht="19" x14ac:dyDescent="0.2">
      <c r="R4727" s="4"/>
    </row>
    <row r="4728" spans="18:18" ht="19" x14ac:dyDescent="0.2">
      <c r="R4728" s="4"/>
    </row>
    <row r="4729" spans="18:18" ht="19" x14ac:dyDescent="0.2">
      <c r="R4729" s="4"/>
    </row>
    <row r="4730" spans="18:18" ht="19" x14ac:dyDescent="0.2">
      <c r="R4730" s="4"/>
    </row>
    <row r="4731" spans="18:18" ht="19" x14ac:dyDescent="0.2">
      <c r="R4731" s="4"/>
    </row>
    <row r="4732" spans="18:18" ht="19" x14ac:dyDescent="0.2">
      <c r="R4732" s="4"/>
    </row>
    <row r="4733" spans="18:18" ht="19" x14ac:dyDescent="0.2">
      <c r="R4733" s="4"/>
    </row>
    <row r="4734" spans="18:18" ht="19" x14ac:dyDescent="0.2">
      <c r="R4734" s="4"/>
    </row>
    <row r="4735" spans="18:18" ht="19" x14ac:dyDescent="0.2">
      <c r="R4735" s="4"/>
    </row>
    <row r="4736" spans="18:18" ht="19" x14ac:dyDescent="0.2">
      <c r="R4736" s="4"/>
    </row>
    <row r="4737" spans="18:18" ht="19" x14ac:dyDescent="0.2">
      <c r="R4737" s="4"/>
    </row>
    <row r="4738" spans="18:18" ht="19" x14ac:dyDescent="0.2">
      <c r="R4738" s="4"/>
    </row>
    <row r="4739" spans="18:18" ht="19" x14ac:dyDescent="0.2">
      <c r="R4739" s="4"/>
    </row>
    <row r="4740" spans="18:18" ht="19" x14ac:dyDescent="0.2">
      <c r="R4740" s="4"/>
    </row>
    <row r="4741" spans="18:18" ht="19" x14ac:dyDescent="0.2">
      <c r="R4741" s="4"/>
    </row>
    <row r="4742" spans="18:18" ht="19" x14ac:dyDescent="0.2">
      <c r="R4742" s="4"/>
    </row>
    <row r="4743" spans="18:18" ht="19" x14ac:dyDescent="0.2">
      <c r="R4743" s="4"/>
    </row>
    <row r="4744" spans="18:18" ht="19" x14ac:dyDescent="0.2">
      <c r="R4744" s="4"/>
    </row>
    <row r="4745" spans="18:18" ht="19" x14ac:dyDescent="0.2">
      <c r="R4745" s="4"/>
    </row>
    <row r="4746" spans="18:18" ht="19" x14ac:dyDescent="0.2">
      <c r="R4746" s="4"/>
    </row>
    <row r="4747" spans="18:18" ht="19" x14ac:dyDescent="0.2">
      <c r="R4747" s="4"/>
    </row>
    <row r="4748" spans="18:18" ht="19" x14ac:dyDescent="0.2">
      <c r="R4748" s="4"/>
    </row>
    <row r="4749" spans="18:18" ht="19" x14ac:dyDescent="0.2">
      <c r="R4749" s="4"/>
    </row>
    <row r="4750" spans="18:18" ht="19" x14ac:dyDescent="0.2">
      <c r="R4750" s="4"/>
    </row>
    <row r="4751" spans="18:18" ht="19" x14ac:dyDescent="0.2">
      <c r="R4751" s="4"/>
    </row>
    <row r="4752" spans="18:18" ht="19" x14ac:dyDescent="0.2">
      <c r="R4752" s="4"/>
    </row>
    <row r="4753" spans="18:18" ht="19" x14ac:dyDescent="0.2">
      <c r="R4753" s="4"/>
    </row>
    <row r="4754" spans="18:18" ht="19" x14ac:dyDescent="0.2">
      <c r="R4754" s="4"/>
    </row>
    <row r="4755" spans="18:18" ht="19" x14ac:dyDescent="0.2">
      <c r="R4755" s="4"/>
    </row>
    <row r="4756" spans="18:18" ht="19" x14ac:dyDescent="0.2">
      <c r="R4756" s="4"/>
    </row>
    <row r="4757" spans="18:18" ht="19" x14ac:dyDescent="0.2">
      <c r="R4757" s="4"/>
    </row>
    <row r="4758" spans="18:18" ht="19" x14ac:dyDescent="0.2">
      <c r="R4758" s="4"/>
    </row>
    <row r="4759" spans="18:18" ht="19" x14ac:dyDescent="0.2">
      <c r="R4759" s="4"/>
    </row>
    <row r="4760" spans="18:18" ht="19" x14ac:dyDescent="0.2">
      <c r="R4760" s="4"/>
    </row>
    <row r="4761" spans="18:18" ht="19" x14ac:dyDescent="0.2">
      <c r="R4761" s="4"/>
    </row>
    <row r="4762" spans="18:18" ht="19" x14ac:dyDescent="0.2">
      <c r="R4762" s="4"/>
    </row>
    <row r="4763" spans="18:18" ht="19" x14ac:dyDescent="0.2">
      <c r="R4763" s="4"/>
    </row>
    <row r="4764" spans="18:18" ht="19" x14ac:dyDescent="0.2">
      <c r="R4764" s="4"/>
    </row>
    <row r="4765" spans="18:18" ht="19" x14ac:dyDescent="0.2">
      <c r="R4765" s="4"/>
    </row>
    <row r="4766" spans="18:18" ht="19" x14ac:dyDescent="0.2">
      <c r="R4766" s="4"/>
    </row>
    <row r="4767" spans="18:18" ht="19" x14ac:dyDescent="0.2">
      <c r="R4767" s="4"/>
    </row>
    <row r="4768" spans="18:18" ht="19" x14ac:dyDescent="0.2">
      <c r="R4768" s="4"/>
    </row>
    <row r="4769" spans="18:18" ht="19" x14ac:dyDescent="0.2">
      <c r="R4769" s="4"/>
    </row>
    <row r="4770" spans="18:18" ht="19" x14ac:dyDescent="0.2">
      <c r="R4770" s="4"/>
    </row>
    <row r="4771" spans="18:18" ht="19" x14ac:dyDescent="0.2">
      <c r="R4771" s="4"/>
    </row>
    <row r="4772" spans="18:18" ht="19" x14ac:dyDescent="0.2">
      <c r="R4772" s="4"/>
    </row>
    <row r="4773" spans="18:18" ht="19" x14ac:dyDescent="0.2">
      <c r="R4773" s="4"/>
    </row>
    <row r="4774" spans="18:18" ht="19" x14ac:dyDescent="0.2">
      <c r="R4774" s="4"/>
    </row>
    <row r="4775" spans="18:18" ht="19" x14ac:dyDescent="0.2">
      <c r="R4775" s="4"/>
    </row>
    <row r="4776" spans="18:18" ht="19" x14ac:dyDescent="0.2">
      <c r="R4776" s="4"/>
    </row>
    <row r="4777" spans="18:18" ht="19" x14ac:dyDescent="0.2">
      <c r="R4777" s="4"/>
    </row>
    <row r="4778" spans="18:18" ht="19" x14ac:dyDescent="0.2">
      <c r="R4778" s="4"/>
    </row>
    <row r="4779" spans="18:18" ht="19" x14ac:dyDescent="0.2">
      <c r="R4779" s="4"/>
    </row>
    <row r="4780" spans="18:18" ht="19" x14ac:dyDescent="0.2">
      <c r="R4780" s="4"/>
    </row>
    <row r="4781" spans="18:18" ht="19" x14ac:dyDescent="0.2">
      <c r="R4781" s="4"/>
    </row>
    <row r="4782" spans="18:18" ht="19" x14ac:dyDescent="0.2">
      <c r="R4782" s="4"/>
    </row>
    <row r="4783" spans="18:18" ht="19" x14ac:dyDescent="0.2">
      <c r="R4783" s="4"/>
    </row>
    <row r="4784" spans="18:18" ht="19" x14ac:dyDescent="0.2">
      <c r="R4784" s="4"/>
    </row>
    <row r="4785" spans="18:18" ht="19" x14ac:dyDescent="0.2">
      <c r="R4785" s="4"/>
    </row>
    <row r="4786" spans="18:18" ht="19" x14ac:dyDescent="0.2">
      <c r="R4786" s="4"/>
    </row>
    <row r="4787" spans="18:18" ht="19" x14ac:dyDescent="0.2">
      <c r="R4787" s="4"/>
    </row>
    <row r="4788" spans="18:18" ht="19" x14ac:dyDescent="0.2">
      <c r="R4788" s="4"/>
    </row>
    <row r="4789" spans="18:18" ht="19" x14ac:dyDescent="0.2">
      <c r="R4789" s="4"/>
    </row>
    <row r="4790" spans="18:18" ht="19" x14ac:dyDescent="0.2">
      <c r="R4790" s="4"/>
    </row>
    <row r="4791" spans="18:18" ht="19" x14ac:dyDescent="0.2">
      <c r="R4791" s="4"/>
    </row>
    <row r="4792" spans="18:18" ht="19" x14ac:dyDescent="0.2">
      <c r="R4792" s="4"/>
    </row>
    <row r="4793" spans="18:18" ht="19" x14ac:dyDescent="0.2">
      <c r="R4793" s="4"/>
    </row>
    <row r="4794" spans="18:18" ht="19" x14ac:dyDescent="0.2">
      <c r="R4794" s="4"/>
    </row>
    <row r="4795" spans="18:18" ht="19" x14ac:dyDescent="0.2">
      <c r="R4795" s="4"/>
    </row>
    <row r="4796" spans="18:18" ht="19" x14ac:dyDescent="0.2">
      <c r="R4796" s="4"/>
    </row>
    <row r="4797" spans="18:18" ht="19" x14ac:dyDescent="0.2">
      <c r="R4797" s="4"/>
    </row>
    <row r="4798" spans="18:18" ht="19" x14ac:dyDescent="0.2">
      <c r="R4798" s="4"/>
    </row>
    <row r="4799" spans="18:18" ht="19" x14ac:dyDescent="0.2">
      <c r="R4799" s="4"/>
    </row>
    <row r="4800" spans="18:18" ht="19" x14ac:dyDescent="0.2">
      <c r="R4800" s="4"/>
    </row>
    <row r="4801" spans="18:18" ht="19" x14ac:dyDescent="0.2">
      <c r="R4801" s="4"/>
    </row>
    <row r="4802" spans="18:18" ht="19" x14ac:dyDescent="0.2">
      <c r="R4802" s="4"/>
    </row>
    <row r="4803" spans="18:18" ht="19" x14ac:dyDescent="0.2">
      <c r="R4803" s="4"/>
    </row>
    <row r="4804" spans="18:18" ht="19" x14ac:dyDescent="0.2">
      <c r="R4804" s="4"/>
    </row>
    <row r="4805" spans="18:18" ht="19" x14ac:dyDescent="0.2">
      <c r="R4805" s="4"/>
    </row>
    <row r="4806" spans="18:18" ht="19" x14ac:dyDescent="0.2">
      <c r="R4806" s="4"/>
    </row>
    <row r="4807" spans="18:18" ht="19" x14ac:dyDescent="0.2">
      <c r="R4807" s="4"/>
    </row>
    <row r="4808" spans="18:18" ht="19" x14ac:dyDescent="0.2">
      <c r="R4808" s="4"/>
    </row>
    <row r="4809" spans="18:18" ht="19" x14ac:dyDescent="0.2">
      <c r="R4809" s="4"/>
    </row>
    <row r="4810" spans="18:18" ht="19" x14ac:dyDescent="0.2">
      <c r="R4810" s="4"/>
    </row>
    <row r="4811" spans="18:18" ht="19" x14ac:dyDescent="0.2">
      <c r="R4811" s="4"/>
    </row>
    <row r="4812" spans="18:18" ht="19" x14ac:dyDescent="0.2">
      <c r="R4812" s="4"/>
    </row>
    <row r="4813" spans="18:18" ht="19" x14ac:dyDescent="0.2">
      <c r="R4813" s="4"/>
    </row>
    <row r="4814" spans="18:18" ht="19" x14ac:dyDescent="0.2">
      <c r="R4814" s="4"/>
    </row>
    <row r="4815" spans="18:18" ht="19" x14ac:dyDescent="0.2">
      <c r="R4815" s="4"/>
    </row>
    <row r="4816" spans="18:18" ht="19" x14ac:dyDescent="0.2">
      <c r="R4816" s="4"/>
    </row>
    <row r="4817" spans="18:18" ht="19" x14ac:dyDescent="0.2">
      <c r="R4817" s="4"/>
    </row>
    <row r="4818" spans="18:18" ht="19" x14ac:dyDescent="0.2">
      <c r="R4818" s="4"/>
    </row>
    <row r="4819" spans="18:18" ht="19" x14ac:dyDescent="0.2">
      <c r="R4819" s="4"/>
    </row>
    <row r="4820" spans="18:18" ht="19" x14ac:dyDescent="0.2">
      <c r="R4820" s="4"/>
    </row>
    <row r="4821" spans="18:18" ht="19" x14ac:dyDescent="0.2">
      <c r="R4821" s="4"/>
    </row>
    <row r="4822" spans="18:18" ht="19" x14ac:dyDescent="0.2">
      <c r="R4822" s="4"/>
    </row>
    <row r="4823" spans="18:18" ht="19" x14ac:dyDescent="0.2">
      <c r="R4823" s="4"/>
    </row>
    <row r="4824" spans="18:18" ht="19" x14ac:dyDescent="0.2">
      <c r="R4824" s="4"/>
    </row>
    <row r="4825" spans="18:18" ht="19" x14ac:dyDescent="0.2">
      <c r="R4825" s="4"/>
    </row>
    <row r="4826" spans="18:18" ht="19" x14ac:dyDescent="0.2">
      <c r="R4826" s="4"/>
    </row>
    <row r="4827" spans="18:18" ht="19" x14ac:dyDescent="0.2">
      <c r="R4827" s="4"/>
    </row>
    <row r="4828" spans="18:18" ht="19" x14ac:dyDescent="0.2">
      <c r="R4828" s="4"/>
    </row>
    <row r="4829" spans="18:18" ht="19" x14ac:dyDescent="0.2">
      <c r="R4829" s="4"/>
    </row>
    <row r="4830" spans="18:18" ht="19" x14ac:dyDescent="0.2">
      <c r="R4830" s="4"/>
    </row>
    <row r="4831" spans="18:18" ht="19" x14ac:dyDescent="0.2">
      <c r="R4831" s="4"/>
    </row>
    <row r="4832" spans="18:18" ht="19" x14ac:dyDescent="0.2">
      <c r="R4832" s="4"/>
    </row>
    <row r="4833" spans="18:18" ht="19" x14ac:dyDescent="0.2">
      <c r="R4833" s="4"/>
    </row>
    <row r="4834" spans="18:18" ht="19" x14ac:dyDescent="0.2">
      <c r="R4834" s="4"/>
    </row>
    <row r="4835" spans="18:18" ht="19" x14ac:dyDescent="0.2">
      <c r="R4835" s="4"/>
    </row>
    <row r="4836" spans="18:18" ht="19" x14ac:dyDescent="0.2">
      <c r="R4836" s="4"/>
    </row>
    <row r="4837" spans="18:18" ht="19" x14ac:dyDescent="0.2">
      <c r="R4837" s="4"/>
    </row>
    <row r="4838" spans="18:18" ht="19" x14ac:dyDescent="0.2">
      <c r="R4838" s="4"/>
    </row>
    <row r="4839" spans="18:18" ht="19" x14ac:dyDescent="0.2">
      <c r="R4839" s="4"/>
    </row>
    <row r="4840" spans="18:18" ht="19" x14ac:dyDescent="0.2">
      <c r="R4840" s="4"/>
    </row>
    <row r="4841" spans="18:18" ht="19" x14ac:dyDescent="0.2">
      <c r="R4841" s="4"/>
    </row>
    <row r="4842" spans="18:18" ht="19" x14ac:dyDescent="0.2">
      <c r="R4842" s="4"/>
    </row>
    <row r="4843" spans="18:18" ht="19" x14ac:dyDescent="0.2">
      <c r="R4843" s="4"/>
    </row>
    <row r="4844" spans="18:18" ht="19" x14ac:dyDescent="0.2">
      <c r="R4844" s="4"/>
    </row>
    <row r="4845" spans="18:18" ht="19" x14ac:dyDescent="0.2">
      <c r="R4845" s="4"/>
    </row>
    <row r="4846" spans="18:18" ht="19" x14ac:dyDescent="0.2">
      <c r="R4846" s="4"/>
    </row>
    <row r="4847" spans="18:18" ht="19" x14ac:dyDescent="0.2">
      <c r="R4847" s="4"/>
    </row>
    <row r="4848" spans="18:18" ht="19" x14ac:dyDescent="0.2">
      <c r="R4848" s="4"/>
    </row>
    <row r="4849" spans="18:18" ht="19" x14ac:dyDescent="0.2">
      <c r="R4849" s="4"/>
    </row>
    <row r="4850" spans="18:18" ht="19" x14ac:dyDescent="0.2">
      <c r="R4850" s="4"/>
    </row>
    <row r="4851" spans="18:18" ht="19" x14ac:dyDescent="0.2">
      <c r="R4851" s="4"/>
    </row>
    <row r="4852" spans="18:18" ht="19" x14ac:dyDescent="0.2">
      <c r="R4852" s="4"/>
    </row>
    <row r="4853" spans="18:18" ht="19" x14ac:dyDescent="0.2">
      <c r="R4853" s="4"/>
    </row>
    <row r="4854" spans="18:18" ht="19" x14ac:dyDescent="0.2">
      <c r="R4854" s="4"/>
    </row>
    <row r="4855" spans="18:18" ht="19" x14ac:dyDescent="0.2">
      <c r="R4855" s="4"/>
    </row>
    <row r="4856" spans="18:18" ht="19" x14ac:dyDescent="0.2">
      <c r="R4856" s="4"/>
    </row>
    <row r="4857" spans="18:18" ht="19" x14ac:dyDescent="0.2">
      <c r="R4857" s="4"/>
    </row>
    <row r="4858" spans="18:18" ht="19" x14ac:dyDescent="0.2">
      <c r="R4858" s="4"/>
    </row>
    <row r="4859" spans="18:18" ht="19" x14ac:dyDescent="0.2">
      <c r="R4859" s="4"/>
    </row>
    <row r="4860" spans="18:18" ht="19" x14ac:dyDescent="0.2">
      <c r="R4860" s="4"/>
    </row>
    <row r="4861" spans="18:18" ht="19" x14ac:dyDescent="0.2">
      <c r="R4861" s="4"/>
    </row>
    <row r="4862" spans="18:18" ht="19" x14ac:dyDescent="0.2">
      <c r="R4862" s="4"/>
    </row>
    <row r="4863" spans="18:18" ht="19" x14ac:dyDescent="0.2">
      <c r="R4863" s="4"/>
    </row>
    <row r="4864" spans="18:18" ht="19" x14ac:dyDescent="0.2">
      <c r="R4864" s="4"/>
    </row>
    <row r="4865" spans="18:18" ht="19" x14ac:dyDescent="0.2">
      <c r="R4865" s="4"/>
    </row>
    <row r="4866" spans="18:18" ht="19" x14ac:dyDescent="0.2">
      <c r="R4866" s="4"/>
    </row>
    <row r="4867" spans="18:18" ht="19" x14ac:dyDescent="0.2">
      <c r="R4867" s="4"/>
    </row>
    <row r="4868" spans="18:18" ht="19" x14ac:dyDescent="0.2">
      <c r="R4868" s="4"/>
    </row>
    <row r="4869" spans="18:18" ht="19" x14ac:dyDescent="0.2">
      <c r="R4869" s="4"/>
    </row>
    <row r="4870" spans="18:18" ht="19" x14ac:dyDescent="0.2">
      <c r="R4870" s="4"/>
    </row>
    <row r="4871" spans="18:18" ht="19" x14ac:dyDescent="0.2">
      <c r="R4871" s="4"/>
    </row>
    <row r="4872" spans="18:18" ht="19" x14ac:dyDescent="0.2">
      <c r="R4872" s="4"/>
    </row>
    <row r="4873" spans="18:18" ht="19" x14ac:dyDescent="0.2">
      <c r="R4873" s="4"/>
    </row>
    <row r="4874" spans="18:18" ht="19" x14ac:dyDescent="0.2">
      <c r="R4874" s="4"/>
    </row>
    <row r="4875" spans="18:18" ht="19" x14ac:dyDescent="0.2">
      <c r="R4875" s="4"/>
    </row>
    <row r="4876" spans="18:18" ht="19" x14ac:dyDescent="0.2">
      <c r="R4876" s="4"/>
    </row>
    <row r="4877" spans="18:18" ht="19" x14ac:dyDescent="0.2">
      <c r="R4877" s="4"/>
    </row>
    <row r="4878" spans="18:18" ht="19" x14ac:dyDescent="0.2">
      <c r="R4878" s="4"/>
    </row>
    <row r="4879" spans="18:18" ht="19" x14ac:dyDescent="0.2">
      <c r="R4879" s="4"/>
    </row>
    <row r="4880" spans="18:18" ht="19" x14ac:dyDescent="0.2">
      <c r="R4880" s="4"/>
    </row>
    <row r="4881" spans="18:18" ht="19" x14ac:dyDescent="0.2">
      <c r="R4881" s="4"/>
    </row>
    <row r="4882" spans="18:18" ht="19" x14ac:dyDescent="0.2">
      <c r="R4882" s="4"/>
    </row>
    <row r="4883" spans="18:18" ht="19" x14ac:dyDescent="0.2">
      <c r="R4883" s="4"/>
    </row>
    <row r="4884" spans="18:18" ht="19" x14ac:dyDescent="0.2">
      <c r="R4884" s="4"/>
    </row>
    <row r="4885" spans="18:18" ht="19" x14ac:dyDescent="0.2">
      <c r="R4885" s="4"/>
    </row>
    <row r="4886" spans="18:18" ht="19" x14ac:dyDescent="0.2">
      <c r="R4886" s="4"/>
    </row>
    <row r="4887" spans="18:18" ht="19" x14ac:dyDescent="0.2">
      <c r="R4887" s="4"/>
    </row>
    <row r="4888" spans="18:18" ht="19" x14ac:dyDescent="0.2">
      <c r="R4888" s="4"/>
    </row>
    <row r="4889" spans="18:18" ht="19" x14ac:dyDescent="0.2">
      <c r="R4889" s="4"/>
    </row>
    <row r="4890" spans="18:18" ht="19" x14ac:dyDescent="0.2">
      <c r="R4890" s="4"/>
    </row>
    <row r="4891" spans="18:18" ht="19" x14ac:dyDescent="0.2">
      <c r="R4891" s="4"/>
    </row>
    <row r="4892" spans="18:18" ht="19" x14ac:dyDescent="0.2">
      <c r="R4892" s="4"/>
    </row>
    <row r="4893" spans="18:18" ht="19" x14ac:dyDescent="0.2">
      <c r="R4893" s="4"/>
    </row>
    <row r="4894" spans="18:18" ht="19" x14ac:dyDescent="0.2">
      <c r="R4894" s="4"/>
    </row>
    <row r="4895" spans="18:18" ht="19" x14ac:dyDescent="0.2">
      <c r="R4895" s="4"/>
    </row>
    <row r="4896" spans="18:18" ht="19" x14ac:dyDescent="0.2">
      <c r="R4896" s="4"/>
    </row>
    <row r="4897" spans="18:18" ht="19" x14ac:dyDescent="0.2">
      <c r="R4897" s="4"/>
    </row>
    <row r="4898" spans="18:18" ht="19" x14ac:dyDescent="0.2">
      <c r="R4898" s="4"/>
    </row>
    <row r="4899" spans="18:18" ht="19" x14ac:dyDescent="0.2">
      <c r="R4899" s="4"/>
    </row>
    <row r="4900" spans="18:18" ht="19" x14ac:dyDescent="0.2">
      <c r="R4900" s="4"/>
    </row>
    <row r="4901" spans="18:18" ht="19" x14ac:dyDescent="0.2">
      <c r="R4901" s="4"/>
    </row>
    <row r="4902" spans="18:18" ht="19" x14ac:dyDescent="0.2">
      <c r="R4902" s="4"/>
    </row>
    <row r="4903" spans="18:18" ht="19" x14ac:dyDescent="0.2">
      <c r="R4903" s="4"/>
    </row>
    <row r="4904" spans="18:18" ht="19" x14ac:dyDescent="0.2">
      <c r="R4904" s="4"/>
    </row>
    <row r="4905" spans="18:18" ht="19" x14ac:dyDescent="0.2">
      <c r="R4905" s="4"/>
    </row>
    <row r="4906" spans="18:18" ht="19" x14ac:dyDescent="0.2">
      <c r="R4906" s="4"/>
    </row>
    <row r="4907" spans="18:18" ht="19" x14ac:dyDescent="0.2">
      <c r="R4907" s="4"/>
    </row>
    <row r="4908" spans="18:18" ht="19" x14ac:dyDescent="0.2">
      <c r="R4908" s="4"/>
    </row>
    <row r="4909" spans="18:18" ht="19" x14ac:dyDescent="0.2">
      <c r="R4909" s="4"/>
    </row>
    <row r="4910" spans="18:18" ht="19" x14ac:dyDescent="0.2">
      <c r="R4910" s="4"/>
    </row>
    <row r="4911" spans="18:18" ht="19" x14ac:dyDescent="0.2">
      <c r="R4911" s="4"/>
    </row>
    <row r="4912" spans="18:18" ht="19" x14ac:dyDescent="0.2">
      <c r="R4912" s="4"/>
    </row>
    <row r="4913" spans="18:18" ht="19" x14ac:dyDescent="0.2">
      <c r="R4913" s="4"/>
    </row>
    <row r="4914" spans="18:18" ht="19" x14ac:dyDescent="0.2">
      <c r="R4914" s="4"/>
    </row>
    <row r="4915" spans="18:18" ht="19" x14ac:dyDescent="0.2">
      <c r="R4915" s="4"/>
    </row>
    <row r="4916" spans="18:18" ht="19" x14ac:dyDescent="0.2">
      <c r="R4916" s="4"/>
    </row>
    <row r="4917" spans="18:18" ht="19" x14ac:dyDescent="0.2">
      <c r="R4917" s="4"/>
    </row>
    <row r="4918" spans="18:18" ht="19" x14ac:dyDescent="0.2">
      <c r="R4918" s="4"/>
    </row>
    <row r="4919" spans="18:18" ht="19" x14ac:dyDescent="0.2">
      <c r="R4919" s="4"/>
    </row>
    <row r="4920" spans="18:18" ht="19" x14ac:dyDescent="0.2">
      <c r="R4920" s="4"/>
    </row>
    <row r="4921" spans="18:18" ht="19" x14ac:dyDescent="0.2">
      <c r="R4921" s="4"/>
    </row>
    <row r="4922" spans="18:18" ht="19" x14ac:dyDescent="0.2">
      <c r="R4922" s="4"/>
    </row>
    <row r="4923" spans="18:18" ht="19" x14ac:dyDescent="0.2">
      <c r="R4923" s="4"/>
    </row>
    <row r="4924" spans="18:18" ht="19" x14ac:dyDescent="0.2">
      <c r="R4924" s="4"/>
    </row>
    <row r="4925" spans="18:18" ht="19" x14ac:dyDescent="0.2">
      <c r="R4925" s="4"/>
    </row>
    <row r="4926" spans="18:18" ht="19" x14ac:dyDescent="0.2">
      <c r="R4926" s="4"/>
    </row>
    <row r="4927" spans="18:18" ht="19" x14ac:dyDescent="0.2">
      <c r="R4927" s="4"/>
    </row>
    <row r="4928" spans="18:18" ht="19" x14ac:dyDescent="0.2">
      <c r="R4928" s="4"/>
    </row>
    <row r="4929" spans="18:18" ht="19" x14ac:dyDescent="0.2">
      <c r="R4929" s="4"/>
    </row>
    <row r="4930" spans="18:18" ht="19" x14ac:dyDescent="0.2">
      <c r="R4930" s="4"/>
    </row>
    <row r="4931" spans="18:18" ht="19" x14ac:dyDescent="0.2">
      <c r="R4931" s="4"/>
    </row>
    <row r="4932" spans="18:18" ht="19" x14ac:dyDescent="0.2">
      <c r="R4932" s="4"/>
    </row>
    <row r="4933" spans="18:18" ht="19" x14ac:dyDescent="0.2">
      <c r="R4933" s="4"/>
    </row>
    <row r="4934" spans="18:18" ht="19" x14ac:dyDescent="0.2">
      <c r="R4934" s="4"/>
    </row>
    <row r="4935" spans="18:18" ht="19" x14ac:dyDescent="0.2">
      <c r="R4935" s="4"/>
    </row>
    <row r="4936" spans="18:18" ht="19" x14ac:dyDescent="0.2">
      <c r="R4936" s="4"/>
    </row>
    <row r="4937" spans="18:18" ht="19" x14ac:dyDescent="0.2">
      <c r="R4937" s="4"/>
    </row>
    <row r="4938" spans="18:18" ht="19" x14ac:dyDescent="0.2">
      <c r="R4938" s="4"/>
    </row>
    <row r="4939" spans="18:18" ht="19" x14ac:dyDescent="0.2">
      <c r="R4939" s="4"/>
    </row>
    <row r="4940" spans="18:18" ht="19" x14ac:dyDescent="0.2">
      <c r="R4940" s="4"/>
    </row>
    <row r="4941" spans="18:18" ht="19" x14ac:dyDescent="0.2">
      <c r="R4941" s="4"/>
    </row>
    <row r="4942" spans="18:18" ht="19" x14ac:dyDescent="0.2">
      <c r="R4942" s="4"/>
    </row>
    <row r="4943" spans="18:18" ht="19" x14ac:dyDescent="0.2">
      <c r="R4943" s="4"/>
    </row>
    <row r="4944" spans="18:18" ht="19" x14ac:dyDescent="0.2">
      <c r="R4944" s="4"/>
    </row>
    <row r="4945" spans="18:18" ht="19" x14ac:dyDescent="0.2">
      <c r="R4945" s="4"/>
    </row>
    <row r="4946" spans="18:18" ht="19" x14ac:dyDescent="0.2">
      <c r="R4946" s="4"/>
    </row>
    <row r="4947" spans="18:18" ht="19" x14ac:dyDescent="0.2">
      <c r="R4947" s="4"/>
    </row>
    <row r="4948" spans="18:18" ht="19" x14ac:dyDescent="0.2">
      <c r="R4948" s="4"/>
    </row>
    <row r="4949" spans="18:18" ht="19" x14ac:dyDescent="0.2">
      <c r="R4949" s="4"/>
    </row>
    <row r="4950" spans="18:18" ht="19" x14ac:dyDescent="0.2">
      <c r="R4950" s="4"/>
    </row>
    <row r="4951" spans="18:18" ht="19" x14ac:dyDescent="0.2">
      <c r="R4951" s="4"/>
    </row>
    <row r="4952" spans="18:18" ht="19" x14ac:dyDescent="0.2">
      <c r="R4952" s="4"/>
    </row>
    <row r="4953" spans="18:18" ht="19" x14ac:dyDescent="0.2">
      <c r="R4953" s="4"/>
    </row>
    <row r="4954" spans="18:18" ht="19" x14ac:dyDescent="0.2">
      <c r="R4954" s="4"/>
    </row>
    <row r="4955" spans="18:18" ht="19" x14ac:dyDescent="0.2">
      <c r="R4955" s="4"/>
    </row>
    <row r="4956" spans="18:18" ht="19" x14ac:dyDescent="0.2">
      <c r="R4956" s="4"/>
    </row>
    <row r="4957" spans="18:18" ht="19" x14ac:dyDescent="0.2">
      <c r="R4957" s="4"/>
    </row>
    <row r="4958" spans="18:18" ht="19" x14ac:dyDescent="0.2">
      <c r="R4958" s="4"/>
    </row>
    <row r="4959" spans="18:18" ht="19" x14ac:dyDescent="0.2">
      <c r="R4959" s="4"/>
    </row>
    <row r="4960" spans="18:18" ht="19" x14ac:dyDescent="0.2">
      <c r="R4960" s="4"/>
    </row>
    <row r="4961" spans="18:18" ht="19" x14ac:dyDescent="0.2">
      <c r="R4961" s="4"/>
    </row>
    <row r="4962" spans="18:18" ht="19" x14ac:dyDescent="0.2">
      <c r="R4962" s="4"/>
    </row>
    <row r="4963" spans="18:18" ht="19" x14ac:dyDescent="0.2">
      <c r="R4963" s="4"/>
    </row>
    <row r="4964" spans="18:18" ht="19" x14ac:dyDescent="0.2">
      <c r="R4964" s="4"/>
    </row>
    <row r="4965" spans="18:18" ht="19" x14ac:dyDescent="0.2">
      <c r="R4965" s="4"/>
    </row>
    <row r="4966" spans="18:18" ht="19" x14ac:dyDescent="0.2">
      <c r="R4966" s="4"/>
    </row>
    <row r="4967" spans="18:18" ht="19" x14ac:dyDescent="0.2">
      <c r="R4967" s="4"/>
    </row>
    <row r="4968" spans="18:18" ht="19" x14ac:dyDescent="0.2">
      <c r="R4968" s="4"/>
    </row>
    <row r="4969" spans="18:18" ht="19" x14ac:dyDescent="0.2">
      <c r="R4969" s="4"/>
    </row>
    <row r="4970" spans="18:18" ht="19" x14ac:dyDescent="0.2">
      <c r="R4970" s="4"/>
    </row>
    <row r="4971" spans="18:18" ht="19" x14ac:dyDescent="0.2">
      <c r="R4971" s="4"/>
    </row>
    <row r="4972" spans="18:18" ht="19" x14ac:dyDescent="0.2">
      <c r="R4972" s="4"/>
    </row>
    <row r="4973" spans="18:18" ht="19" x14ac:dyDescent="0.2">
      <c r="R4973" s="4"/>
    </row>
    <row r="4974" spans="18:18" ht="19" x14ac:dyDescent="0.2">
      <c r="R4974" s="4"/>
    </row>
    <row r="4975" spans="18:18" ht="19" x14ac:dyDescent="0.2">
      <c r="R4975" s="4"/>
    </row>
    <row r="4976" spans="18:18" ht="19" x14ac:dyDescent="0.2">
      <c r="R4976" s="4"/>
    </row>
    <row r="4977" spans="18:18" ht="19" x14ac:dyDescent="0.2">
      <c r="R4977" s="4"/>
    </row>
    <row r="4978" spans="18:18" ht="19" x14ac:dyDescent="0.2">
      <c r="R4978" s="4"/>
    </row>
    <row r="4979" spans="18:18" ht="19" x14ac:dyDescent="0.2">
      <c r="R4979" s="4"/>
    </row>
    <row r="4980" spans="18:18" ht="19" x14ac:dyDescent="0.2">
      <c r="R4980" s="4"/>
    </row>
    <row r="4981" spans="18:18" ht="19" x14ac:dyDescent="0.2">
      <c r="R4981" s="4"/>
    </row>
    <row r="4982" spans="18:18" ht="19" x14ac:dyDescent="0.2">
      <c r="R4982" s="4"/>
    </row>
    <row r="4983" spans="18:18" ht="19" x14ac:dyDescent="0.2">
      <c r="R4983" s="4"/>
    </row>
    <row r="4984" spans="18:18" ht="19" x14ac:dyDescent="0.2">
      <c r="R4984" s="4"/>
    </row>
    <row r="4985" spans="18:18" ht="19" x14ac:dyDescent="0.2">
      <c r="R4985" s="4"/>
    </row>
    <row r="4986" spans="18:18" ht="19" x14ac:dyDescent="0.2">
      <c r="R4986" s="4"/>
    </row>
    <row r="4987" spans="18:18" ht="19" x14ac:dyDescent="0.2">
      <c r="R4987" s="4"/>
    </row>
    <row r="4988" spans="18:18" ht="19" x14ac:dyDescent="0.2">
      <c r="R4988" s="4"/>
    </row>
    <row r="4989" spans="18:18" ht="19" x14ac:dyDescent="0.2">
      <c r="R4989" s="4"/>
    </row>
    <row r="4990" spans="18:18" ht="19" x14ac:dyDescent="0.2">
      <c r="R4990" s="4"/>
    </row>
    <row r="4991" spans="18:18" ht="19" x14ac:dyDescent="0.2">
      <c r="R4991" s="4"/>
    </row>
    <row r="4992" spans="18:18" ht="19" x14ac:dyDescent="0.2">
      <c r="R4992" s="4"/>
    </row>
    <row r="4993" spans="18:18" ht="19" x14ac:dyDescent="0.2">
      <c r="R4993" s="4"/>
    </row>
    <row r="4994" spans="18:18" ht="19" x14ac:dyDescent="0.2">
      <c r="R4994" s="4"/>
    </row>
    <row r="4995" spans="18:18" ht="19" x14ac:dyDescent="0.2">
      <c r="R4995" s="4"/>
    </row>
    <row r="4996" spans="18:18" ht="19" x14ac:dyDescent="0.2">
      <c r="R4996" s="4"/>
    </row>
    <row r="4997" spans="18:18" ht="19" x14ac:dyDescent="0.2">
      <c r="R4997" s="4"/>
    </row>
    <row r="4998" spans="18:18" ht="19" x14ac:dyDescent="0.2">
      <c r="R4998" s="4"/>
    </row>
    <row r="4999" spans="18:18" ht="19" x14ac:dyDescent="0.2">
      <c r="R4999" s="4"/>
    </row>
    <row r="5000" spans="18:18" ht="19" x14ac:dyDescent="0.2">
      <c r="R5000" s="4"/>
    </row>
    <row r="5001" spans="18:18" ht="19" x14ac:dyDescent="0.2">
      <c r="R5001" s="4"/>
    </row>
    <row r="5002" spans="18:18" ht="19" x14ac:dyDescent="0.2">
      <c r="R5002" s="4"/>
    </row>
    <row r="5003" spans="18:18" ht="19" x14ac:dyDescent="0.2">
      <c r="R5003" s="4"/>
    </row>
    <row r="5004" spans="18:18" ht="19" x14ac:dyDescent="0.2">
      <c r="R5004" s="4"/>
    </row>
    <row r="5005" spans="18:18" ht="19" x14ac:dyDescent="0.2">
      <c r="R5005" s="4"/>
    </row>
    <row r="5006" spans="18:18" ht="19" x14ac:dyDescent="0.2">
      <c r="R5006" s="4"/>
    </row>
    <row r="5007" spans="18:18" ht="19" x14ac:dyDescent="0.2">
      <c r="R5007" s="4"/>
    </row>
    <row r="5008" spans="18:18" ht="19" x14ac:dyDescent="0.2">
      <c r="R5008" s="4"/>
    </row>
    <row r="5009" spans="18:18" ht="19" x14ac:dyDescent="0.2">
      <c r="R5009" s="4"/>
    </row>
    <row r="5010" spans="18:18" ht="19" x14ac:dyDescent="0.2">
      <c r="R5010" s="4"/>
    </row>
    <row r="5011" spans="18:18" ht="19" x14ac:dyDescent="0.2">
      <c r="R5011" s="4"/>
    </row>
    <row r="5012" spans="18:18" ht="19" x14ac:dyDescent="0.2">
      <c r="R5012" s="4"/>
    </row>
    <row r="5013" spans="18:18" ht="19" x14ac:dyDescent="0.2">
      <c r="R5013" s="4"/>
    </row>
    <row r="5014" spans="18:18" ht="19" x14ac:dyDescent="0.2">
      <c r="R5014" s="4"/>
    </row>
    <row r="5015" spans="18:18" ht="19" x14ac:dyDescent="0.2">
      <c r="R5015" s="4"/>
    </row>
    <row r="5016" spans="18:18" ht="19" x14ac:dyDescent="0.2">
      <c r="R5016" s="4"/>
    </row>
    <row r="5017" spans="18:18" ht="19" x14ac:dyDescent="0.2">
      <c r="R5017" s="4"/>
    </row>
    <row r="5018" spans="18:18" ht="19" x14ac:dyDescent="0.2">
      <c r="R5018" s="4"/>
    </row>
    <row r="5019" spans="18:18" ht="19" x14ac:dyDescent="0.2">
      <c r="R5019" s="4"/>
    </row>
    <row r="5020" spans="18:18" ht="19" x14ac:dyDescent="0.2">
      <c r="R5020" s="4"/>
    </row>
    <row r="5021" spans="18:18" ht="19" x14ac:dyDescent="0.2">
      <c r="R5021" s="4"/>
    </row>
    <row r="5022" spans="18:18" ht="19" x14ac:dyDescent="0.2">
      <c r="R5022" s="4"/>
    </row>
    <row r="5023" spans="18:18" ht="19" x14ac:dyDescent="0.2">
      <c r="R5023" s="4"/>
    </row>
    <row r="5024" spans="18:18" ht="19" x14ac:dyDescent="0.2">
      <c r="R5024" s="4"/>
    </row>
    <row r="5025" spans="18:18" ht="19" x14ac:dyDescent="0.2">
      <c r="R5025" s="4"/>
    </row>
    <row r="5026" spans="18:18" ht="19" x14ac:dyDescent="0.2">
      <c r="R5026" s="4"/>
    </row>
    <row r="5027" spans="18:18" ht="19" x14ac:dyDescent="0.2">
      <c r="R5027" s="4"/>
    </row>
    <row r="5028" spans="18:18" ht="19" x14ac:dyDescent="0.2">
      <c r="R5028" s="4"/>
    </row>
    <row r="5029" spans="18:18" ht="19" x14ac:dyDescent="0.2">
      <c r="R5029" s="4"/>
    </row>
    <row r="5030" spans="18:18" ht="19" x14ac:dyDescent="0.2">
      <c r="R5030" s="4"/>
    </row>
    <row r="5031" spans="18:18" ht="19" x14ac:dyDescent="0.2">
      <c r="R5031" s="4"/>
    </row>
    <row r="5032" spans="18:18" ht="19" x14ac:dyDescent="0.2">
      <c r="R5032" s="4"/>
    </row>
    <row r="5033" spans="18:18" ht="19" x14ac:dyDescent="0.2">
      <c r="R5033" s="4"/>
    </row>
    <row r="5034" spans="18:18" ht="19" x14ac:dyDescent="0.2">
      <c r="R5034" s="4"/>
    </row>
    <row r="5035" spans="18:18" ht="19" x14ac:dyDescent="0.2">
      <c r="R5035" s="4"/>
    </row>
    <row r="5036" spans="18:18" ht="19" x14ac:dyDescent="0.2">
      <c r="R5036" s="4"/>
    </row>
    <row r="5037" spans="18:18" ht="19" x14ac:dyDescent="0.2">
      <c r="R5037" s="4"/>
    </row>
    <row r="5038" spans="18:18" ht="19" x14ac:dyDescent="0.2">
      <c r="R5038" s="4"/>
    </row>
    <row r="5039" spans="18:18" ht="19" x14ac:dyDescent="0.2">
      <c r="R5039" s="4"/>
    </row>
    <row r="5040" spans="18:18" ht="19" x14ac:dyDescent="0.2">
      <c r="R5040" s="4"/>
    </row>
    <row r="5041" spans="18:18" ht="19" x14ac:dyDescent="0.2">
      <c r="R5041" s="4"/>
    </row>
    <row r="5042" spans="18:18" ht="19" x14ac:dyDescent="0.2">
      <c r="R5042" s="4"/>
    </row>
    <row r="5043" spans="18:18" ht="19" x14ac:dyDescent="0.2">
      <c r="R5043" s="4"/>
    </row>
    <row r="5044" spans="18:18" ht="19" x14ac:dyDescent="0.2">
      <c r="R5044" s="4"/>
    </row>
    <row r="5045" spans="18:18" ht="19" x14ac:dyDescent="0.2">
      <c r="R5045" s="4"/>
    </row>
    <row r="5046" spans="18:18" ht="19" x14ac:dyDescent="0.2">
      <c r="R5046" s="4"/>
    </row>
    <row r="5047" spans="18:18" ht="19" x14ac:dyDescent="0.2">
      <c r="R5047" s="4"/>
    </row>
    <row r="5048" spans="18:18" ht="19" x14ac:dyDescent="0.2">
      <c r="R5048" s="4"/>
    </row>
    <row r="5049" spans="18:18" ht="19" x14ac:dyDescent="0.2">
      <c r="R5049" s="4"/>
    </row>
    <row r="5050" spans="18:18" ht="19" x14ac:dyDescent="0.2">
      <c r="R5050" s="4"/>
    </row>
    <row r="5051" spans="18:18" ht="19" x14ac:dyDescent="0.2">
      <c r="R5051" s="4"/>
    </row>
    <row r="5052" spans="18:18" ht="19" x14ac:dyDescent="0.2">
      <c r="R5052" s="4"/>
    </row>
    <row r="5053" spans="18:18" ht="19" x14ac:dyDescent="0.2">
      <c r="R5053" s="4"/>
    </row>
    <row r="5054" spans="18:18" ht="19" x14ac:dyDescent="0.2">
      <c r="R5054" s="4"/>
    </row>
    <row r="5055" spans="18:18" ht="19" x14ac:dyDescent="0.2">
      <c r="R5055" s="4"/>
    </row>
    <row r="5056" spans="18:18" ht="19" x14ac:dyDescent="0.2">
      <c r="R5056" s="4"/>
    </row>
    <row r="5057" spans="18:18" ht="19" x14ac:dyDescent="0.2">
      <c r="R5057" s="4"/>
    </row>
    <row r="5058" spans="18:18" ht="19" x14ac:dyDescent="0.2">
      <c r="R5058" s="4"/>
    </row>
    <row r="5059" spans="18:18" ht="19" x14ac:dyDescent="0.2">
      <c r="R5059" s="4"/>
    </row>
    <row r="5060" spans="18:18" ht="19" x14ac:dyDescent="0.2">
      <c r="R5060" s="4"/>
    </row>
    <row r="5061" spans="18:18" ht="19" x14ac:dyDescent="0.2">
      <c r="R5061" s="4"/>
    </row>
    <row r="5062" spans="18:18" ht="19" x14ac:dyDescent="0.2">
      <c r="R5062" s="4"/>
    </row>
    <row r="5063" spans="18:18" ht="19" x14ac:dyDescent="0.2">
      <c r="R5063" s="4"/>
    </row>
    <row r="5064" spans="18:18" ht="19" x14ac:dyDescent="0.2">
      <c r="R5064" s="4"/>
    </row>
    <row r="5065" spans="18:18" ht="19" x14ac:dyDescent="0.2">
      <c r="R5065" s="4"/>
    </row>
    <row r="5066" spans="18:18" ht="19" x14ac:dyDescent="0.2">
      <c r="R5066" s="4"/>
    </row>
    <row r="5067" spans="18:18" ht="19" x14ac:dyDescent="0.2">
      <c r="R5067" s="4"/>
    </row>
    <row r="5068" spans="18:18" ht="19" x14ac:dyDescent="0.2">
      <c r="R5068" s="4"/>
    </row>
    <row r="5069" spans="18:18" ht="19" x14ac:dyDescent="0.2">
      <c r="R5069" s="4"/>
    </row>
    <row r="5070" spans="18:18" ht="19" x14ac:dyDescent="0.2">
      <c r="R5070" s="4"/>
    </row>
    <row r="5071" spans="18:18" ht="19" x14ac:dyDescent="0.2">
      <c r="R5071" s="4"/>
    </row>
    <row r="5072" spans="18:18" ht="19" x14ac:dyDescent="0.2">
      <c r="R5072" s="4"/>
    </row>
    <row r="5073" spans="18:18" ht="19" x14ac:dyDescent="0.2">
      <c r="R5073" s="4"/>
    </row>
    <row r="5074" spans="18:18" ht="19" x14ac:dyDescent="0.2">
      <c r="R5074" s="4"/>
    </row>
    <row r="5075" spans="18:18" ht="19" x14ac:dyDescent="0.2">
      <c r="R5075" s="4"/>
    </row>
    <row r="5076" spans="18:18" ht="19" x14ac:dyDescent="0.2">
      <c r="R5076" s="4"/>
    </row>
    <row r="5077" spans="18:18" ht="19" x14ac:dyDescent="0.2">
      <c r="R5077" s="4"/>
    </row>
    <row r="5078" spans="18:18" ht="19" x14ac:dyDescent="0.2">
      <c r="R5078" s="4"/>
    </row>
    <row r="5079" spans="18:18" ht="19" x14ac:dyDescent="0.2">
      <c r="R5079" s="4"/>
    </row>
    <row r="5080" spans="18:18" ht="19" x14ac:dyDescent="0.2">
      <c r="R5080" s="4"/>
    </row>
    <row r="5081" spans="18:18" ht="19" x14ac:dyDescent="0.2">
      <c r="R5081" s="4"/>
    </row>
    <row r="5082" spans="18:18" ht="19" x14ac:dyDescent="0.2">
      <c r="R5082" s="4"/>
    </row>
    <row r="5083" spans="18:18" ht="19" x14ac:dyDescent="0.2">
      <c r="R5083" s="4"/>
    </row>
    <row r="5084" spans="18:18" ht="19" x14ac:dyDescent="0.2">
      <c r="R5084" s="4"/>
    </row>
    <row r="5085" spans="18:18" ht="19" x14ac:dyDescent="0.2">
      <c r="R5085" s="4"/>
    </row>
    <row r="5086" spans="18:18" ht="19" x14ac:dyDescent="0.2">
      <c r="R5086" s="4"/>
    </row>
    <row r="5087" spans="18:18" ht="19" x14ac:dyDescent="0.2">
      <c r="R5087" s="4"/>
    </row>
    <row r="5088" spans="18:18" ht="19" x14ac:dyDescent="0.2">
      <c r="R5088" s="4"/>
    </row>
    <row r="5089" spans="18:18" ht="19" x14ac:dyDescent="0.2">
      <c r="R5089" s="4"/>
    </row>
    <row r="5090" spans="18:18" ht="19" x14ac:dyDescent="0.2">
      <c r="R5090" s="4"/>
    </row>
    <row r="5091" spans="18:18" ht="19" x14ac:dyDescent="0.2">
      <c r="R5091" s="4"/>
    </row>
    <row r="5092" spans="18:18" ht="19" x14ac:dyDescent="0.2">
      <c r="R5092" s="4"/>
    </row>
    <row r="5093" spans="18:18" ht="19" x14ac:dyDescent="0.2">
      <c r="R5093" s="4"/>
    </row>
    <row r="5094" spans="18:18" ht="19" x14ac:dyDescent="0.2">
      <c r="R5094" s="4"/>
    </row>
    <row r="5095" spans="18:18" ht="19" x14ac:dyDescent="0.2">
      <c r="R5095" s="4"/>
    </row>
    <row r="5096" spans="18:18" ht="19" x14ac:dyDescent="0.2">
      <c r="R5096" s="4"/>
    </row>
    <row r="5097" spans="18:18" ht="19" x14ac:dyDescent="0.2">
      <c r="R5097" s="4"/>
    </row>
    <row r="5098" spans="18:18" ht="19" x14ac:dyDescent="0.2">
      <c r="R5098" s="4"/>
    </row>
    <row r="5099" spans="18:18" ht="19" x14ac:dyDescent="0.2">
      <c r="R5099" s="4"/>
    </row>
    <row r="5100" spans="18:18" ht="19" x14ac:dyDescent="0.2">
      <c r="R5100" s="4"/>
    </row>
    <row r="5101" spans="18:18" ht="19" x14ac:dyDescent="0.2">
      <c r="R5101" s="4"/>
    </row>
    <row r="5102" spans="18:18" ht="19" x14ac:dyDescent="0.2">
      <c r="R5102" s="4"/>
    </row>
    <row r="5103" spans="18:18" ht="19" x14ac:dyDescent="0.2">
      <c r="R5103" s="4"/>
    </row>
    <row r="5104" spans="18:18" ht="19" x14ac:dyDescent="0.2">
      <c r="R5104" s="4"/>
    </row>
    <row r="5105" spans="18:18" ht="19" x14ac:dyDescent="0.2">
      <c r="R5105" s="4"/>
    </row>
    <row r="5106" spans="18:18" ht="19" x14ac:dyDescent="0.2">
      <c r="R5106" s="4"/>
    </row>
    <row r="5107" spans="18:18" ht="19" x14ac:dyDescent="0.2">
      <c r="R5107" s="4"/>
    </row>
    <row r="5108" spans="18:18" ht="19" x14ac:dyDescent="0.2">
      <c r="R5108" s="4"/>
    </row>
    <row r="5109" spans="18:18" ht="19" x14ac:dyDescent="0.2">
      <c r="R5109" s="4"/>
    </row>
    <row r="5110" spans="18:18" ht="19" x14ac:dyDescent="0.2">
      <c r="R5110" s="4"/>
    </row>
    <row r="5111" spans="18:18" ht="19" x14ac:dyDescent="0.2">
      <c r="R5111" s="4"/>
    </row>
    <row r="5112" spans="18:18" ht="19" x14ac:dyDescent="0.2">
      <c r="R5112" s="4"/>
    </row>
    <row r="5113" spans="18:18" ht="19" x14ac:dyDescent="0.2">
      <c r="R5113" s="4"/>
    </row>
    <row r="5114" spans="18:18" ht="19" x14ac:dyDescent="0.2">
      <c r="R5114" s="4"/>
    </row>
    <row r="5115" spans="18:18" ht="19" x14ac:dyDescent="0.2">
      <c r="R5115" s="4"/>
    </row>
    <row r="5116" spans="18:18" ht="19" x14ac:dyDescent="0.2">
      <c r="R5116" s="4"/>
    </row>
    <row r="5117" spans="18:18" ht="19" x14ac:dyDescent="0.2">
      <c r="R5117" s="4"/>
    </row>
    <row r="5118" spans="18:18" ht="19" x14ac:dyDescent="0.2">
      <c r="R5118" s="4"/>
    </row>
    <row r="5119" spans="18:18" ht="19" x14ac:dyDescent="0.2">
      <c r="R5119" s="4"/>
    </row>
    <row r="5120" spans="18:18" ht="19" x14ac:dyDescent="0.2">
      <c r="R5120" s="4"/>
    </row>
    <row r="5121" spans="18:18" ht="19" x14ac:dyDescent="0.2">
      <c r="R5121" s="4"/>
    </row>
    <row r="5122" spans="18:18" ht="19" x14ac:dyDescent="0.2">
      <c r="R5122" s="4"/>
    </row>
    <row r="5123" spans="18:18" ht="19" x14ac:dyDescent="0.2">
      <c r="R5123" s="4"/>
    </row>
    <row r="5124" spans="18:18" ht="19" x14ac:dyDescent="0.2">
      <c r="R5124" s="4"/>
    </row>
    <row r="5125" spans="18:18" ht="19" x14ac:dyDescent="0.2">
      <c r="R5125" s="4"/>
    </row>
    <row r="5126" spans="18:18" ht="19" x14ac:dyDescent="0.2">
      <c r="R5126" s="4"/>
    </row>
    <row r="5127" spans="18:18" ht="19" x14ac:dyDescent="0.2">
      <c r="R5127" s="4"/>
    </row>
    <row r="5128" spans="18:18" ht="19" x14ac:dyDescent="0.2">
      <c r="R5128" s="4"/>
    </row>
    <row r="5129" spans="18:18" ht="19" x14ac:dyDescent="0.2">
      <c r="R5129" s="4"/>
    </row>
    <row r="5130" spans="18:18" ht="19" x14ac:dyDescent="0.2">
      <c r="R5130" s="4"/>
    </row>
    <row r="5131" spans="18:18" ht="19" x14ac:dyDescent="0.2">
      <c r="R5131" s="4"/>
    </row>
    <row r="5132" spans="18:18" ht="19" x14ac:dyDescent="0.2">
      <c r="R5132" s="4"/>
    </row>
    <row r="5133" spans="18:18" ht="19" x14ac:dyDescent="0.2">
      <c r="R5133" s="4"/>
    </row>
    <row r="5134" spans="18:18" ht="19" x14ac:dyDescent="0.2">
      <c r="R5134" s="4"/>
    </row>
    <row r="5135" spans="18:18" ht="19" x14ac:dyDescent="0.2">
      <c r="R5135" s="4"/>
    </row>
    <row r="5136" spans="18:18" ht="19" x14ac:dyDescent="0.2">
      <c r="R5136" s="4"/>
    </row>
    <row r="5137" spans="18:18" ht="19" x14ac:dyDescent="0.2">
      <c r="R5137" s="4"/>
    </row>
    <row r="5138" spans="18:18" ht="19" x14ac:dyDescent="0.2">
      <c r="R5138" s="4"/>
    </row>
    <row r="5139" spans="18:18" ht="19" x14ac:dyDescent="0.2">
      <c r="R5139" s="4"/>
    </row>
    <row r="5140" spans="18:18" ht="19" x14ac:dyDescent="0.2">
      <c r="R5140" s="4"/>
    </row>
    <row r="5141" spans="18:18" ht="19" x14ac:dyDescent="0.2">
      <c r="R5141" s="4"/>
    </row>
    <row r="5142" spans="18:18" ht="19" x14ac:dyDescent="0.2">
      <c r="R5142" s="4"/>
    </row>
    <row r="5143" spans="18:18" ht="19" x14ac:dyDescent="0.2">
      <c r="R5143" s="4"/>
    </row>
    <row r="5144" spans="18:18" ht="19" x14ac:dyDescent="0.2">
      <c r="R5144" s="4"/>
    </row>
    <row r="5145" spans="18:18" ht="19" x14ac:dyDescent="0.2">
      <c r="R5145" s="4"/>
    </row>
    <row r="5146" spans="18:18" ht="19" x14ac:dyDescent="0.2">
      <c r="R5146" s="4"/>
    </row>
    <row r="5147" spans="18:18" ht="19" x14ac:dyDescent="0.2">
      <c r="R5147" s="4"/>
    </row>
    <row r="5148" spans="18:18" ht="19" x14ac:dyDescent="0.2">
      <c r="R5148" s="4"/>
    </row>
    <row r="5149" spans="18:18" ht="19" x14ac:dyDescent="0.2">
      <c r="R5149" s="4"/>
    </row>
    <row r="5150" spans="18:18" ht="19" x14ac:dyDescent="0.2">
      <c r="R5150" s="4"/>
    </row>
    <row r="5151" spans="18:18" ht="19" x14ac:dyDescent="0.2">
      <c r="R5151" s="4"/>
    </row>
    <row r="5152" spans="18:18" ht="19" x14ac:dyDescent="0.2">
      <c r="R5152" s="4"/>
    </row>
    <row r="5153" spans="18:18" ht="19" x14ac:dyDescent="0.2">
      <c r="R5153" s="4"/>
    </row>
    <row r="5154" spans="18:18" ht="19" x14ac:dyDescent="0.2">
      <c r="R5154" s="4"/>
    </row>
    <row r="5155" spans="18:18" ht="19" x14ac:dyDescent="0.2">
      <c r="R5155" s="4"/>
    </row>
    <row r="5156" spans="18:18" ht="19" x14ac:dyDescent="0.2">
      <c r="R5156" s="4"/>
    </row>
    <row r="5157" spans="18:18" ht="19" x14ac:dyDescent="0.2">
      <c r="R5157" s="4"/>
    </row>
    <row r="5158" spans="18:18" ht="19" x14ac:dyDescent="0.2">
      <c r="R5158" s="4"/>
    </row>
    <row r="5159" spans="18:18" ht="19" x14ac:dyDescent="0.2">
      <c r="R5159" s="4"/>
    </row>
    <row r="5160" spans="18:18" ht="19" x14ac:dyDescent="0.2">
      <c r="R5160" s="4"/>
    </row>
    <row r="5161" spans="18:18" ht="19" x14ac:dyDescent="0.2">
      <c r="R5161" s="4"/>
    </row>
    <row r="5162" spans="18:18" ht="19" x14ac:dyDescent="0.2">
      <c r="R5162" s="4"/>
    </row>
    <row r="5163" spans="18:18" ht="19" x14ac:dyDescent="0.2">
      <c r="R5163" s="4"/>
    </row>
    <row r="5164" spans="18:18" ht="19" x14ac:dyDescent="0.2">
      <c r="R5164" s="4"/>
    </row>
    <row r="5165" spans="18:18" ht="19" x14ac:dyDescent="0.2">
      <c r="R5165" s="4"/>
    </row>
    <row r="5166" spans="18:18" ht="19" x14ac:dyDescent="0.2">
      <c r="R5166" s="4"/>
    </row>
    <row r="5167" spans="18:18" ht="19" x14ac:dyDescent="0.2">
      <c r="R5167" s="4"/>
    </row>
    <row r="5168" spans="18:18" ht="19" x14ac:dyDescent="0.2">
      <c r="R5168" s="4"/>
    </row>
    <row r="5169" spans="18:18" ht="19" x14ac:dyDescent="0.2">
      <c r="R5169" s="4"/>
    </row>
    <row r="5170" spans="18:18" ht="19" x14ac:dyDescent="0.2">
      <c r="R5170" s="4"/>
    </row>
    <row r="5171" spans="18:18" ht="19" x14ac:dyDescent="0.2">
      <c r="R5171" s="4"/>
    </row>
    <row r="5172" spans="18:18" ht="19" x14ac:dyDescent="0.2">
      <c r="R5172" s="4"/>
    </row>
    <row r="5173" spans="18:18" ht="19" x14ac:dyDescent="0.2">
      <c r="R5173" s="4"/>
    </row>
    <row r="5174" spans="18:18" ht="19" x14ac:dyDescent="0.2">
      <c r="R5174" s="4"/>
    </row>
    <row r="5175" spans="18:18" ht="19" x14ac:dyDescent="0.2">
      <c r="R5175" s="4"/>
    </row>
    <row r="5176" spans="18:18" ht="19" x14ac:dyDescent="0.2">
      <c r="R5176" s="4"/>
    </row>
    <row r="5177" spans="18:18" ht="19" x14ac:dyDescent="0.2">
      <c r="R5177" s="4"/>
    </row>
    <row r="5178" spans="18:18" ht="19" x14ac:dyDescent="0.2">
      <c r="R5178" s="4"/>
    </row>
    <row r="5179" spans="18:18" ht="19" x14ac:dyDescent="0.2">
      <c r="R5179" s="4"/>
    </row>
    <row r="5180" spans="18:18" ht="19" x14ac:dyDescent="0.2">
      <c r="R5180" s="4"/>
    </row>
    <row r="5181" spans="18:18" ht="19" x14ac:dyDescent="0.2">
      <c r="R5181" s="4"/>
    </row>
    <row r="5182" spans="18:18" ht="19" x14ac:dyDescent="0.2">
      <c r="R5182" s="4"/>
    </row>
    <row r="5183" spans="18:18" ht="19" x14ac:dyDescent="0.2">
      <c r="R5183" s="4"/>
    </row>
    <row r="5184" spans="18:18" ht="19" x14ac:dyDescent="0.2">
      <c r="R5184" s="4"/>
    </row>
    <row r="5185" spans="18:18" ht="19" x14ac:dyDescent="0.2">
      <c r="R5185" s="4"/>
    </row>
    <row r="5186" spans="18:18" ht="19" x14ac:dyDescent="0.2">
      <c r="R5186" s="4"/>
    </row>
    <row r="5187" spans="18:18" ht="19" x14ac:dyDescent="0.2">
      <c r="R5187" s="4"/>
    </row>
    <row r="5188" spans="18:18" ht="19" x14ac:dyDescent="0.2">
      <c r="R5188" s="4"/>
    </row>
    <row r="5189" spans="18:18" ht="19" x14ac:dyDescent="0.2">
      <c r="R5189" s="4"/>
    </row>
    <row r="5190" spans="18:18" ht="19" x14ac:dyDescent="0.2">
      <c r="R5190" s="4"/>
    </row>
    <row r="5191" spans="18:18" ht="19" x14ac:dyDescent="0.2">
      <c r="R5191" s="4"/>
    </row>
    <row r="5192" spans="18:18" ht="19" x14ac:dyDescent="0.2">
      <c r="R5192" s="4"/>
    </row>
    <row r="5193" spans="18:18" ht="19" x14ac:dyDescent="0.2">
      <c r="R5193" s="4"/>
    </row>
    <row r="5194" spans="18:18" ht="19" x14ac:dyDescent="0.2">
      <c r="R5194" s="4"/>
    </row>
    <row r="5195" spans="18:18" ht="19" x14ac:dyDescent="0.2">
      <c r="R5195" s="4"/>
    </row>
    <row r="5196" spans="18:18" ht="19" x14ac:dyDescent="0.2">
      <c r="R5196" s="4"/>
    </row>
    <row r="5197" spans="18:18" ht="19" x14ac:dyDescent="0.2">
      <c r="R5197" s="4"/>
    </row>
    <row r="5198" spans="18:18" ht="19" x14ac:dyDescent="0.2">
      <c r="R5198" s="4"/>
    </row>
    <row r="5199" spans="18:18" ht="19" x14ac:dyDescent="0.2">
      <c r="R5199" s="4"/>
    </row>
    <row r="5200" spans="18:18" ht="19" x14ac:dyDescent="0.2">
      <c r="R5200" s="4"/>
    </row>
    <row r="5201" spans="18:18" ht="19" x14ac:dyDescent="0.2">
      <c r="R5201" s="4"/>
    </row>
    <row r="5202" spans="18:18" ht="19" x14ac:dyDescent="0.2">
      <c r="R5202" s="4"/>
    </row>
    <row r="5203" spans="18:18" ht="19" x14ac:dyDescent="0.2">
      <c r="R5203" s="4"/>
    </row>
    <row r="5204" spans="18:18" ht="19" x14ac:dyDescent="0.2">
      <c r="R5204" s="4"/>
    </row>
    <row r="5205" spans="18:18" ht="19" x14ac:dyDescent="0.2">
      <c r="R5205" s="4"/>
    </row>
    <row r="5206" spans="18:18" ht="19" x14ac:dyDescent="0.2">
      <c r="R5206" s="4"/>
    </row>
    <row r="5207" spans="18:18" ht="19" x14ac:dyDescent="0.2">
      <c r="R5207" s="4"/>
    </row>
    <row r="5208" spans="18:18" ht="19" x14ac:dyDescent="0.2">
      <c r="R5208" s="4"/>
    </row>
    <row r="5209" spans="18:18" ht="19" x14ac:dyDescent="0.2">
      <c r="R5209" s="4"/>
    </row>
    <row r="5210" spans="18:18" ht="19" x14ac:dyDescent="0.2">
      <c r="R5210" s="4"/>
    </row>
    <row r="5211" spans="18:18" ht="19" x14ac:dyDescent="0.2">
      <c r="R5211" s="4"/>
    </row>
    <row r="5212" spans="18:18" ht="19" x14ac:dyDescent="0.2">
      <c r="R5212" s="4"/>
    </row>
    <row r="5213" spans="18:18" ht="19" x14ac:dyDescent="0.2">
      <c r="R5213" s="4"/>
    </row>
    <row r="5214" spans="18:18" ht="19" x14ac:dyDescent="0.2">
      <c r="R5214" s="4"/>
    </row>
    <row r="5215" spans="18:18" ht="19" x14ac:dyDescent="0.2">
      <c r="R5215" s="4"/>
    </row>
    <row r="5216" spans="18:18" ht="19" x14ac:dyDescent="0.2">
      <c r="R5216" s="4"/>
    </row>
    <row r="5217" spans="18:18" ht="19" x14ac:dyDescent="0.2">
      <c r="R5217" s="4"/>
    </row>
    <row r="5218" spans="18:18" ht="19" x14ac:dyDescent="0.2">
      <c r="R5218" s="4"/>
    </row>
    <row r="5219" spans="18:18" ht="19" x14ac:dyDescent="0.2">
      <c r="R5219" s="4"/>
    </row>
    <row r="5220" spans="18:18" ht="19" x14ac:dyDescent="0.2">
      <c r="R5220" s="4"/>
    </row>
    <row r="5221" spans="18:18" ht="19" x14ac:dyDescent="0.2">
      <c r="R5221" s="4"/>
    </row>
    <row r="5222" spans="18:18" ht="19" x14ac:dyDescent="0.2">
      <c r="R5222" s="4"/>
    </row>
    <row r="5223" spans="18:18" ht="19" x14ac:dyDescent="0.2">
      <c r="R5223" s="4"/>
    </row>
    <row r="5224" spans="18:18" ht="19" x14ac:dyDescent="0.2">
      <c r="R5224" s="4"/>
    </row>
    <row r="5225" spans="18:18" ht="19" x14ac:dyDescent="0.2">
      <c r="R5225" s="4"/>
    </row>
    <row r="5226" spans="18:18" ht="19" x14ac:dyDescent="0.2">
      <c r="R5226" s="4"/>
    </row>
    <row r="5227" spans="18:18" ht="19" x14ac:dyDescent="0.2">
      <c r="R5227" s="4"/>
    </row>
    <row r="5228" spans="18:18" ht="19" x14ac:dyDescent="0.2">
      <c r="R5228" s="4"/>
    </row>
    <row r="5229" spans="18:18" ht="19" x14ac:dyDescent="0.2">
      <c r="R5229" s="4"/>
    </row>
    <row r="5230" spans="18:18" ht="19" x14ac:dyDescent="0.2">
      <c r="R5230" s="4"/>
    </row>
    <row r="5231" spans="18:18" ht="19" x14ac:dyDescent="0.2">
      <c r="R5231" s="4"/>
    </row>
    <row r="5232" spans="18:18" ht="19" x14ac:dyDescent="0.2">
      <c r="R5232" s="4"/>
    </row>
    <row r="5233" spans="18:18" ht="19" x14ac:dyDescent="0.2">
      <c r="R5233" s="4"/>
    </row>
    <row r="5234" spans="18:18" ht="19" x14ac:dyDescent="0.2">
      <c r="R5234" s="4"/>
    </row>
    <row r="5235" spans="18:18" ht="19" x14ac:dyDescent="0.2">
      <c r="R5235" s="4"/>
    </row>
    <row r="5236" spans="18:18" ht="19" x14ac:dyDescent="0.2">
      <c r="R5236" s="4"/>
    </row>
    <row r="5237" spans="18:18" ht="19" x14ac:dyDescent="0.2">
      <c r="R5237" s="4"/>
    </row>
    <row r="5238" spans="18:18" ht="19" x14ac:dyDescent="0.2">
      <c r="R5238" s="4"/>
    </row>
    <row r="5239" spans="18:18" ht="19" x14ac:dyDescent="0.2">
      <c r="R5239" s="4"/>
    </row>
    <row r="5240" spans="18:18" ht="19" x14ac:dyDescent="0.2">
      <c r="R5240" s="4"/>
    </row>
    <row r="5241" spans="18:18" ht="19" x14ac:dyDescent="0.2">
      <c r="R5241" s="4"/>
    </row>
    <row r="5242" spans="18:18" ht="19" x14ac:dyDescent="0.2">
      <c r="R5242" s="4"/>
    </row>
    <row r="5243" spans="18:18" ht="19" x14ac:dyDescent="0.2">
      <c r="R5243" s="4"/>
    </row>
    <row r="5244" spans="18:18" ht="19" x14ac:dyDescent="0.2">
      <c r="R5244" s="4"/>
    </row>
    <row r="5245" spans="18:18" ht="19" x14ac:dyDescent="0.2">
      <c r="R5245" s="4"/>
    </row>
    <row r="5246" spans="18:18" ht="19" x14ac:dyDescent="0.2">
      <c r="R5246" s="4"/>
    </row>
    <row r="5247" spans="18:18" ht="19" x14ac:dyDescent="0.2">
      <c r="R5247" s="4"/>
    </row>
    <row r="5248" spans="18:18" ht="19" x14ac:dyDescent="0.2">
      <c r="R5248" s="4"/>
    </row>
    <row r="5249" spans="18:18" ht="19" x14ac:dyDescent="0.2">
      <c r="R5249" s="4"/>
    </row>
    <row r="5250" spans="18:18" ht="19" x14ac:dyDescent="0.2">
      <c r="R5250" s="4"/>
    </row>
    <row r="5251" spans="18:18" ht="19" x14ac:dyDescent="0.2">
      <c r="R5251" s="4"/>
    </row>
    <row r="5252" spans="18:18" ht="19" x14ac:dyDescent="0.2">
      <c r="R5252" s="4"/>
    </row>
    <row r="5253" spans="18:18" ht="19" x14ac:dyDescent="0.2">
      <c r="R5253" s="4"/>
    </row>
    <row r="5254" spans="18:18" ht="19" x14ac:dyDescent="0.2">
      <c r="R5254" s="4"/>
    </row>
    <row r="5255" spans="18:18" ht="19" x14ac:dyDescent="0.2">
      <c r="R5255" s="4"/>
    </row>
    <row r="5256" spans="18:18" ht="19" x14ac:dyDescent="0.2">
      <c r="R5256" s="4"/>
    </row>
    <row r="5257" spans="18:18" ht="19" x14ac:dyDescent="0.2">
      <c r="R5257" s="4"/>
    </row>
    <row r="5258" spans="18:18" ht="19" x14ac:dyDescent="0.2">
      <c r="R5258" s="4"/>
    </row>
    <row r="5259" spans="18:18" ht="19" x14ac:dyDescent="0.2">
      <c r="R5259" s="4"/>
    </row>
    <row r="5260" spans="18:18" ht="19" x14ac:dyDescent="0.2">
      <c r="R5260" s="4"/>
    </row>
    <row r="5261" spans="18:18" ht="19" x14ac:dyDescent="0.2">
      <c r="R5261" s="4"/>
    </row>
    <row r="5262" spans="18:18" ht="19" x14ac:dyDescent="0.2">
      <c r="R5262" s="4"/>
    </row>
    <row r="5263" spans="18:18" ht="19" x14ac:dyDescent="0.2">
      <c r="R5263" s="4"/>
    </row>
    <row r="5264" spans="18:18" ht="19" x14ac:dyDescent="0.2">
      <c r="R5264" s="4"/>
    </row>
    <row r="5265" spans="18:18" ht="19" x14ac:dyDescent="0.2">
      <c r="R5265" s="4"/>
    </row>
    <row r="5266" spans="18:18" ht="19" x14ac:dyDescent="0.2">
      <c r="R5266" s="4"/>
    </row>
    <row r="5267" spans="18:18" ht="19" x14ac:dyDescent="0.2">
      <c r="R5267" s="4"/>
    </row>
    <row r="5268" spans="18:18" ht="19" x14ac:dyDescent="0.2">
      <c r="R5268" s="4"/>
    </row>
    <row r="5269" spans="18:18" ht="19" x14ac:dyDescent="0.2">
      <c r="R5269" s="4"/>
    </row>
    <row r="5270" spans="18:18" ht="19" x14ac:dyDescent="0.2">
      <c r="R5270" s="4"/>
    </row>
    <row r="5271" spans="18:18" ht="19" x14ac:dyDescent="0.2">
      <c r="R5271" s="4"/>
    </row>
    <row r="5272" spans="18:18" ht="19" x14ac:dyDescent="0.2">
      <c r="R5272" s="4"/>
    </row>
    <row r="5273" spans="18:18" ht="19" x14ac:dyDescent="0.2">
      <c r="R5273" s="4"/>
    </row>
    <row r="5274" spans="18:18" ht="19" x14ac:dyDescent="0.2">
      <c r="R5274" s="4"/>
    </row>
    <row r="5275" spans="18:18" ht="19" x14ac:dyDescent="0.2">
      <c r="R5275" s="4"/>
    </row>
    <row r="5276" spans="18:18" ht="19" x14ac:dyDescent="0.2">
      <c r="R5276" s="4"/>
    </row>
    <row r="5277" spans="18:18" ht="19" x14ac:dyDescent="0.2">
      <c r="R5277" s="4"/>
    </row>
    <row r="5278" spans="18:18" ht="19" x14ac:dyDescent="0.2">
      <c r="R5278" s="4"/>
    </row>
    <row r="5279" spans="18:18" ht="19" x14ac:dyDescent="0.2">
      <c r="R5279" s="4"/>
    </row>
    <row r="5280" spans="18:18" ht="19" x14ac:dyDescent="0.2">
      <c r="R5280" s="4"/>
    </row>
    <row r="5281" spans="18:18" ht="19" x14ac:dyDescent="0.2">
      <c r="R5281" s="4"/>
    </row>
    <row r="5282" spans="18:18" ht="19" x14ac:dyDescent="0.2">
      <c r="R5282" s="4"/>
    </row>
    <row r="5283" spans="18:18" ht="19" x14ac:dyDescent="0.2">
      <c r="R5283" s="4"/>
    </row>
    <row r="5284" spans="18:18" ht="19" x14ac:dyDescent="0.2">
      <c r="R5284" s="4"/>
    </row>
    <row r="5285" spans="18:18" ht="19" x14ac:dyDescent="0.2">
      <c r="R5285" s="4"/>
    </row>
    <row r="5286" spans="18:18" ht="19" x14ac:dyDescent="0.2">
      <c r="R5286" s="4"/>
    </row>
    <row r="5287" spans="18:18" ht="19" x14ac:dyDescent="0.2">
      <c r="R5287" s="4"/>
    </row>
    <row r="5288" spans="18:18" ht="19" x14ac:dyDescent="0.2">
      <c r="R5288" s="4"/>
    </row>
    <row r="5289" spans="18:18" ht="19" x14ac:dyDescent="0.2">
      <c r="R5289" s="4"/>
    </row>
    <row r="5290" spans="18:18" ht="19" x14ac:dyDescent="0.2">
      <c r="R5290" s="4"/>
    </row>
    <row r="5291" spans="18:18" ht="19" x14ac:dyDescent="0.2">
      <c r="R5291" s="4"/>
    </row>
    <row r="5292" spans="18:18" ht="19" x14ac:dyDescent="0.2">
      <c r="R5292" s="4"/>
    </row>
    <row r="5293" spans="18:18" ht="19" x14ac:dyDescent="0.2">
      <c r="R5293" s="4"/>
    </row>
    <row r="5294" spans="18:18" ht="19" x14ac:dyDescent="0.2">
      <c r="R5294" s="4"/>
    </row>
    <row r="5295" spans="18:18" ht="19" x14ac:dyDescent="0.2">
      <c r="R5295" s="4"/>
    </row>
    <row r="5296" spans="18:18" ht="19" x14ac:dyDescent="0.2">
      <c r="R5296" s="4"/>
    </row>
    <row r="5297" spans="18:18" ht="19" x14ac:dyDescent="0.2">
      <c r="R5297" s="4"/>
    </row>
    <row r="5298" spans="18:18" ht="19" x14ac:dyDescent="0.2">
      <c r="R5298" s="4"/>
    </row>
    <row r="5299" spans="18:18" ht="19" x14ac:dyDescent="0.2">
      <c r="R5299" s="4"/>
    </row>
    <row r="5300" spans="18:18" ht="19" x14ac:dyDescent="0.2">
      <c r="R5300" s="4"/>
    </row>
    <row r="5301" spans="18:18" ht="19" x14ac:dyDescent="0.2">
      <c r="R5301" s="4"/>
    </row>
    <row r="5302" spans="18:18" ht="19" x14ac:dyDescent="0.2">
      <c r="R5302" s="4"/>
    </row>
    <row r="5303" spans="18:18" ht="19" x14ac:dyDescent="0.2">
      <c r="R5303" s="4"/>
    </row>
    <row r="5304" spans="18:18" ht="19" x14ac:dyDescent="0.2">
      <c r="R5304" s="4"/>
    </row>
    <row r="5305" spans="18:18" ht="19" x14ac:dyDescent="0.2">
      <c r="R5305" s="4"/>
    </row>
    <row r="5306" spans="18:18" ht="19" x14ac:dyDescent="0.2">
      <c r="R5306" s="4"/>
    </row>
    <row r="5307" spans="18:18" ht="19" x14ac:dyDescent="0.2">
      <c r="R5307" s="4"/>
    </row>
    <row r="5308" spans="18:18" ht="19" x14ac:dyDescent="0.2">
      <c r="R5308" s="4"/>
    </row>
    <row r="5309" spans="18:18" ht="19" x14ac:dyDescent="0.2">
      <c r="R5309" s="4"/>
    </row>
    <row r="5310" spans="18:18" ht="19" x14ac:dyDescent="0.2">
      <c r="R5310" s="4"/>
    </row>
    <row r="5311" spans="18:18" ht="19" x14ac:dyDescent="0.2">
      <c r="R5311" s="4"/>
    </row>
    <row r="5312" spans="18:18" ht="19" x14ac:dyDescent="0.2">
      <c r="R5312" s="4"/>
    </row>
    <row r="5313" spans="18:18" ht="19" x14ac:dyDescent="0.2">
      <c r="R5313" s="4"/>
    </row>
    <row r="5314" spans="18:18" ht="19" x14ac:dyDescent="0.2">
      <c r="R5314" s="4"/>
    </row>
    <row r="5315" spans="18:18" ht="19" x14ac:dyDescent="0.2">
      <c r="R5315" s="4"/>
    </row>
    <row r="5316" spans="18:18" ht="19" x14ac:dyDescent="0.2">
      <c r="R5316" s="4"/>
    </row>
    <row r="5317" spans="18:18" ht="19" x14ac:dyDescent="0.2">
      <c r="R5317" s="4"/>
    </row>
    <row r="5318" spans="18:18" ht="19" x14ac:dyDescent="0.2">
      <c r="R5318" s="4"/>
    </row>
    <row r="5319" spans="18:18" ht="19" x14ac:dyDescent="0.2">
      <c r="R5319" s="4"/>
    </row>
    <row r="5320" spans="18:18" ht="19" x14ac:dyDescent="0.2">
      <c r="R5320" s="4"/>
    </row>
    <row r="5321" spans="18:18" ht="19" x14ac:dyDescent="0.2">
      <c r="R5321" s="4"/>
    </row>
    <row r="5322" spans="18:18" ht="19" x14ac:dyDescent="0.2">
      <c r="R5322" s="4"/>
    </row>
    <row r="5323" spans="18:18" ht="19" x14ac:dyDescent="0.2">
      <c r="R5323" s="4"/>
    </row>
    <row r="5324" spans="18:18" ht="19" x14ac:dyDescent="0.2">
      <c r="R5324" s="4"/>
    </row>
    <row r="5325" spans="18:18" ht="19" x14ac:dyDescent="0.2">
      <c r="R5325" s="4"/>
    </row>
    <row r="5326" spans="18:18" ht="19" x14ac:dyDescent="0.2">
      <c r="R5326" s="4"/>
    </row>
    <row r="5327" spans="18:18" ht="19" x14ac:dyDescent="0.2">
      <c r="R5327" s="4"/>
    </row>
    <row r="5328" spans="18:18" ht="19" x14ac:dyDescent="0.2">
      <c r="R5328" s="4"/>
    </row>
    <row r="5329" spans="18:18" ht="19" x14ac:dyDescent="0.2">
      <c r="R5329" s="4"/>
    </row>
    <row r="5330" spans="18:18" ht="19" x14ac:dyDescent="0.2">
      <c r="R5330" s="4"/>
    </row>
    <row r="5331" spans="18:18" ht="19" x14ac:dyDescent="0.2">
      <c r="R5331" s="4"/>
    </row>
    <row r="5332" spans="18:18" ht="19" x14ac:dyDescent="0.2">
      <c r="R5332" s="4"/>
    </row>
    <row r="5333" spans="18:18" ht="19" x14ac:dyDescent="0.2">
      <c r="R5333" s="4"/>
    </row>
    <row r="5334" spans="18:18" ht="19" x14ac:dyDescent="0.2">
      <c r="R5334" s="4"/>
    </row>
    <row r="5335" spans="18:18" ht="19" x14ac:dyDescent="0.2">
      <c r="R5335" s="4"/>
    </row>
    <row r="5336" spans="18:18" ht="19" x14ac:dyDescent="0.2">
      <c r="R5336" s="4"/>
    </row>
    <row r="5337" spans="18:18" ht="19" x14ac:dyDescent="0.2">
      <c r="R5337" s="4"/>
    </row>
    <row r="5338" spans="18:18" ht="19" x14ac:dyDescent="0.2">
      <c r="R5338" s="4"/>
    </row>
    <row r="5339" spans="18:18" ht="19" x14ac:dyDescent="0.2">
      <c r="R5339" s="4"/>
    </row>
    <row r="5340" spans="18:18" ht="19" x14ac:dyDescent="0.2">
      <c r="R5340" s="4"/>
    </row>
    <row r="5341" spans="18:18" ht="19" x14ac:dyDescent="0.2">
      <c r="R5341" s="4"/>
    </row>
    <row r="5342" spans="18:18" ht="19" x14ac:dyDescent="0.2">
      <c r="R5342" s="4"/>
    </row>
    <row r="5343" spans="18:18" ht="19" x14ac:dyDescent="0.2">
      <c r="R5343" s="4"/>
    </row>
    <row r="5344" spans="18:18" ht="19" x14ac:dyDescent="0.2">
      <c r="R5344" s="4"/>
    </row>
    <row r="5345" spans="18:18" ht="19" x14ac:dyDescent="0.2">
      <c r="R5345" s="4"/>
    </row>
    <row r="5346" spans="18:18" ht="19" x14ac:dyDescent="0.2">
      <c r="R5346" s="4"/>
    </row>
    <row r="5347" spans="18:18" ht="19" x14ac:dyDescent="0.2">
      <c r="R5347" s="4"/>
    </row>
    <row r="5348" spans="18:18" ht="19" x14ac:dyDescent="0.2">
      <c r="R5348" s="4"/>
    </row>
    <row r="5349" spans="18:18" ht="19" x14ac:dyDescent="0.2">
      <c r="R5349" s="4"/>
    </row>
    <row r="5350" spans="18:18" ht="19" x14ac:dyDescent="0.2">
      <c r="R5350" s="4"/>
    </row>
    <row r="5351" spans="18:18" ht="19" x14ac:dyDescent="0.2">
      <c r="R5351" s="4"/>
    </row>
    <row r="5352" spans="18:18" ht="19" x14ac:dyDescent="0.2">
      <c r="R5352" s="4"/>
    </row>
    <row r="5353" spans="18:18" ht="19" x14ac:dyDescent="0.2">
      <c r="R5353" s="4"/>
    </row>
    <row r="5354" spans="18:18" ht="19" x14ac:dyDescent="0.2">
      <c r="R5354" s="4"/>
    </row>
    <row r="5355" spans="18:18" ht="19" x14ac:dyDescent="0.2">
      <c r="R5355" s="4"/>
    </row>
    <row r="5356" spans="18:18" ht="19" x14ac:dyDescent="0.2">
      <c r="R5356" s="4"/>
    </row>
    <row r="5357" spans="18:18" ht="19" x14ac:dyDescent="0.2">
      <c r="R5357" s="4"/>
    </row>
    <row r="5358" spans="18:18" ht="19" x14ac:dyDescent="0.2">
      <c r="R5358" s="4"/>
    </row>
    <row r="5359" spans="18:18" ht="19" x14ac:dyDescent="0.2">
      <c r="R5359" s="4"/>
    </row>
    <row r="5360" spans="18:18" ht="19" x14ac:dyDescent="0.2">
      <c r="R5360" s="4"/>
    </row>
    <row r="5361" spans="18:18" ht="19" x14ac:dyDescent="0.2">
      <c r="R5361" s="4"/>
    </row>
    <row r="5362" spans="18:18" ht="19" x14ac:dyDescent="0.2">
      <c r="R5362" s="4"/>
    </row>
    <row r="5363" spans="18:18" ht="19" x14ac:dyDescent="0.2">
      <c r="R5363" s="4"/>
    </row>
    <row r="5364" spans="18:18" ht="19" x14ac:dyDescent="0.2">
      <c r="R5364" s="4"/>
    </row>
    <row r="5365" spans="18:18" ht="19" x14ac:dyDescent="0.2">
      <c r="R5365" s="4"/>
    </row>
    <row r="5366" spans="18:18" ht="19" x14ac:dyDescent="0.2">
      <c r="R5366" s="4"/>
    </row>
    <row r="5367" spans="18:18" ht="19" x14ac:dyDescent="0.2">
      <c r="R5367" s="4"/>
    </row>
    <row r="5368" spans="18:18" ht="19" x14ac:dyDescent="0.2">
      <c r="R5368" s="4"/>
    </row>
    <row r="5369" spans="18:18" ht="19" x14ac:dyDescent="0.2">
      <c r="R5369" s="4"/>
    </row>
    <row r="5370" spans="18:18" ht="19" x14ac:dyDescent="0.2">
      <c r="R5370" s="4"/>
    </row>
    <row r="5371" spans="18:18" ht="19" x14ac:dyDescent="0.2">
      <c r="R5371" s="4"/>
    </row>
    <row r="5372" spans="18:18" ht="19" x14ac:dyDescent="0.2">
      <c r="R5372" s="4"/>
    </row>
    <row r="5373" spans="18:18" ht="19" x14ac:dyDescent="0.2">
      <c r="R5373" s="4"/>
    </row>
    <row r="5374" spans="18:18" ht="19" x14ac:dyDescent="0.2">
      <c r="R5374" s="4"/>
    </row>
    <row r="5375" spans="18:18" ht="19" x14ac:dyDescent="0.2">
      <c r="R5375" s="4"/>
    </row>
    <row r="5376" spans="18:18" ht="19" x14ac:dyDescent="0.2">
      <c r="R5376" s="4"/>
    </row>
    <row r="5377" spans="18:18" ht="19" x14ac:dyDescent="0.2">
      <c r="R5377" s="4"/>
    </row>
    <row r="5378" spans="18:18" ht="19" x14ac:dyDescent="0.2">
      <c r="R5378" s="4"/>
    </row>
    <row r="5379" spans="18:18" ht="19" x14ac:dyDescent="0.2">
      <c r="R5379" s="4"/>
    </row>
    <row r="5380" spans="18:18" ht="19" x14ac:dyDescent="0.2">
      <c r="R5380" s="4"/>
    </row>
    <row r="5381" spans="18:18" ht="19" x14ac:dyDescent="0.2">
      <c r="R5381" s="4"/>
    </row>
    <row r="5382" spans="18:18" ht="19" x14ac:dyDescent="0.2">
      <c r="R5382" s="4"/>
    </row>
    <row r="5383" spans="18:18" ht="19" x14ac:dyDescent="0.2">
      <c r="R5383" s="4"/>
    </row>
    <row r="5384" spans="18:18" ht="19" x14ac:dyDescent="0.2">
      <c r="R5384" s="4"/>
    </row>
    <row r="5385" spans="18:18" ht="19" x14ac:dyDescent="0.2">
      <c r="R5385" s="4"/>
    </row>
    <row r="5386" spans="18:18" ht="19" x14ac:dyDescent="0.2">
      <c r="R5386" s="4"/>
    </row>
    <row r="5387" spans="18:18" ht="19" x14ac:dyDescent="0.2">
      <c r="R5387" s="4"/>
    </row>
    <row r="5388" spans="18:18" ht="19" x14ac:dyDescent="0.2">
      <c r="R5388" s="4"/>
    </row>
    <row r="5389" spans="18:18" ht="19" x14ac:dyDescent="0.2">
      <c r="R5389" s="4"/>
    </row>
    <row r="5390" spans="18:18" ht="19" x14ac:dyDescent="0.2">
      <c r="R5390" s="4"/>
    </row>
    <row r="5391" spans="18:18" ht="19" x14ac:dyDescent="0.2">
      <c r="R5391" s="4"/>
    </row>
    <row r="5392" spans="18:18" ht="19" x14ac:dyDescent="0.2">
      <c r="R5392" s="4"/>
    </row>
    <row r="5393" spans="18:18" ht="19" x14ac:dyDescent="0.2">
      <c r="R5393" s="4"/>
    </row>
    <row r="5394" spans="18:18" ht="19" x14ac:dyDescent="0.2">
      <c r="R5394" s="4"/>
    </row>
    <row r="5395" spans="18:18" ht="19" x14ac:dyDescent="0.2">
      <c r="R5395" s="4"/>
    </row>
    <row r="5396" spans="18:18" ht="19" x14ac:dyDescent="0.2">
      <c r="R5396" s="4"/>
    </row>
    <row r="5397" spans="18:18" ht="19" x14ac:dyDescent="0.2">
      <c r="R5397" s="4"/>
    </row>
    <row r="5398" spans="18:18" ht="19" x14ac:dyDescent="0.2">
      <c r="R5398" s="4"/>
    </row>
    <row r="5399" spans="18:18" ht="19" x14ac:dyDescent="0.2">
      <c r="R5399" s="4"/>
    </row>
    <row r="5400" spans="18:18" ht="19" x14ac:dyDescent="0.2">
      <c r="R5400" s="4"/>
    </row>
    <row r="5401" spans="18:18" ht="19" x14ac:dyDescent="0.2">
      <c r="R5401" s="4"/>
    </row>
    <row r="5402" spans="18:18" ht="19" x14ac:dyDescent="0.2">
      <c r="R5402" s="4"/>
    </row>
    <row r="5403" spans="18:18" ht="19" x14ac:dyDescent="0.2">
      <c r="R5403" s="4"/>
    </row>
    <row r="5404" spans="18:18" ht="19" x14ac:dyDescent="0.2">
      <c r="R5404" s="4"/>
    </row>
    <row r="5405" spans="18:18" ht="19" x14ac:dyDescent="0.2">
      <c r="R5405" s="4"/>
    </row>
    <row r="5406" spans="18:18" ht="19" x14ac:dyDescent="0.2">
      <c r="R5406" s="4"/>
    </row>
    <row r="5407" spans="18:18" ht="19" x14ac:dyDescent="0.2">
      <c r="R5407" s="4"/>
    </row>
    <row r="5408" spans="18:18" ht="19" x14ac:dyDescent="0.2">
      <c r="R5408" s="4"/>
    </row>
    <row r="5409" spans="18:18" ht="19" x14ac:dyDescent="0.2">
      <c r="R5409" s="4"/>
    </row>
    <row r="5410" spans="18:18" ht="19" x14ac:dyDescent="0.2">
      <c r="R5410" s="4"/>
    </row>
    <row r="5411" spans="18:18" ht="19" x14ac:dyDescent="0.2">
      <c r="R5411" s="4"/>
    </row>
    <row r="5412" spans="18:18" ht="19" x14ac:dyDescent="0.2">
      <c r="R5412" s="4"/>
    </row>
    <row r="5413" spans="18:18" ht="19" x14ac:dyDescent="0.2">
      <c r="R5413" s="4"/>
    </row>
    <row r="5414" spans="18:18" ht="19" x14ac:dyDescent="0.2">
      <c r="R5414" s="4"/>
    </row>
    <row r="5415" spans="18:18" ht="19" x14ac:dyDescent="0.2">
      <c r="R5415" s="4"/>
    </row>
    <row r="5416" spans="18:18" ht="19" x14ac:dyDescent="0.2">
      <c r="R5416" s="4"/>
    </row>
    <row r="5417" spans="18:18" ht="19" x14ac:dyDescent="0.2">
      <c r="R5417" s="4"/>
    </row>
    <row r="5418" spans="18:18" ht="19" x14ac:dyDescent="0.2">
      <c r="R5418" s="4"/>
    </row>
    <row r="5419" spans="18:18" ht="19" x14ac:dyDescent="0.2">
      <c r="R5419" s="4"/>
    </row>
    <row r="5420" spans="18:18" ht="19" x14ac:dyDescent="0.2">
      <c r="R5420" s="4"/>
    </row>
    <row r="5421" spans="18:18" ht="19" x14ac:dyDescent="0.2">
      <c r="R5421" s="4"/>
    </row>
    <row r="5422" spans="18:18" ht="19" x14ac:dyDescent="0.2">
      <c r="R5422" s="4"/>
    </row>
    <row r="5423" spans="18:18" ht="19" x14ac:dyDescent="0.2">
      <c r="R5423" s="4"/>
    </row>
    <row r="5424" spans="18:18" ht="19" x14ac:dyDescent="0.2">
      <c r="R5424" s="4"/>
    </row>
    <row r="5425" spans="18:18" ht="19" x14ac:dyDescent="0.2">
      <c r="R5425" s="4"/>
    </row>
    <row r="5426" spans="18:18" ht="19" x14ac:dyDescent="0.2">
      <c r="R5426" s="4"/>
    </row>
    <row r="5427" spans="18:18" ht="19" x14ac:dyDescent="0.2">
      <c r="R5427" s="4"/>
    </row>
    <row r="5428" spans="18:18" ht="19" x14ac:dyDescent="0.2">
      <c r="R5428" s="4"/>
    </row>
    <row r="5429" spans="18:18" ht="19" x14ac:dyDescent="0.2">
      <c r="R5429" s="4"/>
    </row>
    <row r="5430" spans="18:18" ht="19" x14ac:dyDescent="0.2">
      <c r="R5430" s="4"/>
    </row>
    <row r="5431" spans="18:18" ht="19" x14ac:dyDescent="0.2">
      <c r="R5431" s="4"/>
    </row>
    <row r="5432" spans="18:18" ht="19" x14ac:dyDescent="0.2">
      <c r="R5432" s="4"/>
    </row>
    <row r="5433" spans="18:18" ht="19" x14ac:dyDescent="0.2">
      <c r="R5433" s="4"/>
    </row>
    <row r="5434" spans="18:18" ht="19" x14ac:dyDescent="0.2">
      <c r="R5434" s="4"/>
    </row>
    <row r="5435" spans="18:18" ht="19" x14ac:dyDescent="0.2">
      <c r="R5435" s="4"/>
    </row>
    <row r="5436" spans="18:18" ht="19" x14ac:dyDescent="0.2">
      <c r="R5436" s="4"/>
    </row>
    <row r="5437" spans="18:18" ht="19" x14ac:dyDescent="0.2">
      <c r="R5437" s="4"/>
    </row>
    <row r="5438" spans="18:18" ht="19" x14ac:dyDescent="0.2">
      <c r="R5438" s="4"/>
    </row>
    <row r="5439" spans="18:18" ht="19" x14ac:dyDescent="0.2">
      <c r="R5439" s="4"/>
    </row>
    <row r="5440" spans="18:18" ht="19" x14ac:dyDescent="0.2">
      <c r="R5440" s="4"/>
    </row>
    <row r="5441" spans="18:18" ht="19" x14ac:dyDescent="0.2">
      <c r="R5441" s="4"/>
    </row>
    <row r="5442" spans="18:18" ht="19" x14ac:dyDescent="0.2">
      <c r="R5442" s="4"/>
    </row>
    <row r="5443" spans="18:18" ht="19" x14ac:dyDescent="0.2">
      <c r="R5443" s="4"/>
    </row>
    <row r="5444" spans="18:18" ht="19" x14ac:dyDescent="0.2">
      <c r="R5444" s="4"/>
    </row>
    <row r="5445" spans="18:18" ht="19" x14ac:dyDescent="0.2">
      <c r="R5445" s="4"/>
    </row>
    <row r="5446" spans="18:18" ht="19" x14ac:dyDescent="0.2">
      <c r="R5446" s="4"/>
    </row>
    <row r="5447" spans="18:18" ht="19" x14ac:dyDescent="0.2">
      <c r="R5447" s="4"/>
    </row>
    <row r="5448" spans="18:18" ht="19" x14ac:dyDescent="0.2">
      <c r="R5448" s="4"/>
    </row>
    <row r="5449" spans="18:18" ht="19" x14ac:dyDescent="0.2">
      <c r="R5449" s="4"/>
    </row>
    <row r="5450" spans="18:18" ht="19" x14ac:dyDescent="0.2">
      <c r="R5450" s="4"/>
    </row>
    <row r="5451" spans="18:18" ht="19" x14ac:dyDescent="0.2">
      <c r="R5451" s="4"/>
    </row>
    <row r="5452" spans="18:18" ht="19" x14ac:dyDescent="0.2">
      <c r="R5452" s="4"/>
    </row>
    <row r="5453" spans="18:18" ht="19" x14ac:dyDescent="0.2">
      <c r="R5453" s="4"/>
    </row>
    <row r="5454" spans="18:18" ht="19" x14ac:dyDescent="0.2">
      <c r="R5454" s="4"/>
    </row>
    <row r="5455" spans="18:18" ht="19" x14ac:dyDescent="0.2">
      <c r="R5455" s="4"/>
    </row>
    <row r="5456" spans="18:18" ht="19" x14ac:dyDescent="0.2">
      <c r="R5456" s="4"/>
    </row>
    <row r="5457" spans="18:18" ht="19" x14ac:dyDescent="0.2">
      <c r="R5457" s="4"/>
    </row>
    <row r="5458" spans="18:18" ht="19" x14ac:dyDescent="0.2">
      <c r="R5458" s="4"/>
    </row>
    <row r="5459" spans="18:18" ht="19" x14ac:dyDescent="0.2">
      <c r="R5459" s="4"/>
    </row>
    <row r="5460" spans="18:18" ht="19" x14ac:dyDescent="0.2">
      <c r="R5460" s="4"/>
    </row>
    <row r="5461" spans="18:18" ht="19" x14ac:dyDescent="0.2">
      <c r="R5461" s="4"/>
    </row>
    <row r="5462" spans="18:18" ht="19" x14ac:dyDescent="0.2">
      <c r="R5462" s="4"/>
    </row>
    <row r="5463" spans="18:18" ht="19" x14ac:dyDescent="0.2">
      <c r="R5463" s="4"/>
    </row>
    <row r="5464" spans="18:18" ht="19" x14ac:dyDescent="0.2">
      <c r="R5464" s="4"/>
    </row>
    <row r="5465" spans="18:18" ht="19" x14ac:dyDescent="0.2">
      <c r="R5465" s="4"/>
    </row>
    <row r="5466" spans="18:18" ht="19" x14ac:dyDescent="0.2">
      <c r="R5466" s="4"/>
    </row>
    <row r="5467" spans="18:18" ht="19" x14ac:dyDescent="0.2">
      <c r="R5467" s="4"/>
    </row>
    <row r="5468" spans="18:18" ht="19" x14ac:dyDescent="0.2">
      <c r="R5468" s="4"/>
    </row>
    <row r="5469" spans="18:18" ht="19" x14ac:dyDescent="0.2">
      <c r="R5469" s="4"/>
    </row>
    <row r="5470" spans="18:18" ht="19" x14ac:dyDescent="0.2">
      <c r="R5470" s="4"/>
    </row>
    <row r="5471" spans="18:18" ht="19" x14ac:dyDescent="0.2">
      <c r="R5471" s="4"/>
    </row>
    <row r="5472" spans="18:18" ht="19" x14ac:dyDescent="0.2">
      <c r="R5472" s="4"/>
    </row>
    <row r="5473" spans="18:18" ht="19" x14ac:dyDescent="0.2">
      <c r="R5473" s="4"/>
    </row>
    <row r="5474" spans="18:18" ht="19" x14ac:dyDescent="0.2">
      <c r="R5474" s="4"/>
    </row>
    <row r="5475" spans="18:18" ht="19" x14ac:dyDescent="0.2">
      <c r="R5475" s="4"/>
    </row>
    <row r="5476" spans="18:18" ht="19" x14ac:dyDescent="0.2">
      <c r="R5476" s="4"/>
    </row>
    <row r="5477" spans="18:18" ht="19" x14ac:dyDescent="0.2">
      <c r="R5477" s="4"/>
    </row>
    <row r="5478" spans="18:18" ht="19" x14ac:dyDescent="0.2">
      <c r="R5478" s="4"/>
    </row>
    <row r="5479" spans="18:18" ht="19" x14ac:dyDescent="0.2">
      <c r="R5479" s="4"/>
    </row>
    <row r="5480" spans="18:18" ht="19" x14ac:dyDescent="0.2">
      <c r="R5480" s="4"/>
    </row>
    <row r="5481" spans="18:18" ht="19" x14ac:dyDescent="0.2">
      <c r="R5481" s="4"/>
    </row>
    <row r="5482" spans="18:18" ht="19" x14ac:dyDescent="0.2">
      <c r="R5482" s="4"/>
    </row>
    <row r="5483" spans="18:18" ht="19" x14ac:dyDescent="0.2">
      <c r="R5483" s="4"/>
    </row>
    <row r="5484" spans="18:18" ht="19" x14ac:dyDescent="0.2">
      <c r="R5484" s="4"/>
    </row>
    <row r="5485" spans="18:18" ht="19" x14ac:dyDescent="0.2">
      <c r="R5485" s="4"/>
    </row>
    <row r="5486" spans="18:18" ht="19" x14ac:dyDescent="0.2">
      <c r="R5486" s="4"/>
    </row>
    <row r="5487" spans="18:18" ht="19" x14ac:dyDescent="0.2">
      <c r="R5487" s="4"/>
    </row>
    <row r="5488" spans="18:18" ht="19" x14ac:dyDescent="0.2">
      <c r="R5488" s="4"/>
    </row>
    <row r="5489" spans="18:18" ht="19" x14ac:dyDescent="0.2">
      <c r="R5489" s="4"/>
    </row>
    <row r="5490" spans="18:18" ht="19" x14ac:dyDescent="0.2">
      <c r="R5490" s="4"/>
    </row>
    <row r="5491" spans="18:18" ht="19" x14ac:dyDescent="0.2">
      <c r="R5491" s="4"/>
    </row>
    <row r="5492" spans="18:18" ht="19" x14ac:dyDescent="0.2">
      <c r="R5492" s="4"/>
    </row>
    <row r="5493" spans="18:18" ht="19" x14ac:dyDescent="0.2">
      <c r="R5493" s="4"/>
    </row>
    <row r="5494" spans="18:18" ht="19" x14ac:dyDescent="0.2">
      <c r="R5494" s="4"/>
    </row>
    <row r="5495" spans="18:18" ht="19" x14ac:dyDescent="0.2">
      <c r="R5495" s="4"/>
    </row>
    <row r="5496" spans="18:18" ht="19" x14ac:dyDescent="0.2">
      <c r="R5496" s="4"/>
    </row>
    <row r="5497" spans="18:18" ht="19" x14ac:dyDescent="0.2">
      <c r="R5497" s="4"/>
    </row>
    <row r="5498" spans="18:18" ht="19" x14ac:dyDescent="0.2">
      <c r="R5498" s="4"/>
    </row>
    <row r="5499" spans="18:18" ht="19" x14ac:dyDescent="0.2">
      <c r="R5499" s="4"/>
    </row>
    <row r="5500" spans="18:18" ht="19" x14ac:dyDescent="0.2">
      <c r="R5500" s="4"/>
    </row>
    <row r="5501" spans="18:18" ht="19" x14ac:dyDescent="0.2">
      <c r="R5501" s="4"/>
    </row>
    <row r="5502" spans="18:18" ht="19" x14ac:dyDescent="0.2">
      <c r="R5502" s="4"/>
    </row>
    <row r="5503" spans="18:18" ht="19" x14ac:dyDescent="0.2">
      <c r="R5503" s="4"/>
    </row>
    <row r="5504" spans="18:18" ht="19" x14ac:dyDescent="0.2">
      <c r="R5504" s="4"/>
    </row>
    <row r="5505" spans="18:18" ht="19" x14ac:dyDescent="0.2">
      <c r="R5505" s="4"/>
    </row>
    <row r="5506" spans="18:18" ht="19" x14ac:dyDescent="0.2">
      <c r="R5506" s="4"/>
    </row>
    <row r="5507" spans="18:18" ht="19" x14ac:dyDescent="0.2">
      <c r="R5507" s="4"/>
    </row>
    <row r="5508" spans="18:18" ht="19" x14ac:dyDescent="0.2">
      <c r="R5508" s="4"/>
    </row>
    <row r="5509" spans="18:18" ht="19" x14ac:dyDescent="0.2">
      <c r="R5509" s="4"/>
    </row>
    <row r="5510" spans="18:18" ht="19" x14ac:dyDescent="0.2">
      <c r="R5510" s="4"/>
    </row>
    <row r="5511" spans="18:18" ht="19" x14ac:dyDescent="0.2">
      <c r="R5511" s="4"/>
    </row>
    <row r="5512" spans="18:18" ht="19" x14ac:dyDescent="0.2">
      <c r="R5512" s="4"/>
    </row>
    <row r="5513" spans="18:18" ht="19" x14ac:dyDescent="0.2">
      <c r="R5513" s="4"/>
    </row>
    <row r="5514" spans="18:18" ht="19" x14ac:dyDescent="0.2">
      <c r="R5514" s="4"/>
    </row>
    <row r="5515" spans="18:18" ht="19" x14ac:dyDescent="0.2">
      <c r="R5515" s="4"/>
    </row>
    <row r="5516" spans="18:18" ht="19" x14ac:dyDescent="0.2">
      <c r="R5516" s="4"/>
    </row>
    <row r="5517" spans="18:18" ht="19" x14ac:dyDescent="0.2">
      <c r="R5517" s="4"/>
    </row>
    <row r="5518" spans="18:18" ht="19" x14ac:dyDescent="0.2">
      <c r="R5518" s="4"/>
    </row>
    <row r="5519" spans="18:18" ht="19" x14ac:dyDescent="0.2">
      <c r="R5519" s="4"/>
    </row>
    <row r="5520" spans="18:18" ht="19" x14ac:dyDescent="0.2">
      <c r="R5520" s="4"/>
    </row>
    <row r="5521" spans="18:18" ht="19" x14ac:dyDescent="0.2">
      <c r="R5521" s="4"/>
    </row>
    <row r="5522" spans="18:18" ht="19" x14ac:dyDescent="0.2">
      <c r="R5522" s="4"/>
    </row>
    <row r="5523" spans="18:18" ht="19" x14ac:dyDescent="0.2">
      <c r="R5523" s="4"/>
    </row>
    <row r="5524" spans="18:18" ht="19" x14ac:dyDescent="0.2">
      <c r="R5524" s="4"/>
    </row>
    <row r="5525" spans="18:18" ht="19" x14ac:dyDescent="0.2">
      <c r="R5525" s="4"/>
    </row>
    <row r="5526" spans="18:18" ht="19" x14ac:dyDescent="0.2">
      <c r="R5526" s="4"/>
    </row>
    <row r="5527" spans="18:18" ht="19" x14ac:dyDescent="0.2">
      <c r="R5527" s="4"/>
    </row>
    <row r="5528" spans="18:18" ht="19" x14ac:dyDescent="0.2">
      <c r="R5528" s="4"/>
    </row>
    <row r="5529" spans="18:18" ht="19" x14ac:dyDescent="0.2">
      <c r="R5529" s="4"/>
    </row>
    <row r="5530" spans="18:18" ht="19" x14ac:dyDescent="0.2">
      <c r="R5530" s="4"/>
    </row>
    <row r="5531" spans="18:18" ht="19" x14ac:dyDescent="0.2">
      <c r="R5531" s="4"/>
    </row>
    <row r="5532" spans="18:18" ht="19" x14ac:dyDescent="0.2">
      <c r="R5532" s="4"/>
    </row>
    <row r="5533" spans="18:18" ht="19" x14ac:dyDescent="0.2">
      <c r="R5533" s="4"/>
    </row>
    <row r="5534" spans="18:18" ht="19" x14ac:dyDescent="0.2">
      <c r="R5534" s="4"/>
    </row>
    <row r="5535" spans="18:18" ht="19" x14ac:dyDescent="0.2">
      <c r="R5535" s="4"/>
    </row>
    <row r="5536" spans="18:18" ht="19" x14ac:dyDescent="0.2">
      <c r="R5536" s="4"/>
    </row>
    <row r="5537" spans="18:18" ht="19" x14ac:dyDescent="0.2">
      <c r="R5537" s="4"/>
    </row>
    <row r="5538" spans="18:18" ht="19" x14ac:dyDescent="0.2">
      <c r="R5538" s="4"/>
    </row>
    <row r="5539" spans="18:18" ht="19" x14ac:dyDescent="0.2">
      <c r="R5539" s="4"/>
    </row>
    <row r="5540" spans="18:18" ht="19" x14ac:dyDescent="0.2">
      <c r="R5540" s="4"/>
    </row>
    <row r="5541" spans="18:18" ht="19" x14ac:dyDescent="0.2">
      <c r="R5541" s="4"/>
    </row>
    <row r="5542" spans="18:18" ht="19" x14ac:dyDescent="0.2">
      <c r="R5542" s="4"/>
    </row>
    <row r="5543" spans="18:18" ht="19" x14ac:dyDescent="0.2">
      <c r="R5543" s="4"/>
    </row>
    <row r="5544" spans="18:18" ht="19" x14ac:dyDescent="0.2">
      <c r="R5544" s="4"/>
    </row>
    <row r="5545" spans="18:18" ht="19" x14ac:dyDescent="0.2">
      <c r="R5545" s="4"/>
    </row>
    <row r="5546" spans="18:18" ht="19" x14ac:dyDescent="0.2">
      <c r="R5546" s="4"/>
    </row>
    <row r="5547" spans="18:18" ht="19" x14ac:dyDescent="0.2">
      <c r="R5547" s="4"/>
    </row>
    <row r="5548" spans="18:18" ht="19" x14ac:dyDescent="0.2">
      <c r="R5548" s="4"/>
    </row>
    <row r="5549" spans="18:18" ht="19" x14ac:dyDescent="0.2">
      <c r="R5549" s="4"/>
    </row>
    <row r="5550" spans="18:18" ht="19" x14ac:dyDescent="0.2">
      <c r="R5550" s="4"/>
    </row>
    <row r="5551" spans="18:18" ht="19" x14ac:dyDescent="0.2">
      <c r="R5551" s="4"/>
    </row>
    <row r="5552" spans="18:18" ht="19" x14ac:dyDescent="0.2">
      <c r="R5552" s="4"/>
    </row>
    <row r="5553" spans="18:18" ht="19" x14ac:dyDescent="0.2">
      <c r="R5553" s="4"/>
    </row>
    <row r="5554" spans="18:18" ht="19" x14ac:dyDescent="0.2">
      <c r="R5554" s="4"/>
    </row>
    <row r="5555" spans="18:18" ht="19" x14ac:dyDescent="0.2">
      <c r="R5555" s="4"/>
    </row>
    <row r="5556" spans="18:18" ht="19" x14ac:dyDescent="0.2">
      <c r="R5556" s="4"/>
    </row>
    <row r="5557" spans="18:18" ht="19" x14ac:dyDescent="0.2">
      <c r="R5557" s="4"/>
    </row>
    <row r="5558" spans="18:18" ht="19" x14ac:dyDescent="0.2">
      <c r="R5558" s="4"/>
    </row>
    <row r="5559" spans="18:18" ht="19" x14ac:dyDescent="0.2">
      <c r="R5559" s="4"/>
    </row>
    <row r="5560" spans="18:18" ht="19" x14ac:dyDescent="0.2">
      <c r="R5560" s="4"/>
    </row>
    <row r="5561" spans="18:18" ht="19" x14ac:dyDescent="0.2">
      <c r="R5561" s="4"/>
    </row>
    <row r="5562" spans="18:18" ht="19" x14ac:dyDescent="0.2">
      <c r="R5562" s="4"/>
    </row>
    <row r="5563" spans="18:18" ht="19" x14ac:dyDescent="0.2">
      <c r="R5563" s="4"/>
    </row>
    <row r="5564" spans="18:18" ht="19" x14ac:dyDescent="0.2">
      <c r="R5564" s="4"/>
    </row>
    <row r="5565" spans="18:18" ht="19" x14ac:dyDescent="0.2">
      <c r="R5565" s="4"/>
    </row>
    <row r="5566" spans="18:18" ht="19" x14ac:dyDescent="0.2">
      <c r="R5566" s="4"/>
    </row>
    <row r="5567" spans="18:18" ht="19" x14ac:dyDescent="0.2">
      <c r="R5567" s="4"/>
    </row>
    <row r="5568" spans="18:18" ht="19" x14ac:dyDescent="0.2">
      <c r="R5568" s="4"/>
    </row>
    <row r="5569" spans="18:18" ht="19" x14ac:dyDescent="0.2">
      <c r="R5569" s="4"/>
    </row>
    <row r="5570" spans="18:18" ht="19" x14ac:dyDescent="0.2">
      <c r="R5570" s="4"/>
    </row>
    <row r="5571" spans="18:18" ht="19" x14ac:dyDescent="0.2">
      <c r="R5571" s="4"/>
    </row>
    <row r="5572" spans="18:18" ht="19" x14ac:dyDescent="0.2">
      <c r="R5572" s="4"/>
    </row>
    <row r="5573" spans="18:18" ht="19" x14ac:dyDescent="0.2">
      <c r="R5573" s="4"/>
    </row>
    <row r="5574" spans="18:18" ht="19" x14ac:dyDescent="0.2">
      <c r="R5574" s="4"/>
    </row>
    <row r="5575" spans="18:18" ht="19" x14ac:dyDescent="0.2">
      <c r="R5575" s="4"/>
    </row>
    <row r="5576" spans="18:18" ht="19" x14ac:dyDescent="0.2">
      <c r="R5576" s="4"/>
    </row>
    <row r="5577" spans="18:18" ht="19" x14ac:dyDescent="0.2">
      <c r="R5577" s="4"/>
    </row>
    <row r="5578" spans="18:18" ht="19" x14ac:dyDescent="0.2">
      <c r="R5578" s="4"/>
    </row>
    <row r="5579" spans="18:18" ht="19" x14ac:dyDescent="0.2">
      <c r="R5579" s="4"/>
    </row>
    <row r="5580" spans="18:18" ht="19" x14ac:dyDescent="0.2">
      <c r="R5580" s="4"/>
    </row>
    <row r="5581" spans="18:18" ht="19" x14ac:dyDescent="0.2">
      <c r="R5581" s="4"/>
    </row>
    <row r="5582" spans="18:18" ht="19" x14ac:dyDescent="0.2">
      <c r="R5582" s="4"/>
    </row>
    <row r="5583" spans="18:18" ht="19" x14ac:dyDescent="0.2">
      <c r="R5583" s="4"/>
    </row>
    <row r="5584" spans="18:18" ht="19" x14ac:dyDescent="0.2">
      <c r="R5584" s="4"/>
    </row>
    <row r="5585" spans="18:18" ht="19" x14ac:dyDescent="0.2">
      <c r="R5585" s="4"/>
    </row>
    <row r="5586" spans="18:18" ht="19" x14ac:dyDescent="0.2">
      <c r="R5586" s="4"/>
    </row>
    <row r="5587" spans="18:18" ht="19" x14ac:dyDescent="0.2">
      <c r="R5587" s="4"/>
    </row>
    <row r="5588" spans="18:18" ht="19" x14ac:dyDescent="0.2">
      <c r="R5588" s="4"/>
    </row>
    <row r="5589" spans="18:18" ht="19" x14ac:dyDescent="0.2">
      <c r="R5589" s="4"/>
    </row>
    <row r="5590" spans="18:18" ht="19" x14ac:dyDescent="0.2">
      <c r="R5590" s="4"/>
    </row>
    <row r="5591" spans="18:18" ht="19" x14ac:dyDescent="0.2">
      <c r="R5591" s="4"/>
    </row>
    <row r="5592" spans="18:18" ht="19" x14ac:dyDescent="0.2">
      <c r="R5592" s="4"/>
    </row>
    <row r="5593" spans="18:18" ht="19" x14ac:dyDescent="0.2">
      <c r="R5593" s="4"/>
    </row>
    <row r="5594" spans="18:18" ht="19" x14ac:dyDescent="0.2">
      <c r="R5594" s="4"/>
    </row>
    <row r="5595" spans="18:18" ht="19" x14ac:dyDescent="0.2">
      <c r="R5595" s="4"/>
    </row>
    <row r="5596" spans="18:18" ht="19" x14ac:dyDescent="0.2">
      <c r="R5596" s="4"/>
    </row>
    <row r="5597" spans="18:18" ht="19" x14ac:dyDescent="0.2">
      <c r="R5597" s="4"/>
    </row>
    <row r="5598" spans="18:18" ht="19" x14ac:dyDescent="0.2">
      <c r="R5598" s="4"/>
    </row>
    <row r="5599" spans="18:18" ht="19" x14ac:dyDescent="0.2">
      <c r="R5599" s="4"/>
    </row>
    <row r="5600" spans="18:18" ht="19" x14ac:dyDescent="0.2">
      <c r="R5600" s="4"/>
    </row>
    <row r="5601" spans="18:18" ht="19" x14ac:dyDescent="0.2">
      <c r="R5601" s="4"/>
    </row>
    <row r="5602" spans="18:18" ht="19" x14ac:dyDescent="0.2">
      <c r="R5602" s="4"/>
    </row>
    <row r="5603" spans="18:18" ht="19" x14ac:dyDescent="0.2">
      <c r="R5603" s="4"/>
    </row>
    <row r="5604" spans="18:18" ht="19" x14ac:dyDescent="0.2">
      <c r="R5604" s="4"/>
    </row>
    <row r="5605" spans="18:18" ht="19" x14ac:dyDescent="0.2">
      <c r="R5605" s="4"/>
    </row>
    <row r="5606" spans="18:18" ht="19" x14ac:dyDescent="0.2">
      <c r="R5606" s="4"/>
    </row>
    <row r="5607" spans="18:18" ht="19" x14ac:dyDescent="0.2">
      <c r="R5607" s="4"/>
    </row>
    <row r="5608" spans="18:18" ht="19" x14ac:dyDescent="0.2">
      <c r="R5608" s="4"/>
    </row>
    <row r="5609" spans="18:18" ht="19" x14ac:dyDescent="0.2">
      <c r="R5609" s="4"/>
    </row>
    <row r="5610" spans="18:18" ht="19" x14ac:dyDescent="0.2">
      <c r="R5610" s="4"/>
    </row>
    <row r="5611" spans="18:18" ht="19" x14ac:dyDescent="0.2">
      <c r="R5611" s="4"/>
    </row>
    <row r="5612" spans="18:18" ht="19" x14ac:dyDescent="0.2">
      <c r="R5612" s="4"/>
    </row>
    <row r="5613" spans="18:18" ht="19" x14ac:dyDescent="0.2">
      <c r="R5613" s="4"/>
    </row>
    <row r="5614" spans="18:18" ht="19" x14ac:dyDescent="0.2">
      <c r="R5614" s="4"/>
    </row>
    <row r="5615" spans="18:18" ht="19" x14ac:dyDescent="0.2">
      <c r="R5615" s="4"/>
    </row>
    <row r="5616" spans="18:18" ht="19" x14ac:dyDescent="0.2">
      <c r="R5616" s="4"/>
    </row>
    <row r="5617" spans="18:18" ht="19" x14ac:dyDescent="0.2">
      <c r="R5617" s="4"/>
    </row>
    <row r="5618" spans="18:18" ht="19" x14ac:dyDescent="0.2">
      <c r="R5618" s="4"/>
    </row>
    <row r="5619" spans="18:18" ht="19" x14ac:dyDescent="0.2">
      <c r="R5619" s="4"/>
    </row>
    <row r="5620" spans="18:18" ht="19" x14ac:dyDescent="0.2">
      <c r="R5620" s="4"/>
    </row>
    <row r="5621" spans="18:18" ht="19" x14ac:dyDescent="0.2">
      <c r="R5621" s="4"/>
    </row>
    <row r="5622" spans="18:18" ht="19" x14ac:dyDescent="0.2">
      <c r="R5622" s="4"/>
    </row>
    <row r="5623" spans="18:18" ht="19" x14ac:dyDescent="0.2">
      <c r="R5623" s="4"/>
    </row>
    <row r="5624" spans="18:18" ht="19" x14ac:dyDescent="0.2">
      <c r="R5624" s="4"/>
    </row>
    <row r="5625" spans="18:18" ht="19" x14ac:dyDescent="0.2">
      <c r="R5625" s="4"/>
    </row>
    <row r="5626" spans="18:18" ht="19" x14ac:dyDescent="0.2">
      <c r="R5626" s="4"/>
    </row>
    <row r="5627" spans="18:18" ht="19" x14ac:dyDescent="0.2">
      <c r="R5627" s="4"/>
    </row>
    <row r="5628" spans="18:18" ht="19" x14ac:dyDescent="0.2">
      <c r="R5628" s="4"/>
    </row>
    <row r="5629" spans="18:18" ht="19" x14ac:dyDescent="0.2">
      <c r="R5629" s="4"/>
    </row>
    <row r="5630" spans="18:18" ht="19" x14ac:dyDescent="0.2">
      <c r="R5630" s="4"/>
    </row>
    <row r="5631" spans="18:18" ht="19" x14ac:dyDescent="0.2">
      <c r="R5631" s="4"/>
    </row>
    <row r="5632" spans="18:18" ht="19" x14ac:dyDescent="0.2">
      <c r="R5632" s="4"/>
    </row>
    <row r="5633" spans="18:18" ht="19" x14ac:dyDescent="0.2">
      <c r="R5633" s="4"/>
    </row>
    <row r="5634" spans="18:18" ht="19" x14ac:dyDescent="0.2">
      <c r="R5634" s="4"/>
    </row>
    <row r="5635" spans="18:18" ht="19" x14ac:dyDescent="0.2">
      <c r="R5635" s="4"/>
    </row>
    <row r="5636" spans="18:18" ht="19" x14ac:dyDescent="0.2">
      <c r="R5636" s="4"/>
    </row>
    <row r="5637" spans="18:18" ht="19" x14ac:dyDescent="0.2">
      <c r="R5637" s="4"/>
    </row>
    <row r="5638" spans="18:18" ht="19" x14ac:dyDescent="0.2">
      <c r="R5638" s="4"/>
    </row>
    <row r="5639" spans="18:18" ht="19" x14ac:dyDescent="0.2">
      <c r="R5639" s="4"/>
    </row>
    <row r="5640" spans="18:18" ht="19" x14ac:dyDescent="0.2">
      <c r="R5640" s="4"/>
    </row>
    <row r="5641" spans="18:18" ht="19" x14ac:dyDescent="0.2">
      <c r="R5641" s="4"/>
    </row>
    <row r="5642" spans="18:18" ht="19" x14ac:dyDescent="0.2">
      <c r="R5642" s="4"/>
    </row>
    <row r="5643" spans="18:18" ht="19" x14ac:dyDescent="0.2">
      <c r="R5643" s="4"/>
    </row>
    <row r="5644" spans="18:18" ht="19" x14ac:dyDescent="0.2">
      <c r="R5644" s="4"/>
    </row>
    <row r="5645" spans="18:18" ht="19" x14ac:dyDescent="0.2">
      <c r="R5645" s="4"/>
    </row>
    <row r="5646" spans="18:18" ht="19" x14ac:dyDescent="0.2">
      <c r="R5646" s="4"/>
    </row>
    <row r="5647" spans="18:18" ht="19" x14ac:dyDescent="0.2">
      <c r="R5647" s="4"/>
    </row>
    <row r="5648" spans="18:18" ht="19" x14ac:dyDescent="0.2">
      <c r="R5648" s="4"/>
    </row>
    <row r="5649" spans="18:18" ht="19" x14ac:dyDescent="0.2">
      <c r="R5649" s="4"/>
    </row>
    <row r="5650" spans="18:18" ht="19" x14ac:dyDescent="0.2">
      <c r="R5650" s="4"/>
    </row>
    <row r="5651" spans="18:18" ht="19" x14ac:dyDescent="0.2">
      <c r="R5651" s="4"/>
    </row>
    <row r="5652" spans="18:18" ht="19" x14ac:dyDescent="0.2">
      <c r="R5652" s="4"/>
    </row>
    <row r="5653" spans="18:18" ht="19" x14ac:dyDescent="0.2">
      <c r="R5653" s="4"/>
    </row>
    <row r="5654" spans="18:18" ht="19" x14ac:dyDescent="0.2">
      <c r="R5654" s="4"/>
    </row>
    <row r="5655" spans="18:18" ht="19" x14ac:dyDescent="0.2">
      <c r="R5655" s="4"/>
    </row>
    <row r="5656" spans="18:18" ht="19" x14ac:dyDescent="0.2">
      <c r="R5656" s="4"/>
    </row>
    <row r="5657" spans="18:18" ht="19" x14ac:dyDescent="0.2">
      <c r="R5657" s="4"/>
    </row>
    <row r="5658" spans="18:18" ht="19" x14ac:dyDescent="0.2">
      <c r="R5658" s="4"/>
    </row>
    <row r="5659" spans="18:18" ht="19" x14ac:dyDescent="0.2">
      <c r="R5659" s="4"/>
    </row>
    <row r="5660" spans="18:18" ht="19" x14ac:dyDescent="0.2">
      <c r="R5660" s="4"/>
    </row>
    <row r="5661" spans="18:18" ht="19" x14ac:dyDescent="0.2">
      <c r="R5661" s="4"/>
    </row>
    <row r="5662" spans="18:18" ht="19" x14ac:dyDescent="0.2">
      <c r="R5662" s="4"/>
    </row>
    <row r="5663" spans="18:18" ht="19" x14ac:dyDescent="0.2">
      <c r="R5663" s="4"/>
    </row>
    <row r="5664" spans="18:18" ht="19" x14ac:dyDescent="0.2">
      <c r="R5664" s="4"/>
    </row>
    <row r="5665" spans="18:18" ht="19" x14ac:dyDescent="0.2">
      <c r="R5665" s="4"/>
    </row>
    <row r="5666" spans="18:18" ht="19" x14ac:dyDescent="0.2">
      <c r="R5666" s="4"/>
    </row>
    <row r="5667" spans="18:18" ht="19" x14ac:dyDescent="0.2">
      <c r="R5667" s="4"/>
    </row>
    <row r="5668" spans="18:18" ht="19" x14ac:dyDescent="0.2">
      <c r="R5668" s="4"/>
    </row>
    <row r="5669" spans="18:18" ht="19" x14ac:dyDescent="0.2">
      <c r="R5669" s="4"/>
    </row>
    <row r="5670" spans="18:18" ht="19" x14ac:dyDescent="0.2">
      <c r="R5670" s="4"/>
    </row>
    <row r="5671" spans="18:18" ht="19" x14ac:dyDescent="0.2">
      <c r="R5671" s="4"/>
    </row>
    <row r="5672" spans="18:18" ht="19" x14ac:dyDescent="0.2">
      <c r="R5672" s="4"/>
    </row>
    <row r="5673" spans="18:18" ht="19" x14ac:dyDescent="0.2">
      <c r="R5673" s="4"/>
    </row>
    <row r="5674" spans="18:18" ht="19" x14ac:dyDescent="0.2">
      <c r="R5674" s="4"/>
    </row>
    <row r="5675" spans="18:18" ht="19" x14ac:dyDescent="0.2">
      <c r="R5675" s="4"/>
    </row>
    <row r="5676" spans="18:18" ht="19" x14ac:dyDescent="0.2">
      <c r="R5676" s="4"/>
    </row>
    <row r="5677" spans="18:18" ht="19" x14ac:dyDescent="0.2">
      <c r="R5677" s="4"/>
    </row>
    <row r="5678" spans="18:18" ht="19" x14ac:dyDescent="0.2">
      <c r="R5678" s="4"/>
    </row>
    <row r="5679" spans="18:18" ht="19" x14ac:dyDescent="0.2">
      <c r="R5679" s="4"/>
    </row>
    <row r="5680" spans="18:18" ht="19" x14ac:dyDescent="0.2">
      <c r="R5680" s="4"/>
    </row>
    <row r="5681" spans="18:18" ht="19" x14ac:dyDescent="0.2">
      <c r="R5681" s="4"/>
    </row>
    <row r="5682" spans="18:18" ht="19" x14ac:dyDescent="0.2">
      <c r="R5682" s="4"/>
    </row>
    <row r="5683" spans="18:18" ht="19" x14ac:dyDescent="0.2">
      <c r="R5683" s="4"/>
    </row>
    <row r="5684" spans="18:18" ht="19" x14ac:dyDescent="0.2">
      <c r="R5684" s="4"/>
    </row>
    <row r="5685" spans="18:18" ht="19" x14ac:dyDescent="0.2">
      <c r="R5685" s="4"/>
    </row>
    <row r="5686" spans="18:18" ht="19" x14ac:dyDescent="0.2">
      <c r="R5686" s="4"/>
    </row>
    <row r="5687" spans="18:18" ht="19" x14ac:dyDescent="0.2">
      <c r="R5687" s="4"/>
    </row>
    <row r="5688" spans="18:18" ht="19" x14ac:dyDescent="0.2">
      <c r="R5688" s="4"/>
    </row>
    <row r="5689" spans="18:18" ht="19" x14ac:dyDescent="0.2">
      <c r="R5689" s="4"/>
    </row>
    <row r="5690" spans="18:18" ht="19" x14ac:dyDescent="0.2">
      <c r="R5690" s="4"/>
    </row>
    <row r="5691" spans="18:18" ht="19" x14ac:dyDescent="0.2">
      <c r="R5691" s="4"/>
    </row>
    <row r="5692" spans="18:18" ht="19" x14ac:dyDescent="0.2">
      <c r="R5692" s="4"/>
    </row>
    <row r="5693" spans="18:18" ht="19" x14ac:dyDescent="0.2">
      <c r="R5693" s="4"/>
    </row>
    <row r="5694" spans="18:18" ht="19" x14ac:dyDescent="0.2">
      <c r="R5694" s="4"/>
    </row>
    <row r="5695" spans="18:18" ht="19" x14ac:dyDescent="0.2">
      <c r="R5695" s="4"/>
    </row>
    <row r="5696" spans="18:18" ht="19" x14ac:dyDescent="0.2">
      <c r="R5696" s="4"/>
    </row>
    <row r="5697" spans="18:18" ht="19" x14ac:dyDescent="0.2">
      <c r="R5697" s="4"/>
    </row>
    <row r="5698" spans="18:18" ht="19" x14ac:dyDescent="0.2">
      <c r="R5698" s="4"/>
    </row>
    <row r="5699" spans="18:18" ht="19" x14ac:dyDescent="0.2">
      <c r="R5699" s="4"/>
    </row>
    <row r="5700" spans="18:18" ht="19" x14ac:dyDescent="0.2">
      <c r="R5700" s="4"/>
    </row>
    <row r="5701" spans="18:18" ht="19" x14ac:dyDescent="0.2">
      <c r="R5701" s="4"/>
    </row>
    <row r="5702" spans="18:18" ht="19" x14ac:dyDescent="0.2">
      <c r="R5702" s="4"/>
    </row>
    <row r="5703" spans="18:18" ht="19" x14ac:dyDescent="0.2">
      <c r="R5703" s="4"/>
    </row>
    <row r="5704" spans="18:18" ht="19" x14ac:dyDescent="0.2">
      <c r="R5704" s="4"/>
    </row>
    <row r="5705" spans="18:18" ht="19" x14ac:dyDescent="0.2">
      <c r="R5705" s="4"/>
    </row>
    <row r="5706" spans="18:18" ht="19" x14ac:dyDescent="0.2">
      <c r="R5706" s="4"/>
    </row>
    <row r="5707" spans="18:18" ht="19" x14ac:dyDescent="0.2">
      <c r="R5707" s="4"/>
    </row>
    <row r="5708" spans="18:18" ht="19" x14ac:dyDescent="0.2">
      <c r="R5708" s="4"/>
    </row>
    <row r="5709" spans="18:18" ht="19" x14ac:dyDescent="0.2">
      <c r="R5709" s="4"/>
    </row>
    <row r="5710" spans="18:18" ht="19" x14ac:dyDescent="0.2">
      <c r="R5710" s="4"/>
    </row>
    <row r="5711" spans="18:18" ht="19" x14ac:dyDescent="0.2">
      <c r="R5711" s="4"/>
    </row>
    <row r="5712" spans="18:18" ht="19" x14ac:dyDescent="0.2">
      <c r="R5712" s="4"/>
    </row>
    <row r="5713" spans="18:18" ht="19" x14ac:dyDescent="0.2">
      <c r="R5713" s="4"/>
    </row>
    <row r="5714" spans="18:18" ht="19" x14ac:dyDescent="0.2">
      <c r="R5714" s="4"/>
    </row>
    <row r="5715" spans="18:18" ht="19" x14ac:dyDescent="0.2">
      <c r="R5715" s="4"/>
    </row>
    <row r="5716" spans="18:18" ht="19" x14ac:dyDescent="0.2">
      <c r="R5716" s="4"/>
    </row>
    <row r="5717" spans="18:18" ht="19" x14ac:dyDescent="0.2">
      <c r="R5717" s="4"/>
    </row>
    <row r="5718" spans="18:18" ht="19" x14ac:dyDescent="0.2">
      <c r="R5718" s="4"/>
    </row>
    <row r="5719" spans="18:18" ht="19" x14ac:dyDescent="0.2">
      <c r="R5719" s="4"/>
    </row>
    <row r="5720" spans="18:18" ht="19" x14ac:dyDescent="0.2">
      <c r="R5720" s="4"/>
    </row>
    <row r="5721" spans="18:18" ht="19" x14ac:dyDescent="0.2">
      <c r="R5721" s="4"/>
    </row>
    <row r="5722" spans="18:18" ht="19" x14ac:dyDescent="0.2">
      <c r="R5722" s="4"/>
    </row>
    <row r="5723" spans="18:18" ht="19" x14ac:dyDescent="0.2">
      <c r="R5723" s="4"/>
    </row>
    <row r="5724" spans="18:18" ht="19" x14ac:dyDescent="0.2">
      <c r="R5724" s="4"/>
    </row>
    <row r="5725" spans="18:18" ht="19" x14ac:dyDescent="0.2">
      <c r="R5725" s="4"/>
    </row>
    <row r="5726" spans="18:18" ht="19" x14ac:dyDescent="0.2">
      <c r="R5726" s="4"/>
    </row>
    <row r="5727" spans="18:18" ht="19" x14ac:dyDescent="0.2">
      <c r="R5727" s="4"/>
    </row>
    <row r="5728" spans="18:18" ht="19" x14ac:dyDescent="0.2">
      <c r="R5728" s="4"/>
    </row>
    <row r="5729" spans="18:18" ht="19" x14ac:dyDescent="0.2">
      <c r="R5729" s="4"/>
    </row>
    <row r="5730" spans="18:18" ht="19" x14ac:dyDescent="0.2">
      <c r="R5730" s="4"/>
    </row>
    <row r="5731" spans="18:18" ht="19" x14ac:dyDescent="0.2">
      <c r="R5731" s="4"/>
    </row>
    <row r="5732" spans="18:18" ht="19" x14ac:dyDescent="0.2">
      <c r="R5732" s="4"/>
    </row>
    <row r="5733" spans="18:18" ht="19" x14ac:dyDescent="0.2">
      <c r="R5733" s="4"/>
    </row>
    <row r="5734" spans="18:18" ht="19" x14ac:dyDescent="0.2">
      <c r="R5734" s="4"/>
    </row>
    <row r="5735" spans="18:18" ht="19" x14ac:dyDescent="0.2">
      <c r="R5735" s="4"/>
    </row>
    <row r="5736" spans="18:18" ht="19" x14ac:dyDescent="0.2">
      <c r="R5736" s="4"/>
    </row>
    <row r="5737" spans="18:18" ht="19" x14ac:dyDescent="0.2">
      <c r="R5737" s="4"/>
    </row>
    <row r="5738" spans="18:18" ht="19" x14ac:dyDescent="0.2">
      <c r="R5738" s="4"/>
    </row>
    <row r="5739" spans="18:18" ht="19" x14ac:dyDescent="0.2">
      <c r="R5739" s="4"/>
    </row>
    <row r="5740" spans="18:18" ht="19" x14ac:dyDescent="0.2">
      <c r="R5740" s="4"/>
    </row>
    <row r="5741" spans="18:18" ht="19" x14ac:dyDescent="0.2">
      <c r="R5741" s="4"/>
    </row>
    <row r="5742" spans="18:18" ht="19" x14ac:dyDescent="0.2">
      <c r="R5742" s="4"/>
    </row>
    <row r="5743" spans="18:18" ht="19" x14ac:dyDescent="0.2">
      <c r="R5743" s="4"/>
    </row>
    <row r="5744" spans="18:18" ht="19" x14ac:dyDescent="0.2">
      <c r="R5744" s="4"/>
    </row>
    <row r="5745" spans="18:18" ht="19" x14ac:dyDescent="0.2">
      <c r="R5745" s="4"/>
    </row>
    <row r="5746" spans="18:18" ht="19" x14ac:dyDescent="0.2">
      <c r="R5746" s="4"/>
    </row>
    <row r="5747" spans="18:18" ht="19" x14ac:dyDescent="0.2">
      <c r="R5747" s="4"/>
    </row>
    <row r="5748" spans="18:18" ht="19" x14ac:dyDescent="0.2">
      <c r="R5748" s="4"/>
    </row>
    <row r="5749" spans="18:18" ht="19" x14ac:dyDescent="0.2">
      <c r="R5749" s="4"/>
    </row>
    <row r="5750" spans="18:18" ht="19" x14ac:dyDescent="0.2">
      <c r="R5750" s="4"/>
    </row>
    <row r="5751" spans="18:18" ht="19" x14ac:dyDescent="0.2">
      <c r="R5751" s="4"/>
    </row>
    <row r="5752" spans="18:18" ht="19" x14ac:dyDescent="0.2">
      <c r="R5752" s="4"/>
    </row>
    <row r="5753" spans="18:18" ht="19" x14ac:dyDescent="0.2">
      <c r="R5753" s="4"/>
    </row>
    <row r="5754" spans="18:18" ht="19" x14ac:dyDescent="0.2">
      <c r="R5754" s="4"/>
    </row>
    <row r="5755" spans="18:18" ht="19" x14ac:dyDescent="0.2">
      <c r="R5755" s="4"/>
    </row>
    <row r="5756" spans="18:18" ht="19" x14ac:dyDescent="0.2">
      <c r="R5756" s="4"/>
    </row>
    <row r="5757" spans="18:18" ht="19" x14ac:dyDescent="0.2">
      <c r="R5757" s="4"/>
    </row>
    <row r="5758" spans="18:18" ht="19" x14ac:dyDescent="0.2">
      <c r="R5758" s="4"/>
    </row>
    <row r="5759" spans="18:18" ht="19" x14ac:dyDescent="0.2">
      <c r="R5759" s="4"/>
    </row>
    <row r="5760" spans="18:18" ht="19" x14ac:dyDescent="0.2">
      <c r="R5760" s="4"/>
    </row>
    <row r="5761" spans="18:18" ht="19" x14ac:dyDescent="0.2">
      <c r="R5761" s="4"/>
    </row>
    <row r="5762" spans="18:18" ht="19" x14ac:dyDescent="0.2">
      <c r="R5762" s="4"/>
    </row>
    <row r="5763" spans="18:18" ht="19" x14ac:dyDescent="0.2">
      <c r="R5763" s="4"/>
    </row>
    <row r="5764" spans="18:18" ht="19" x14ac:dyDescent="0.2">
      <c r="R5764" s="4"/>
    </row>
    <row r="5765" spans="18:18" ht="19" x14ac:dyDescent="0.2">
      <c r="R5765" s="4"/>
    </row>
    <row r="5766" spans="18:18" ht="19" x14ac:dyDescent="0.2">
      <c r="R5766" s="4"/>
    </row>
    <row r="5767" spans="18:18" ht="19" x14ac:dyDescent="0.2">
      <c r="R5767" s="4"/>
    </row>
    <row r="5768" spans="18:18" ht="19" x14ac:dyDescent="0.2">
      <c r="R5768" s="4"/>
    </row>
    <row r="5769" spans="18:18" ht="19" x14ac:dyDescent="0.2">
      <c r="R5769" s="4"/>
    </row>
    <row r="5770" spans="18:18" ht="19" x14ac:dyDescent="0.2">
      <c r="R5770" s="4"/>
    </row>
    <row r="5771" spans="18:18" ht="19" x14ac:dyDescent="0.2">
      <c r="R5771" s="4"/>
    </row>
    <row r="5772" spans="18:18" ht="19" x14ac:dyDescent="0.2">
      <c r="R5772" s="4"/>
    </row>
    <row r="5773" spans="18:18" ht="19" x14ac:dyDescent="0.2">
      <c r="R5773" s="4"/>
    </row>
    <row r="5774" spans="18:18" ht="19" x14ac:dyDescent="0.2">
      <c r="R5774" s="4"/>
    </row>
    <row r="5775" spans="18:18" ht="19" x14ac:dyDescent="0.2">
      <c r="R5775" s="4"/>
    </row>
    <row r="5776" spans="18:18" ht="19" x14ac:dyDescent="0.2">
      <c r="R5776" s="4"/>
    </row>
    <row r="5777" spans="18:18" ht="19" x14ac:dyDescent="0.2">
      <c r="R5777" s="4"/>
    </row>
    <row r="5778" spans="18:18" ht="19" x14ac:dyDescent="0.2">
      <c r="R5778" s="4"/>
    </row>
    <row r="5779" spans="18:18" ht="19" x14ac:dyDescent="0.2">
      <c r="R5779" s="4"/>
    </row>
    <row r="5780" spans="18:18" ht="19" x14ac:dyDescent="0.2">
      <c r="R5780" s="4"/>
    </row>
    <row r="5781" spans="18:18" ht="19" x14ac:dyDescent="0.2">
      <c r="R5781" s="4"/>
    </row>
    <row r="5782" spans="18:18" ht="19" x14ac:dyDescent="0.2">
      <c r="R5782" s="4"/>
    </row>
    <row r="5783" spans="18:18" ht="19" x14ac:dyDescent="0.2">
      <c r="R5783" s="4"/>
    </row>
    <row r="5784" spans="18:18" ht="19" x14ac:dyDescent="0.2">
      <c r="R5784" s="4"/>
    </row>
    <row r="5785" spans="18:18" ht="19" x14ac:dyDescent="0.2">
      <c r="R5785" s="4"/>
    </row>
    <row r="5786" spans="18:18" ht="19" x14ac:dyDescent="0.2">
      <c r="R5786" s="4"/>
    </row>
    <row r="5787" spans="18:18" ht="19" x14ac:dyDescent="0.2">
      <c r="R5787" s="4"/>
    </row>
    <row r="5788" spans="18:18" ht="19" x14ac:dyDescent="0.2">
      <c r="R5788" s="4"/>
    </row>
    <row r="5789" spans="18:18" ht="19" x14ac:dyDescent="0.2">
      <c r="R5789" s="4"/>
    </row>
    <row r="5790" spans="18:18" ht="19" x14ac:dyDescent="0.2">
      <c r="R5790" s="4"/>
    </row>
    <row r="5791" spans="18:18" ht="19" x14ac:dyDescent="0.2">
      <c r="R5791" s="4"/>
    </row>
    <row r="5792" spans="18:18" ht="19" x14ac:dyDescent="0.2">
      <c r="R5792" s="4"/>
    </row>
    <row r="5793" spans="18:18" ht="19" x14ac:dyDescent="0.2">
      <c r="R5793" s="4"/>
    </row>
    <row r="5794" spans="18:18" ht="19" x14ac:dyDescent="0.2">
      <c r="R5794" s="4"/>
    </row>
    <row r="5795" spans="18:18" ht="19" x14ac:dyDescent="0.2">
      <c r="R5795" s="4"/>
    </row>
    <row r="5796" spans="18:18" ht="19" x14ac:dyDescent="0.2">
      <c r="R5796" s="4"/>
    </row>
    <row r="5797" spans="18:18" ht="19" x14ac:dyDescent="0.2">
      <c r="R5797" s="4"/>
    </row>
    <row r="5798" spans="18:18" ht="19" x14ac:dyDescent="0.2">
      <c r="R5798" s="4"/>
    </row>
    <row r="5799" spans="18:18" ht="19" x14ac:dyDescent="0.2">
      <c r="R5799" s="4"/>
    </row>
    <row r="5800" spans="18:18" ht="19" x14ac:dyDescent="0.2">
      <c r="R5800" s="4"/>
    </row>
    <row r="5801" spans="18:18" ht="19" x14ac:dyDescent="0.2">
      <c r="R5801" s="4"/>
    </row>
    <row r="5802" spans="18:18" ht="19" x14ac:dyDescent="0.2">
      <c r="R5802" s="4"/>
    </row>
    <row r="5803" spans="18:18" ht="19" x14ac:dyDescent="0.2">
      <c r="R5803" s="4"/>
    </row>
    <row r="5804" spans="18:18" ht="19" x14ac:dyDescent="0.2">
      <c r="R5804" s="4"/>
    </row>
    <row r="5805" spans="18:18" ht="19" x14ac:dyDescent="0.2">
      <c r="R5805" s="4"/>
    </row>
    <row r="5806" spans="18:18" ht="19" x14ac:dyDescent="0.2">
      <c r="R5806" s="4"/>
    </row>
    <row r="5807" spans="18:18" ht="19" x14ac:dyDescent="0.2">
      <c r="R5807" s="4"/>
    </row>
    <row r="5808" spans="18:18" ht="19" x14ac:dyDescent="0.2">
      <c r="R5808" s="4"/>
    </row>
    <row r="5809" spans="18:18" ht="19" x14ac:dyDescent="0.2">
      <c r="R5809" s="4"/>
    </row>
    <row r="5810" spans="18:18" ht="19" x14ac:dyDescent="0.2">
      <c r="R5810" s="4"/>
    </row>
    <row r="5811" spans="18:18" ht="19" x14ac:dyDescent="0.2">
      <c r="R5811" s="4"/>
    </row>
    <row r="5812" spans="18:18" ht="19" x14ac:dyDescent="0.2">
      <c r="R5812" s="4"/>
    </row>
    <row r="5813" spans="18:18" ht="19" x14ac:dyDescent="0.2">
      <c r="R5813" s="4"/>
    </row>
    <row r="5814" spans="18:18" ht="19" x14ac:dyDescent="0.2">
      <c r="R5814" s="4"/>
    </row>
    <row r="5815" spans="18:18" ht="19" x14ac:dyDescent="0.2">
      <c r="R5815" s="4"/>
    </row>
    <row r="5816" spans="18:18" ht="19" x14ac:dyDescent="0.2">
      <c r="R5816" s="4"/>
    </row>
    <row r="5817" spans="18:18" ht="19" x14ac:dyDescent="0.2">
      <c r="R5817" s="4"/>
    </row>
    <row r="5818" spans="18:18" ht="19" x14ac:dyDescent="0.2">
      <c r="R5818" s="4"/>
    </row>
    <row r="5819" spans="18:18" ht="19" x14ac:dyDescent="0.2">
      <c r="R5819" s="4"/>
    </row>
    <row r="5820" spans="18:18" ht="19" x14ac:dyDescent="0.2">
      <c r="R5820" s="4"/>
    </row>
    <row r="5821" spans="18:18" ht="19" x14ac:dyDescent="0.2">
      <c r="R5821" s="4"/>
    </row>
    <row r="5822" spans="18:18" ht="19" x14ac:dyDescent="0.2">
      <c r="R5822" s="4"/>
    </row>
    <row r="5823" spans="18:18" ht="19" x14ac:dyDescent="0.2">
      <c r="R5823" s="4"/>
    </row>
  </sheetData>
  <sortState xmlns:xlrd2="http://schemas.microsoft.com/office/spreadsheetml/2017/richdata2" ref="A2:U5825">
    <sortCondition ref="D1:D582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2AF0-D2CA-494B-910A-1B0DCDA7BC6F}">
  <dimension ref="A1:BD26"/>
  <sheetViews>
    <sheetView topLeftCell="O1" workbookViewId="0">
      <selection activeCell="W27" sqref="W27"/>
    </sheetView>
  </sheetViews>
  <sheetFormatPr baseColWidth="10" defaultRowHeight="16" x14ac:dyDescent="0.2"/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170</v>
      </c>
      <c r="N1" t="s">
        <v>171</v>
      </c>
      <c r="O1" t="s">
        <v>11</v>
      </c>
      <c r="P1" t="s">
        <v>12</v>
      </c>
      <c r="Q1" t="s">
        <v>167</v>
      </c>
      <c r="R1" t="s">
        <v>172</v>
      </c>
      <c r="S1" t="s">
        <v>173</v>
      </c>
      <c r="T1" t="s">
        <v>174</v>
      </c>
      <c r="U1" s="1" t="s">
        <v>175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9" x14ac:dyDescent="0.2">
      <c r="A2" s="1" t="s">
        <v>65</v>
      </c>
      <c r="B2" s="3">
        <v>33725</v>
      </c>
      <c r="C2" s="1" t="s">
        <v>66</v>
      </c>
      <c r="D2" s="1">
        <v>4</v>
      </c>
      <c r="E2" s="1">
        <v>10</v>
      </c>
      <c r="F2" s="1">
        <v>14</v>
      </c>
      <c r="G2" s="1">
        <v>0</v>
      </c>
      <c r="H2" s="1" t="s">
        <v>67</v>
      </c>
      <c r="I2" s="1" t="s">
        <v>25</v>
      </c>
      <c r="J2" s="1">
        <v>39.0835674</v>
      </c>
      <c r="K2" s="1">
        <v>-121.53771399999999</v>
      </c>
      <c r="L2" s="1">
        <v>38.766372599999997</v>
      </c>
      <c r="M2" s="1">
        <v>-121.24915350000001</v>
      </c>
      <c r="N2" s="1" t="s">
        <v>68</v>
      </c>
      <c r="O2" s="1">
        <v>43.210130353103601</v>
      </c>
      <c r="P2" s="1" t="s">
        <v>24</v>
      </c>
      <c r="Q2" s="1" t="s">
        <v>168</v>
      </c>
      <c r="R2" s="6">
        <v>1.149990589901263E-5</v>
      </c>
      <c r="S2" s="6">
        <v>6.7823152335747114E-3</v>
      </c>
      <c r="T2" s="1">
        <v>43.210130353104489</v>
      </c>
      <c r="U2" s="1">
        <v>26.850775001419127</v>
      </c>
    </row>
    <row r="3" spans="1:56" ht="19" x14ac:dyDescent="0.2">
      <c r="A3" s="1" t="s">
        <v>105</v>
      </c>
      <c r="B3" s="3">
        <v>41936</v>
      </c>
      <c r="C3" s="1" t="s">
        <v>106</v>
      </c>
      <c r="D3" s="1">
        <v>4</v>
      </c>
      <c r="E3" s="1">
        <v>3</v>
      </c>
      <c r="F3" s="1">
        <v>7</v>
      </c>
      <c r="G3" s="1">
        <v>1</v>
      </c>
      <c r="H3" s="1" t="s">
        <v>107</v>
      </c>
      <c r="I3" s="1" t="s">
        <v>108</v>
      </c>
      <c r="J3" s="1">
        <v>48.0962113</v>
      </c>
      <c r="K3" s="1">
        <v>-122.1545265</v>
      </c>
      <c r="L3" s="1">
        <v>48.0000675</v>
      </c>
      <c r="M3" s="1">
        <v>-122.20585269999999</v>
      </c>
      <c r="N3" s="1" t="s">
        <v>109</v>
      </c>
      <c r="O3" s="1">
        <v>11.3511087568137</v>
      </c>
      <c r="P3" s="1" t="s">
        <v>31</v>
      </c>
      <c r="Q3" s="1" t="s">
        <v>168</v>
      </c>
      <c r="R3" s="6">
        <v>7.935992580259178E-7</v>
      </c>
      <c r="S3" s="6">
        <v>1.7816839988721541E-3</v>
      </c>
      <c r="T3" s="1">
        <v>11.351108756814494</v>
      </c>
      <c r="U3" s="1">
        <v>7.0535789814845256</v>
      </c>
    </row>
    <row r="4" spans="1:56" ht="19" x14ac:dyDescent="0.2">
      <c r="A4" s="1" t="s">
        <v>76</v>
      </c>
      <c r="B4" s="3">
        <v>44530</v>
      </c>
      <c r="C4" s="1" t="s">
        <v>77</v>
      </c>
      <c r="D4" s="1">
        <v>4</v>
      </c>
      <c r="E4" s="1">
        <v>7</v>
      </c>
      <c r="F4" s="1">
        <v>11</v>
      </c>
      <c r="G4" s="1">
        <v>0</v>
      </c>
      <c r="H4" s="1" t="s">
        <v>78</v>
      </c>
      <c r="I4" s="1" t="s">
        <v>79</v>
      </c>
      <c r="J4" s="1">
        <v>42.838208299999998</v>
      </c>
      <c r="K4" s="1">
        <v>-83.261270299999893</v>
      </c>
      <c r="L4" s="1">
        <v>42.638526200000001</v>
      </c>
      <c r="M4" s="1">
        <v>-83.290817500000003</v>
      </c>
      <c r="N4" s="1" t="s">
        <v>80</v>
      </c>
      <c r="O4" s="1">
        <v>22.334375977280899</v>
      </c>
      <c r="P4" s="1" t="s">
        <v>18</v>
      </c>
      <c r="Q4" s="1" t="s">
        <v>168</v>
      </c>
      <c r="R4" s="6">
        <v>3.0723592716573935E-6</v>
      </c>
      <c r="S4" s="6">
        <v>3.505631137542215E-3</v>
      </c>
      <c r="T4" s="1">
        <v>22.33437597728145</v>
      </c>
      <c r="U4" s="1">
        <v>13.878581232282691</v>
      </c>
    </row>
    <row r="5" spans="1:56" ht="19" x14ac:dyDescent="0.2">
      <c r="A5" s="1" t="s">
        <v>55</v>
      </c>
      <c r="B5" s="3">
        <v>35878</v>
      </c>
      <c r="C5" s="1" t="s">
        <v>56</v>
      </c>
      <c r="D5" s="1">
        <v>5</v>
      </c>
      <c r="E5" s="1">
        <v>10</v>
      </c>
      <c r="F5" s="1">
        <v>15</v>
      </c>
      <c r="G5" s="1">
        <v>0</v>
      </c>
      <c r="H5" s="1" t="s">
        <v>57</v>
      </c>
      <c r="I5" s="1" t="s">
        <v>58</v>
      </c>
      <c r="J5" s="1">
        <v>35.856656800000003</v>
      </c>
      <c r="K5" s="1">
        <v>-90.805849899999998</v>
      </c>
      <c r="L5" s="1">
        <v>35.142566000000002</v>
      </c>
      <c r="M5" s="1">
        <v>-90.031942899999905</v>
      </c>
      <c r="N5" s="1" t="s">
        <v>59</v>
      </c>
      <c r="O5" s="1">
        <v>105.891035323328</v>
      </c>
      <c r="P5" s="1" t="s">
        <v>24</v>
      </c>
      <c r="Q5" s="1" t="s">
        <v>168</v>
      </c>
      <c r="R5" s="6">
        <v>6.9061052012817483E-5</v>
      </c>
      <c r="S5" s="6">
        <v>1.6620787211322076E-2</v>
      </c>
      <c r="T5" s="1">
        <v>105.89103532333294</v>
      </c>
      <c r="U5" s="1">
        <v>65.800689349919082</v>
      </c>
    </row>
    <row r="6" spans="1:56" ht="19" x14ac:dyDescent="0.2">
      <c r="A6" s="1" t="s">
        <v>81</v>
      </c>
      <c r="B6" s="3">
        <v>38992</v>
      </c>
      <c r="C6" s="1" t="s">
        <v>82</v>
      </c>
      <c r="D6" s="1">
        <v>5</v>
      </c>
      <c r="E6" s="1">
        <v>5</v>
      </c>
      <c r="F6" s="1">
        <v>10</v>
      </c>
      <c r="G6" s="1">
        <v>1</v>
      </c>
      <c r="H6" s="1" t="s">
        <v>83</v>
      </c>
      <c r="I6" s="1" t="s">
        <v>84</v>
      </c>
      <c r="J6" s="1">
        <v>39.959214299999999</v>
      </c>
      <c r="K6" s="1">
        <v>-76.080417199999999</v>
      </c>
      <c r="L6" s="1">
        <v>40.047027</v>
      </c>
      <c r="M6" s="1">
        <v>-76.304023200000003</v>
      </c>
      <c r="N6" s="1" t="s">
        <v>85</v>
      </c>
      <c r="O6" s="1">
        <v>21.403030496254299</v>
      </c>
      <c r="P6" s="1" t="s">
        <v>64</v>
      </c>
      <c r="Q6" s="1" t="s">
        <v>168</v>
      </c>
      <c r="R6" s="6">
        <v>2.8214667111435823E-6</v>
      </c>
      <c r="S6" s="6">
        <v>3.359446004748824E-3</v>
      </c>
      <c r="T6" s="1">
        <v>21.403030496254758</v>
      </c>
      <c r="U6" s="1">
        <v>13.299843150372705</v>
      </c>
    </row>
    <row r="7" spans="1:56" ht="19" x14ac:dyDescent="0.2">
      <c r="A7" s="1" t="s">
        <v>69</v>
      </c>
      <c r="B7" s="3">
        <v>38432</v>
      </c>
      <c r="C7" s="1" t="s">
        <v>70</v>
      </c>
      <c r="D7" s="1">
        <v>8</v>
      </c>
      <c r="E7" s="1">
        <v>5</v>
      </c>
      <c r="F7" s="1">
        <v>13</v>
      </c>
      <c r="G7" s="1">
        <v>1</v>
      </c>
      <c r="H7" s="1" t="s">
        <v>71</v>
      </c>
      <c r="I7" s="1" t="s">
        <v>72</v>
      </c>
      <c r="J7" s="1">
        <v>47.878576600000002</v>
      </c>
      <c r="K7" s="1">
        <v>-95.014776799999893</v>
      </c>
      <c r="L7" s="1">
        <v>47.910535199999998</v>
      </c>
      <c r="M7" s="1">
        <v>-97.068110700000005</v>
      </c>
      <c r="N7" s="1" t="s">
        <v>73</v>
      </c>
      <c r="O7" s="1">
        <v>153.12483323868901</v>
      </c>
      <c r="P7" s="1" t="s">
        <v>64</v>
      </c>
      <c r="Q7" s="1" t="s">
        <v>168</v>
      </c>
      <c r="R7" s="6">
        <v>1.4440929556714137E-4</v>
      </c>
      <c r="S7" s="6">
        <v>2.4034662256897842E-2</v>
      </c>
      <c r="T7" s="1">
        <v>153.12483323869614</v>
      </c>
      <c r="U7" s="1">
        <v>95.151771374525779</v>
      </c>
    </row>
    <row r="8" spans="1:56" ht="19" x14ac:dyDescent="0.2">
      <c r="A8" s="1" t="s">
        <v>42</v>
      </c>
      <c r="B8" s="3">
        <v>43238</v>
      </c>
      <c r="C8" s="1" t="s">
        <v>43</v>
      </c>
      <c r="D8" s="1">
        <v>10</v>
      </c>
      <c r="E8" s="1">
        <v>13</v>
      </c>
      <c r="F8" s="1">
        <v>23</v>
      </c>
      <c r="G8" s="1">
        <v>0</v>
      </c>
      <c r="H8" s="1" t="s">
        <v>44</v>
      </c>
      <c r="I8" s="1" t="s">
        <v>16</v>
      </c>
      <c r="J8" s="1">
        <v>29.3926941</v>
      </c>
      <c r="K8" s="1">
        <v>-95.141993399999905</v>
      </c>
      <c r="L8" s="1">
        <v>29.541296899999999</v>
      </c>
      <c r="M8" s="1">
        <v>-95.127734500000003</v>
      </c>
      <c r="N8" s="1" t="s">
        <v>45</v>
      </c>
      <c r="O8" s="1">
        <v>16.581437371915101</v>
      </c>
      <c r="P8" s="1" t="s">
        <v>31</v>
      </c>
      <c r="Q8" s="1" t="s">
        <v>168</v>
      </c>
      <c r="R8" s="6">
        <v>1.6934364492074093E-6</v>
      </c>
      <c r="S8" s="6">
        <v>2.6026428146153861E-3</v>
      </c>
      <c r="T8" s="1">
        <v>16.581437371914625</v>
      </c>
      <c r="U8" s="1">
        <v>10.303705182907747</v>
      </c>
    </row>
    <row r="9" spans="1:56" ht="19" x14ac:dyDescent="0.2">
      <c r="A9" s="1" t="s">
        <v>19</v>
      </c>
      <c r="B9" s="3">
        <v>36270</v>
      </c>
      <c r="C9" s="1" t="s">
        <v>20</v>
      </c>
      <c r="D9" s="1">
        <v>13</v>
      </c>
      <c r="E9" s="1">
        <v>24</v>
      </c>
      <c r="F9" s="1">
        <v>37</v>
      </c>
      <c r="G9" s="1">
        <v>2</v>
      </c>
      <c r="H9" s="1" t="s">
        <v>21</v>
      </c>
      <c r="I9" s="1" t="s">
        <v>22</v>
      </c>
      <c r="J9" s="1">
        <v>39.604078700000002</v>
      </c>
      <c r="K9" s="1">
        <v>-105.0732529</v>
      </c>
      <c r="L9" s="1">
        <v>39.654170299999997</v>
      </c>
      <c r="M9" s="1">
        <v>-104.9807177</v>
      </c>
      <c r="N9" s="1" t="s">
        <v>23</v>
      </c>
      <c r="O9" s="1">
        <v>9.6864271396474706</v>
      </c>
      <c r="P9" s="1" t="s">
        <v>24</v>
      </c>
      <c r="Q9" s="1" t="s">
        <v>168</v>
      </c>
      <c r="R9" s="6">
        <v>5.7789900542323843E-7</v>
      </c>
      <c r="S9" s="6">
        <v>1.5203935237242928E-3</v>
      </c>
      <c r="T9" s="1">
        <v>29.6864271396474</v>
      </c>
      <c r="U9" s="1">
        <v>18.447145824576893</v>
      </c>
    </row>
    <row r="10" spans="1:56" ht="19" x14ac:dyDescent="0.2">
      <c r="A10" s="1" t="s">
        <v>26</v>
      </c>
      <c r="B10" s="3">
        <v>43145</v>
      </c>
      <c r="C10" s="1" t="s">
        <v>27</v>
      </c>
      <c r="D10" s="1">
        <v>17</v>
      </c>
      <c r="E10" s="1">
        <v>17</v>
      </c>
      <c r="F10" s="1">
        <v>34</v>
      </c>
      <c r="G10" s="1">
        <v>0</v>
      </c>
      <c r="H10" s="1" t="s">
        <v>28</v>
      </c>
      <c r="I10" s="1" t="s">
        <v>29</v>
      </c>
      <c r="J10" s="1">
        <v>26.3042962</v>
      </c>
      <c r="K10" s="1">
        <v>-80.267581399999997</v>
      </c>
      <c r="L10" s="1">
        <v>26.2769628</v>
      </c>
      <c r="M10" s="1">
        <v>-80.121645399999906</v>
      </c>
      <c r="N10" s="1" t="s">
        <v>30</v>
      </c>
      <c r="O10" s="1">
        <v>14.862845952135199</v>
      </c>
      <c r="P10" s="1" t="s">
        <v>31</v>
      </c>
      <c r="Q10" s="1" t="s">
        <v>168</v>
      </c>
      <c r="R10" s="6">
        <v>1.3605940097509202E-6</v>
      </c>
      <c r="S10" s="6">
        <v>2.3328905905107404E-3</v>
      </c>
      <c r="T10" s="1">
        <v>14.862845952143926</v>
      </c>
      <c r="U10" s="1">
        <v>9.2357724746622356</v>
      </c>
    </row>
    <row r="11" spans="1:56" ht="19" x14ac:dyDescent="0.2">
      <c r="A11" s="1" t="s">
        <v>13</v>
      </c>
      <c r="B11" s="3">
        <v>44705</v>
      </c>
      <c r="C11" s="1" t="s">
        <v>14</v>
      </c>
      <c r="D11" s="1">
        <v>21</v>
      </c>
      <c r="E11" s="1">
        <v>18</v>
      </c>
      <c r="F11" s="1">
        <v>39</v>
      </c>
      <c r="G11" s="1">
        <v>1</v>
      </c>
      <c r="H11" s="1" t="s">
        <v>15</v>
      </c>
      <c r="I11" s="1" t="s">
        <v>16</v>
      </c>
      <c r="J11" s="1">
        <v>29.1995881</v>
      </c>
      <c r="K11" s="1">
        <v>-99.788145399999905</v>
      </c>
      <c r="L11" s="1">
        <v>29.507814099999901</v>
      </c>
      <c r="M11" s="1">
        <v>-98.577428800000007</v>
      </c>
      <c r="N11" s="1" t="s">
        <v>17</v>
      </c>
      <c r="O11" s="1">
        <v>122.243085942844</v>
      </c>
      <c r="P11" s="1" t="s">
        <v>18</v>
      </c>
      <c r="Q11" s="1" t="s">
        <v>168</v>
      </c>
      <c r="R11" s="6">
        <v>9.2036497730901739E-5</v>
      </c>
      <c r="S11" s="6">
        <v>1.9187425199000834E-2</v>
      </c>
      <c r="T11" s="1">
        <v>122.24308594283431</v>
      </c>
      <c r="U11" s="1">
        <v>75.961853604877234</v>
      </c>
    </row>
    <row r="12" spans="1:56" ht="19" x14ac:dyDescent="0.2">
      <c r="A12" s="1" t="s">
        <v>37</v>
      </c>
      <c r="B12" s="3">
        <v>41257</v>
      </c>
      <c r="C12" s="1" t="s">
        <v>38</v>
      </c>
      <c r="D12" s="1">
        <v>26</v>
      </c>
      <c r="E12" s="1">
        <v>0</v>
      </c>
      <c r="F12" s="1">
        <v>26</v>
      </c>
      <c r="G12" s="1">
        <v>1</v>
      </c>
      <c r="H12" s="1" t="s">
        <v>39</v>
      </c>
      <c r="I12" s="1" t="s">
        <v>40</v>
      </c>
      <c r="J12" s="1">
        <v>41.419961000000001</v>
      </c>
      <c r="K12" s="1">
        <v>-73.277399700000004</v>
      </c>
      <c r="L12" s="1">
        <v>41.405085700000001</v>
      </c>
      <c r="M12" s="1">
        <v>-73.446288999999993</v>
      </c>
      <c r="N12" s="1" t="s">
        <v>41</v>
      </c>
      <c r="O12" s="1">
        <v>14.180888580808199</v>
      </c>
      <c r="P12" s="1" t="s">
        <v>31</v>
      </c>
      <c r="Q12" s="1" t="s">
        <v>168</v>
      </c>
      <c r="R12" s="6">
        <v>1.2386012351938086E-6</v>
      </c>
      <c r="S12" s="6">
        <v>2.2258497223054566E-3</v>
      </c>
      <c r="T12" s="1">
        <v>14.180888580808064</v>
      </c>
      <c r="U12" s="1">
        <v>8.8120041641141302</v>
      </c>
    </row>
    <row r="25" spans="20:25" x14ac:dyDescent="0.2">
      <c r="U25" s="1" t="s">
        <v>176</v>
      </c>
      <c r="V25" s="1" t="s">
        <v>177</v>
      </c>
      <c r="W25" s="1" t="s">
        <v>178</v>
      </c>
      <c r="Y25" t="s">
        <v>181</v>
      </c>
    </row>
    <row r="26" spans="20:25" x14ac:dyDescent="0.2">
      <c r="T26" s="7" t="s">
        <v>180</v>
      </c>
      <c r="U26" s="1">
        <f>AVERAGE(U2:U12)</f>
        <v>31.345065485558372</v>
      </c>
      <c r="V26" s="1">
        <f>U26/STDEV(U2:U12)</f>
        <v>0.98650481861810702</v>
      </c>
      <c r="W26" s="1">
        <f>V26/(SQRT(11))</f>
        <v>0.29744239429398828</v>
      </c>
      <c r="Y26">
        <f>MEDIAN(U2:U12)</f>
        <v>13.878581232282691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BDDE-0A67-CD44-86CA-0C01416717B2}">
  <dimension ref="A1:BD23"/>
  <sheetViews>
    <sheetView topLeftCell="O1" workbookViewId="0">
      <selection activeCell="U2" sqref="U2:U19"/>
    </sheetView>
  </sheetViews>
  <sheetFormatPr baseColWidth="10" defaultRowHeight="16" x14ac:dyDescent="0.2"/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170</v>
      </c>
      <c r="N1" t="s">
        <v>171</v>
      </c>
      <c r="O1" t="s">
        <v>11</v>
      </c>
      <c r="P1" t="s">
        <v>12</v>
      </c>
      <c r="Q1" t="s">
        <v>167</v>
      </c>
      <c r="R1" t="s">
        <v>172</v>
      </c>
      <c r="S1" t="s">
        <v>173</v>
      </c>
      <c r="T1" t="s">
        <v>174</v>
      </c>
      <c r="U1" s="1" t="s">
        <v>175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9" x14ac:dyDescent="0.2">
      <c r="A2" s="1" t="s">
        <v>98</v>
      </c>
      <c r="B2" s="3">
        <v>35765</v>
      </c>
      <c r="C2" s="1" t="s">
        <v>99</v>
      </c>
      <c r="D2" s="1">
        <v>3</v>
      </c>
      <c r="E2" s="1">
        <v>5</v>
      </c>
      <c r="F2" s="1">
        <v>8</v>
      </c>
      <c r="G2" s="1">
        <v>0</v>
      </c>
      <c r="H2" s="1" t="s">
        <v>100</v>
      </c>
      <c r="I2" s="1" t="s">
        <v>49</v>
      </c>
      <c r="J2" s="1">
        <v>37.078508599999999</v>
      </c>
      <c r="K2" s="1">
        <v>-88.794025099999999</v>
      </c>
      <c r="L2" s="1">
        <v>37.983083600000001</v>
      </c>
      <c r="M2" s="1">
        <v>-87.571256499999905</v>
      </c>
      <c r="N2" s="1" t="s">
        <v>50</v>
      </c>
      <c r="O2" s="1">
        <v>147.453112745461</v>
      </c>
      <c r="P2" s="1" t="s">
        <v>24</v>
      </c>
      <c r="Q2" s="1" t="s">
        <v>168</v>
      </c>
      <c r="R2" s="6">
        <v>1.3391009003077095E-4</v>
      </c>
      <c r="S2" s="6">
        <v>2.3144422028797327E-2</v>
      </c>
      <c r="T2" s="1">
        <v>147.45311274546776</v>
      </c>
      <c r="U2" s="1">
        <v>91.627364260033659</v>
      </c>
    </row>
    <row r="3" spans="1:56" ht="19" x14ac:dyDescent="0.2">
      <c r="A3" s="1" t="s">
        <v>95</v>
      </c>
      <c r="B3" s="3">
        <v>43592</v>
      </c>
      <c r="C3" s="1" t="s">
        <v>96</v>
      </c>
      <c r="D3" s="1">
        <v>1</v>
      </c>
      <c r="E3" s="1">
        <v>8</v>
      </c>
      <c r="F3" s="1">
        <v>9</v>
      </c>
      <c r="G3" s="1">
        <v>0</v>
      </c>
      <c r="H3" s="1" t="s">
        <v>97</v>
      </c>
      <c r="I3" s="1" t="s">
        <v>22</v>
      </c>
      <c r="J3" s="1">
        <v>39.555832600000002</v>
      </c>
      <c r="K3" s="1">
        <v>-104.9979225</v>
      </c>
      <c r="L3" s="1">
        <v>39.654170299999997</v>
      </c>
      <c r="M3" s="1">
        <v>-104.9807177</v>
      </c>
      <c r="N3" s="1" t="s">
        <v>23</v>
      </c>
      <c r="O3" s="1">
        <v>11.0335477753391</v>
      </c>
      <c r="P3" s="1" t="s">
        <v>31</v>
      </c>
      <c r="Q3" s="1" t="s">
        <v>168</v>
      </c>
      <c r="R3" s="6">
        <v>7.4981659780719208E-7</v>
      </c>
      <c r="S3" s="6">
        <v>1.7318392364368896E-3</v>
      </c>
      <c r="T3" s="1">
        <v>11.033547775339423</v>
      </c>
      <c r="U3" s="1">
        <v>6.8562465875959173</v>
      </c>
    </row>
    <row r="4" spans="1:56" ht="19" x14ac:dyDescent="0.2">
      <c r="A4" s="1" t="s">
        <v>90</v>
      </c>
      <c r="B4" s="3">
        <v>35704</v>
      </c>
      <c r="C4" s="1" t="s">
        <v>91</v>
      </c>
      <c r="D4" s="1">
        <v>2</v>
      </c>
      <c r="E4" s="1">
        <v>7</v>
      </c>
      <c r="F4" s="1">
        <v>9</v>
      </c>
      <c r="G4" s="1">
        <v>0</v>
      </c>
      <c r="H4" s="1" t="s">
        <v>92</v>
      </c>
      <c r="I4" s="1" t="s">
        <v>93</v>
      </c>
      <c r="J4" s="1">
        <v>32.270407300000002</v>
      </c>
      <c r="K4" s="1">
        <v>-90.093473399999993</v>
      </c>
      <c r="L4" s="1">
        <v>32.330649299999997</v>
      </c>
      <c r="M4" s="1">
        <v>-90.174227900000005</v>
      </c>
      <c r="N4" s="1" t="s">
        <v>94</v>
      </c>
      <c r="O4" s="1">
        <v>10.1231929362954</v>
      </c>
      <c r="P4" s="1" t="s">
        <v>24</v>
      </c>
      <c r="Q4" s="1" t="s">
        <v>168</v>
      </c>
      <c r="R4" s="6">
        <v>6.3118945585297992E-7</v>
      </c>
      <c r="S4" s="6">
        <v>1.5889488206396927E-3</v>
      </c>
      <c r="T4" s="1">
        <v>21.123192936295499</v>
      </c>
      <c r="U4" s="1">
        <v>13.125952090614023</v>
      </c>
    </row>
    <row r="5" spans="1:56" ht="19" x14ac:dyDescent="0.2">
      <c r="A5" s="1" t="s">
        <v>86</v>
      </c>
      <c r="B5" s="3">
        <v>39182</v>
      </c>
      <c r="C5" s="1" t="s">
        <v>87</v>
      </c>
      <c r="D5" s="1">
        <v>0</v>
      </c>
      <c r="E5" s="1">
        <v>10</v>
      </c>
      <c r="F5" s="1">
        <v>10</v>
      </c>
      <c r="G5" s="1">
        <v>0</v>
      </c>
      <c r="H5" s="1" t="s">
        <v>88</v>
      </c>
      <c r="I5" s="1" t="s">
        <v>35</v>
      </c>
      <c r="J5" s="1">
        <v>45.486333700000003</v>
      </c>
      <c r="K5" s="1">
        <v>-122.40723439999999</v>
      </c>
      <c r="L5" s="1">
        <v>45.623808699999998</v>
      </c>
      <c r="M5" s="1">
        <v>-122.5817083</v>
      </c>
      <c r="N5" s="1" t="s">
        <v>89</v>
      </c>
      <c r="O5" s="1">
        <v>20.450503830742999</v>
      </c>
      <c r="P5" s="1" t="s">
        <v>64</v>
      </c>
      <c r="Q5" s="1" t="s">
        <v>168</v>
      </c>
      <c r="R5" s="6">
        <v>2.5759204659377758E-6</v>
      </c>
      <c r="S5" s="6">
        <v>3.209936247173494E-3</v>
      </c>
      <c r="T5" s="1">
        <v>20.450503830742331</v>
      </c>
      <c r="U5" s="1">
        <v>12.707943080423284</v>
      </c>
    </row>
    <row r="6" spans="1:56" ht="19" x14ac:dyDescent="0.2">
      <c r="A6" s="1" t="s">
        <v>81</v>
      </c>
      <c r="B6" s="3">
        <v>38992</v>
      </c>
      <c r="C6" s="1" t="s">
        <v>82</v>
      </c>
      <c r="D6" s="1">
        <v>5</v>
      </c>
      <c r="E6" s="1">
        <v>5</v>
      </c>
      <c r="F6" s="1">
        <v>10</v>
      </c>
      <c r="G6" s="1">
        <v>1</v>
      </c>
      <c r="H6" s="1" t="s">
        <v>83</v>
      </c>
      <c r="I6" s="1" t="s">
        <v>84</v>
      </c>
      <c r="J6" s="1">
        <v>39.959214299999999</v>
      </c>
      <c r="K6" s="1">
        <v>-76.080417199999999</v>
      </c>
      <c r="L6" s="1">
        <v>40.047027</v>
      </c>
      <c r="M6" s="1">
        <v>-76.304023200000003</v>
      </c>
      <c r="N6" s="1" t="s">
        <v>85</v>
      </c>
      <c r="O6" s="1">
        <v>21.403030496254299</v>
      </c>
      <c r="P6" s="1" t="s">
        <v>64</v>
      </c>
      <c r="Q6" s="1" t="s">
        <v>168</v>
      </c>
      <c r="R6" s="6">
        <v>2.8214667111435823E-6</v>
      </c>
      <c r="S6" s="6">
        <v>3.359446004748824E-3</v>
      </c>
      <c r="T6" s="1">
        <v>21.403030496254758</v>
      </c>
      <c r="U6" s="1">
        <v>13.299843150372705</v>
      </c>
    </row>
    <row r="7" spans="1:56" ht="19" x14ac:dyDescent="0.2">
      <c r="A7" s="1" t="s">
        <v>76</v>
      </c>
      <c r="B7" s="3">
        <v>44530</v>
      </c>
      <c r="C7" s="1" t="s">
        <v>77</v>
      </c>
      <c r="D7" s="1">
        <v>4</v>
      </c>
      <c r="E7" s="1">
        <v>7</v>
      </c>
      <c r="F7" s="1">
        <v>11</v>
      </c>
      <c r="G7" s="1">
        <v>0</v>
      </c>
      <c r="H7" s="1" t="s">
        <v>78</v>
      </c>
      <c r="I7" s="1" t="s">
        <v>79</v>
      </c>
      <c r="J7" s="1">
        <v>42.838208299999998</v>
      </c>
      <c r="K7" s="1">
        <v>-83.261270299999893</v>
      </c>
      <c r="L7" s="1">
        <v>42.638526200000001</v>
      </c>
      <c r="M7" s="1">
        <v>-83.290817500000003</v>
      </c>
      <c r="N7" s="1" t="s">
        <v>80</v>
      </c>
      <c r="O7" s="1">
        <v>22.334375977280899</v>
      </c>
      <c r="P7" s="1" t="s">
        <v>18</v>
      </c>
      <c r="Q7" s="1" t="s">
        <v>168</v>
      </c>
      <c r="R7" s="6">
        <v>3.0723592716573935E-6</v>
      </c>
      <c r="S7" s="6">
        <v>3.505631137542215E-3</v>
      </c>
      <c r="T7" s="1">
        <v>22.33437597728145</v>
      </c>
      <c r="U7" s="1">
        <v>13.878581232282691</v>
      </c>
    </row>
    <row r="8" spans="1:56" ht="19" x14ac:dyDescent="0.2">
      <c r="A8" s="1" t="s">
        <v>69</v>
      </c>
      <c r="B8" s="3">
        <v>38432</v>
      </c>
      <c r="C8" s="1" t="s">
        <v>70</v>
      </c>
      <c r="D8" s="1">
        <v>8</v>
      </c>
      <c r="E8" s="1">
        <v>5</v>
      </c>
      <c r="F8" s="1">
        <v>13</v>
      </c>
      <c r="G8" s="1">
        <v>1</v>
      </c>
      <c r="H8" s="1" t="s">
        <v>71</v>
      </c>
      <c r="I8" s="1" t="s">
        <v>72</v>
      </c>
      <c r="J8" s="1">
        <v>47.878576600000002</v>
      </c>
      <c r="K8" s="1">
        <v>-95.014776799999893</v>
      </c>
      <c r="L8" s="1">
        <v>47.910535199999998</v>
      </c>
      <c r="M8" s="1">
        <v>-97.068110700000005</v>
      </c>
      <c r="N8" s="1" t="s">
        <v>73</v>
      </c>
      <c r="O8" s="1">
        <v>153.12483323868901</v>
      </c>
      <c r="P8" s="1" t="s">
        <v>64</v>
      </c>
      <c r="Q8" s="1" t="s">
        <v>168</v>
      </c>
      <c r="R8" s="6">
        <v>1.4440929556714137E-4</v>
      </c>
      <c r="S8" s="6">
        <v>2.4034662256897842E-2</v>
      </c>
      <c r="T8" s="1">
        <v>153.12483323869614</v>
      </c>
      <c r="U8" s="1">
        <v>95.151771374525779</v>
      </c>
    </row>
    <row r="9" spans="1:56" ht="19" x14ac:dyDescent="0.2">
      <c r="A9" s="1" t="s">
        <v>65</v>
      </c>
      <c r="B9" s="3">
        <v>33725</v>
      </c>
      <c r="C9" s="1" t="s">
        <v>66</v>
      </c>
      <c r="D9" s="1">
        <v>4</v>
      </c>
      <c r="E9" s="1">
        <v>10</v>
      </c>
      <c r="F9" s="1">
        <v>14</v>
      </c>
      <c r="G9" s="1">
        <v>0</v>
      </c>
      <c r="H9" s="1" t="s">
        <v>67</v>
      </c>
      <c r="I9" s="1" t="s">
        <v>25</v>
      </c>
      <c r="J9" s="1">
        <v>39.0835674</v>
      </c>
      <c r="K9" s="1">
        <v>-121.53771399999999</v>
      </c>
      <c r="L9" s="1">
        <v>38.766372599999997</v>
      </c>
      <c r="M9" s="1">
        <v>-121.24915350000001</v>
      </c>
      <c r="N9" s="1" t="s">
        <v>68</v>
      </c>
      <c r="O9" s="1">
        <v>43.210130353103601</v>
      </c>
      <c r="P9" s="1" t="s">
        <v>24</v>
      </c>
      <c r="Q9" s="1" t="s">
        <v>168</v>
      </c>
      <c r="R9" s="6">
        <v>1.149990589901263E-5</v>
      </c>
      <c r="S9" s="6">
        <v>6.7823152335747114E-3</v>
      </c>
      <c r="T9" s="1">
        <v>43.210130353104489</v>
      </c>
      <c r="U9" s="1">
        <v>26.850775001419127</v>
      </c>
    </row>
    <row r="10" spans="1:56" ht="19" x14ac:dyDescent="0.2">
      <c r="A10" s="1" t="s">
        <v>60</v>
      </c>
      <c r="B10" s="3">
        <v>36955</v>
      </c>
      <c r="C10" s="1" t="s">
        <v>61</v>
      </c>
      <c r="D10" s="1">
        <v>2</v>
      </c>
      <c r="E10" s="1">
        <v>13</v>
      </c>
      <c r="F10" s="1">
        <v>15</v>
      </c>
      <c r="G10" s="1">
        <v>0</v>
      </c>
      <c r="H10" s="1" t="s">
        <v>62</v>
      </c>
      <c r="I10" s="1" t="s">
        <v>25</v>
      </c>
      <c r="J10" s="1">
        <v>32.857438999999999</v>
      </c>
      <c r="K10" s="1">
        <v>-116.9691749</v>
      </c>
      <c r="L10" s="1">
        <v>32.799675899999997</v>
      </c>
      <c r="M10" s="1">
        <v>-117.1546001</v>
      </c>
      <c r="N10" s="1" t="s">
        <v>63</v>
      </c>
      <c r="O10" s="1">
        <v>18.477769850212098</v>
      </c>
      <c r="P10" s="1" t="s">
        <v>64</v>
      </c>
      <c r="Q10" s="1" t="s">
        <v>168</v>
      </c>
      <c r="R10" s="6">
        <v>2.1029241137220646E-6</v>
      </c>
      <c r="S10" s="6">
        <v>2.900293493990101E-3</v>
      </c>
      <c r="T10" s="1">
        <v>18.477769850210933</v>
      </c>
      <c r="U10" s="1">
        <v>11.482086184921073</v>
      </c>
    </row>
    <row r="11" spans="1:56" ht="19" x14ac:dyDescent="0.2">
      <c r="A11" s="1" t="s">
        <v>55</v>
      </c>
      <c r="B11" s="3">
        <v>35878</v>
      </c>
      <c r="C11" s="1" t="s">
        <v>56</v>
      </c>
      <c r="D11" s="1">
        <v>5</v>
      </c>
      <c r="E11" s="1">
        <v>10</v>
      </c>
      <c r="F11" s="1">
        <v>15</v>
      </c>
      <c r="G11" s="1">
        <v>0</v>
      </c>
      <c r="H11" s="1" t="s">
        <v>57</v>
      </c>
      <c r="I11" s="1" t="s">
        <v>58</v>
      </c>
      <c r="J11" s="1">
        <v>35.856656800000003</v>
      </c>
      <c r="K11" s="1">
        <v>-90.805849899999998</v>
      </c>
      <c r="L11" s="1">
        <v>35.142566000000002</v>
      </c>
      <c r="M11" s="1">
        <v>-90.031942899999905</v>
      </c>
      <c r="N11" s="1" t="s">
        <v>59</v>
      </c>
      <c r="O11" s="1">
        <v>105.891035323328</v>
      </c>
      <c r="P11" s="1" t="s">
        <v>24</v>
      </c>
      <c r="Q11" s="1" t="s">
        <v>168</v>
      </c>
      <c r="R11" s="6">
        <v>6.9061052012817483E-5</v>
      </c>
      <c r="S11" s="6">
        <v>1.6620787211322076E-2</v>
      </c>
      <c r="T11" s="1">
        <v>105.89103532333294</v>
      </c>
      <c r="U11" s="1">
        <v>65.800689349919082</v>
      </c>
    </row>
    <row r="12" spans="1:56" ht="19" x14ac:dyDescent="0.2">
      <c r="A12" s="1" t="s">
        <v>51</v>
      </c>
      <c r="B12" s="3">
        <v>43053</v>
      </c>
      <c r="C12" s="1" t="s">
        <v>52</v>
      </c>
      <c r="D12" s="1">
        <v>0</v>
      </c>
      <c r="E12" s="1">
        <v>18</v>
      </c>
      <c r="F12" s="1">
        <v>18</v>
      </c>
      <c r="G12" s="1">
        <v>1</v>
      </c>
      <c r="H12" s="1" t="s">
        <v>53</v>
      </c>
      <c r="I12" s="1" t="s">
        <v>25</v>
      </c>
      <c r="J12" s="1">
        <v>40.018773299999999</v>
      </c>
      <c r="K12" s="1">
        <v>-122.39309230000001</v>
      </c>
      <c r="L12" s="1">
        <v>39.742586699999997</v>
      </c>
      <c r="M12" s="1">
        <v>-121.849727</v>
      </c>
      <c r="N12" s="1" t="s">
        <v>54</v>
      </c>
      <c r="O12" s="1">
        <v>55.613042799934597</v>
      </c>
      <c r="P12" s="1" t="s">
        <v>31</v>
      </c>
      <c r="Q12" s="1" t="s">
        <v>168</v>
      </c>
      <c r="R12" s="6">
        <v>1.9049139230703278E-5</v>
      </c>
      <c r="S12" s="6">
        <v>8.7290916339561094E-3</v>
      </c>
      <c r="T12" s="1">
        <v>55.613042799934377</v>
      </c>
      <c r="U12" s="1">
        <v>34.557944795879216</v>
      </c>
    </row>
    <row r="13" spans="1:56" ht="19" x14ac:dyDescent="0.2">
      <c r="A13" s="1" t="s">
        <v>46</v>
      </c>
      <c r="B13" s="3">
        <v>43123</v>
      </c>
      <c r="C13" s="1" t="s">
        <v>47</v>
      </c>
      <c r="D13" s="1">
        <v>2</v>
      </c>
      <c r="E13" s="1">
        <v>18</v>
      </c>
      <c r="F13" s="1">
        <v>20</v>
      </c>
      <c r="G13" s="1">
        <v>0</v>
      </c>
      <c r="H13" s="1" t="s">
        <v>48</v>
      </c>
      <c r="I13" s="1" t="s">
        <v>49</v>
      </c>
      <c r="J13" s="1">
        <v>36.9127601</v>
      </c>
      <c r="K13" s="1">
        <v>-88.332853200000002</v>
      </c>
      <c r="L13" s="1">
        <v>37.983083600000001</v>
      </c>
      <c r="M13" s="1">
        <v>-87.571256499999905</v>
      </c>
      <c r="N13" s="1" t="s">
        <v>50</v>
      </c>
      <c r="O13" s="1">
        <v>136.69046729722601</v>
      </c>
      <c r="P13" s="1" t="s">
        <v>31</v>
      </c>
      <c r="Q13" s="1" t="s">
        <v>168</v>
      </c>
      <c r="R13" s="6">
        <v>1.1507595700027756E-4</v>
      </c>
      <c r="S13" s="6">
        <v>2.1455103954988237E-2</v>
      </c>
      <c r="T13" s="1">
        <v>136.69046729723007</v>
      </c>
      <c r="U13" s="1">
        <v>84.939456378498761</v>
      </c>
    </row>
    <row r="14" spans="1:56" ht="19" x14ac:dyDescent="0.2">
      <c r="A14" s="1" t="s">
        <v>42</v>
      </c>
      <c r="B14" s="3">
        <v>43238</v>
      </c>
      <c r="C14" s="1" t="s">
        <v>43</v>
      </c>
      <c r="D14" s="1">
        <v>10</v>
      </c>
      <c r="E14" s="1">
        <v>13</v>
      </c>
      <c r="F14" s="1">
        <v>23</v>
      </c>
      <c r="G14" s="1">
        <v>0</v>
      </c>
      <c r="H14" s="1" t="s">
        <v>44</v>
      </c>
      <c r="I14" s="1" t="s">
        <v>16</v>
      </c>
      <c r="J14" s="1">
        <v>29.3926941</v>
      </c>
      <c r="K14" s="1">
        <v>-95.141993399999905</v>
      </c>
      <c r="L14" s="1">
        <v>29.541296899999999</v>
      </c>
      <c r="M14" s="1">
        <v>-95.127734500000003</v>
      </c>
      <c r="N14" s="1" t="s">
        <v>45</v>
      </c>
      <c r="O14" s="1">
        <v>16.581437371915101</v>
      </c>
      <c r="P14" s="1" t="s">
        <v>31</v>
      </c>
      <c r="Q14" s="1" t="s">
        <v>168</v>
      </c>
      <c r="R14" s="6">
        <v>1.6934364492074093E-6</v>
      </c>
      <c r="S14" s="6">
        <v>2.6026428146153861E-3</v>
      </c>
      <c r="T14" s="1">
        <v>16.581437371914625</v>
      </c>
      <c r="U14" s="1">
        <v>10.303705182907747</v>
      </c>
    </row>
    <row r="15" spans="1:56" ht="19" x14ac:dyDescent="0.2">
      <c r="A15" s="1" t="s">
        <v>37</v>
      </c>
      <c r="B15" s="3">
        <v>41257</v>
      </c>
      <c r="C15" s="1" t="s">
        <v>38</v>
      </c>
      <c r="D15" s="1">
        <v>26</v>
      </c>
      <c r="E15" s="1">
        <v>0</v>
      </c>
      <c r="F15" s="1">
        <v>26</v>
      </c>
      <c r="G15" s="1">
        <v>1</v>
      </c>
      <c r="H15" s="1" t="s">
        <v>39</v>
      </c>
      <c r="I15" s="1" t="s">
        <v>40</v>
      </c>
      <c r="J15" s="1">
        <v>41.419961000000001</v>
      </c>
      <c r="K15" s="1">
        <v>-73.277399700000004</v>
      </c>
      <c r="L15" s="1">
        <v>41.405085700000001</v>
      </c>
      <c r="M15" s="1">
        <v>-73.446288999999993</v>
      </c>
      <c r="N15" s="1" t="s">
        <v>41</v>
      </c>
      <c r="O15" s="1">
        <v>14.180888580808199</v>
      </c>
      <c r="P15" s="1" t="s">
        <v>31</v>
      </c>
      <c r="Q15" s="1" t="s">
        <v>168</v>
      </c>
      <c r="R15" s="6">
        <v>1.2386012351938086E-6</v>
      </c>
      <c r="S15" s="6">
        <v>2.2258497223054566E-3</v>
      </c>
      <c r="T15" s="1">
        <v>14.180888580808064</v>
      </c>
      <c r="U15" s="1">
        <v>8.8120041641141302</v>
      </c>
    </row>
    <row r="16" spans="1:56" ht="19" x14ac:dyDescent="0.2">
      <c r="A16" s="1" t="s">
        <v>32</v>
      </c>
      <c r="B16" s="3">
        <v>35936</v>
      </c>
      <c r="C16" s="1" t="s">
        <v>33</v>
      </c>
      <c r="D16" s="1">
        <v>2</v>
      </c>
      <c r="E16" s="1">
        <v>25</v>
      </c>
      <c r="F16" s="1">
        <v>27</v>
      </c>
      <c r="G16" s="1">
        <v>0</v>
      </c>
      <c r="H16" s="1" t="s">
        <v>34</v>
      </c>
      <c r="I16" s="1" t="s">
        <v>35</v>
      </c>
      <c r="J16" s="1">
        <v>44.048744900000003</v>
      </c>
      <c r="K16" s="1">
        <v>-122.9250739</v>
      </c>
      <c r="L16" s="1">
        <v>44.082643099999999</v>
      </c>
      <c r="M16" s="1">
        <v>-123.0279477</v>
      </c>
      <c r="N16" s="1" t="s">
        <v>36</v>
      </c>
      <c r="O16" s="1">
        <v>9.0425063238892793</v>
      </c>
      <c r="P16" s="1" t="s">
        <v>24</v>
      </c>
      <c r="Q16" s="1" t="s">
        <v>168</v>
      </c>
      <c r="R16" s="6">
        <v>5.0361930332867374E-7</v>
      </c>
      <c r="S16" s="6">
        <v>1.4193229200894781E-3</v>
      </c>
      <c r="T16" s="1">
        <v>9.0425063238900645</v>
      </c>
      <c r="U16" s="1">
        <v>5.6190134296652854</v>
      </c>
    </row>
    <row r="17" spans="1:25" ht="19" x14ac:dyDescent="0.2">
      <c r="A17" s="1" t="s">
        <v>26</v>
      </c>
      <c r="B17" s="3">
        <v>43145</v>
      </c>
      <c r="C17" s="1" t="s">
        <v>27</v>
      </c>
      <c r="D17" s="1">
        <v>17</v>
      </c>
      <c r="E17" s="1">
        <v>17</v>
      </c>
      <c r="F17" s="1">
        <v>34</v>
      </c>
      <c r="G17" s="1">
        <v>0</v>
      </c>
      <c r="H17" s="1" t="s">
        <v>28</v>
      </c>
      <c r="I17" s="1" t="s">
        <v>29</v>
      </c>
      <c r="J17" s="1">
        <v>26.3042962</v>
      </c>
      <c r="K17" s="1">
        <v>-80.267581399999997</v>
      </c>
      <c r="L17" s="1">
        <v>26.2769628</v>
      </c>
      <c r="M17" s="1">
        <v>-80.121645399999906</v>
      </c>
      <c r="N17" s="1" t="s">
        <v>30</v>
      </c>
      <c r="O17" s="1">
        <v>14.862845952135199</v>
      </c>
      <c r="P17" s="1" t="s">
        <v>31</v>
      </c>
      <c r="Q17" s="1" t="s">
        <v>168</v>
      </c>
      <c r="R17" s="6">
        <v>1.3605940097509202E-6</v>
      </c>
      <c r="S17" s="6">
        <v>2.3328905905107404E-3</v>
      </c>
      <c r="T17" s="1">
        <v>14.862845952143926</v>
      </c>
      <c r="U17" s="1">
        <v>9.2357724746622356</v>
      </c>
    </row>
    <row r="18" spans="1:25" ht="19" x14ac:dyDescent="0.2">
      <c r="A18" s="1" t="s">
        <v>19</v>
      </c>
      <c r="B18" s="3">
        <v>36270</v>
      </c>
      <c r="C18" s="1" t="s">
        <v>20</v>
      </c>
      <c r="D18" s="1">
        <v>13</v>
      </c>
      <c r="E18" s="1">
        <v>24</v>
      </c>
      <c r="F18" s="1">
        <v>37</v>
      </c>
      <c r="G18" s="1">
        <v>2</v>
      </c>
      <c r="H18" s="1" t="s">
        <v>21</v>
      </c>
      <c r="I18" s="1" t="s">
        <v>22</v>
      </c>
      <c r="J18" s="1">
        <v>39.604078700000002</v>
      </c>
      <c r="K18" s="1">
        <v>-105.0732529</v>
      </c>
      <c r="L18" s="1">
        <v>39.654170299999997</v>
      </c>
      <c r="M18" s="1">
        <v>-104.9807177</v>
      </c>
      <c r="N18" s="1" t="s">
        <v>23</v>
      </c>
      <c r="O18" s="1">
        <v>9.6864271396474706</v>
      </c>
      <c r="P18" s="1" t="s">
        <v>24</v>
      </c>
      <c r="Q18" s="1" t="s">
        <v>168</v>
      </c>
      <c r="R18" s="6">
        <v>5.7789900542323843E-7</v>
      </c>
      <c r="S18" s="6">
        <v>1.5203935237242928E-3</v>
      </c>
      <c r="T18" s="1">
        <v>29.6864271396474</v>
      </c>
      <c r="U18" s="1">
        <v>18.447145824576893</v>
      </c>
    </row>
    <row r="19" spans="1:25" ht="19" x14ac:dyDescent="0.2">
      <c r="A19" s="1" t="s">
        <v>13</v>
      </c>
      <c r="B19" s="3">
        <v>44705</v>
      </c>
      <c r="C19" s="1" t="s">
        <v>14</v>
      </c>
      <c r="D19" s="1">
        <v>21</v>
      </c>
      <c r="E19" s="1">
        <v>18</v>
      </c>
      <c r="F19" s="1">
        <v>39</v>
      </c>
      <c r="G19" s="1">
        <v>1</v>
      </c>
      <c r="H19" s="1" t="s">
        <v>15</v>
      </c>
      <c r="I19" s="1" t="s">
        <v>16</v>
      </c>
      <c r="J19" s="1">
        <v>29.1995881</v>
      </c>
      <c r="K19" s="1">
        <v>-99.788145399999905</v>
      </c>
      <c r="L19" s="1">
        <v>29.507814099999901</v>
      </c>
      <c r="M19" s="1">
        <v>-98.577428800000007</v>
      </c>
      <c r="N19" s="1" t="s">
        <v>17</v>
      </c>
      <c r="O19" s="1">
        <v>122.243085942844</v>
      </c>
      <c r="P19" s="1" t="s">
        <v>18</v>
      </c>
      <c r="Q19" s="1" t="s">
        <v>168</v>
      </c>
      <c r="R19" s="6">
        <v>9.2036497730901739E-5</v>
      </c>
      <c r="S19" s="6">
        <v>1.9187425199000834E-2</v>
      </c>
      <c r="T19" s="1">
        <v>122.24308594283431</v>
      </c>
      <c r="U19" s="1">
        <v>75.961853604877234</v>
      </c>
    </row>
    <row r="22" spans="1:25" x14ac:dyDescent="0.2">
      <c r="U22" s="1" t="s">
        <v>176</v>
      </c>
      <c r="V22" s="1" t="s">
        <v>177</v>
      </c>
      <c r="W22" s="1" t="s">
        <v>178</v>
      </c>
      <c r="Y22" t="s">
        <v>181</v>
      </c>
    </row>
    <row r="23" spans="1:25" x14ac:dyDescent="0.2">
      <c r="T23" s="7" t="s">
        <v>180</v>
      </c>
      <c r="U23" s="1">
        <f>AVERAGE(U2:U19)</f>
        <v>33.258786009293821</v>
      </c>
      <c r="V23" s="1">
        <f>STDEV(U2:U19)</f>
        <v>32.802231385624857</v>
      </c>
      <c r="W23" s="1">
        <f>V23/(SQRT(18))</f>
        <v>7.731560083608513</v>
      </c>
      <c r="Y23">
        <f>MEDIAN(U2:U19)</f>
        <v>13.589212191327698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D2FB-A5E8-0C44-8F50-CA61C3DB87A1}">
  <dimension ref="A1:BD12"/>
  <sheetViews>
    <sheetView topLeftCell="A2" workbookViewId="0">
      <selection activeCell="N9" sqref="N9"/>
    </sheetView>
  </sheetViews>
  <sheetFormatPr baseColWidth="10" defaultRowHeight="16" x14ac:dyDescent="0.2"/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169</v>
      </c>
      <c r="M1" t="s">
        <v>170</v>
      </c>
      <c r="N1" t="s">
        <v>171</v>
      </c>
      <c r="O1" t="s">
        <v>11</v>
      </c>
      <c r="P1" t="s">
        <v>12</v>
      </c>
      <c r="Q1" t="s">
        <v>167</v>
      </c>
      <c r="R1" t="s">
        <v>172</v>
      </c>
      <c r="S1" t="s">
        <v>173</v>
      </c>
      <c r="T1" t="s">
        <v>174</v>
      </c>
      <c r="U1" s="1" t="s">
        <v>175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9" x14ac:dyDescent="0.2">
      <c r="A2" s="1" t="s">
        <v>69</v>
      </c>
      <c r="B2" s="3">
        <v>38432</v>
      </c>
      <c r="C2" s="1" t="s">
        <v>70</v>
      </c>
      <c r="D2" s="1">
        <v>8</v>
      </c>
      <c r="E2" s="1">
        <v>5</v>
      </c>
      <c r="F2" s="1">
        <v>13</v>
      </c>
      <c r="G2" s="1">
        <v>1</v>
      </c>
      <c r="H2" s="1" t="s">
        <v>71</v>
      </c>
      <c r="I2" s="1" t="s">
        <v>72</v>
      </c>
      <c r="J2" s="1">
        <v>47.878576600000002</v>
      </c>
      <c r="K2" s="1">
        <v>-95.014776799999893</v>
      </c>
      <c r="L2" s="1">
        <v>47.910535199999998</v>
      </c>
      <c r="M2" s="1">
        <v>-97.068110700000005</v>
      </c>
      <c r="N2" s="1" t="s">
        <v>73</v>
      </c>
      <c r="O2" s="1">
        <v>153.12483323868901</v>
      </c>
      <c r="P2" s="1" t="s">
        <v>64</v>
      </c>
      <c r="Q2" s="1" t="s">
        <v>168</v>
      </c>
      <c r="R2" s="6">
        <v>1.4440929556714137E-4</v>
      </c>
      <c r="S2" s="6">
        <v>2.4034662256897842E-2</v>
      </c>
      <c r="T2" s="1">
        <v>153.12483323869614</v>
      </c>
      <c r="U2" s="1">
        <v>95.151771374525779</v>
      </c>
    </row>
    <row r="3" spans="1:56" ht="19" x14ac:dyDescent="0.2">
      <c r="A3" s="1" t="s">
        <v>42</v>
      </c>
      <c r="B3" s="3">
        <v>43238</v>
      </c>
      <c r="C3" s="1" t="s">
        <v>43</v>
      </c>
      <c r="D3" s="1">
        <v>10</v>
      </c>
      <c r="E3" s="1">
        <v>13</v>
      </c>
      <c r="F3" s="1">
        <v>23</v>
      </c>
      <c r="G3" s="1">
        <v>0</v>
      </c>
      <c r="H3" s="1" t="s">
        <v>44</v>
      </c>
      <c r="I3" s="1" t="s">
        <v>16</v>
      </c>
      <c r="J3" s="1">
        <v>29.3926941</v>
      </c>
      <c r="K3" s="1">
        <v>-95.141993399999905</v>
      </c>
      <c r="L3" s="1">
        <v>29.541296899999999</v>
      </c>
      <c r="M3" s="1">
        <v>-95.127734500000003</v>
      </c>
      <c r="N3" s="1" t="s">
        <v>45</v>
      </c>
      <c r="O3" s="1">
        <v>16.581437371915101</v>
      </c>
      <c r="P3" s="1" t="s">
        <v>31</v>
      </c>
      <c r="Q3" s="1" t="s">
        <v>168</v>
      </c>
      <c r="R3" s="6">
        <v>1.6934364492074093E-6</v>
      </c>
      <c r="S3" s="6">
        <v>2.6026428146153861E-3</v>
      </c>
      <c r="T3" s="1">
        <v>16.581437371914625</v>
      </c>
      <c r="U3" s="1">
        <v>10.303705182907747</v>
      </c>
    </row>
    <row r="4" spans="1:56" ht="19" x14ac:dyDescent="0.2">
      <c r="A4" s="1" t="s">
        <v>19</v>
      </c>
      <c r="B4" s="3">
        <v>36270</v>
      </c>
      <c r="C4" s="1" t="s">
        <v>20</v>
      </c>
      <c r="D4" s="1">
        <v>13</v>
      </c>
      <c r="E4" s="1">
        <v>24</v>
      </c>
      <c r="F4" s="1">
        <v>37</v>
      </c>
      <c r="G4" s="1">
        <v>2</v>
      </c>
      <c r="H4" s="1" t="s">
        <v>21</v>
      </c>
      <c r="I4" s="1" t="s">
        <v>22</v>
      </c>
      <c r="J4" s="1">
        <v>39.604078700000002</v>
      </c>
      <c r="K4" s="1">
        <v>-105.0732529</v>
      </c>
      <c r="L4" s="1">
        <v>39.654170299999997</v>
      </c>
      <c r="M4" s="1">
        <v>-104.9807177</v>
      </c>
      <c r="N4" s="1" t="s">
        <v>23</v>
      </c>
      <c r="O4" s="1">
        <v>9.6864271396474706</v>
      </c>
      <c r="P4" s="1" t="s">
        <v>24</v>
      </c>
      <c r="Q4" s="1" t="s">
        <v>168</v>
      </c>
      <c r="R4" s="6">
        <v>5.7789900542323843E-7</v>
      </c>
      <c r="S4" s="6">
        <v>1.5203935237242928E-3</v>
      </c>
      <c r="T4" s="1">
        <v>29.6864271396474</v>
      </c>
      <c r="U4" s="1">
        <v>18.447145824576893</v>
      </c>
    </row>
    <row r="5" spans="1:56" ht="19" x14ac:dyDescent="0.2">
      <c r="A5" s="1" t="s">
        <v>26</v>
      </c>
      <c r="B5" s="3">
        <v>43145</v>
      </c>
      <c r="C5" s="1" t="s">
        <v>27</v>
      </c>
      <c r="D5" s="1">
        <v>17</v>
      </c>
      <c r="E5" s="1">
        <v>17</v>
      </c>
      <c r="F5" s="1">
        <v>34</v>
      </c>
      <c r="G5" s="1">
        <v>0</v>
      </c>
      <c r="H5" s="1" t="s">
        <v>28</v>
      </c>
      <c r="I5" s="1" t="s">
        <v>29</v>
      </c>
      <c r="J5" s="1">
        <v>26.3042962</v>
      </c>
      <c r="K5" s="1">
        <v>-80.267581399999997</v>
      </c>
      <c r="L5" s="1">
        <v>26.2769628</v>
      </c>
      <c r="M5" s="1">
        <v>-80.121645399999906</v>
      </c>
      <c r="N5" s="1" t="s">
        <v>30</v>
      </c>
      <c r="O5" s="1">
        <v>14.862845952135199</v>
      </c>
      <c r="P5" s="1" t="s">
        <v>31</v>
      </c>
      <c r="Q5" s="1" t="s">
        <v>168</v>
      </c>
      <c r="R5" s="6">
        <v>1.3605940097509202E-6</v>
      </c>
      <c r="S5" s="6">
        <v>2.3328905905107404E-3</v>
      </c>
      <c r="T5" s="1">
        <v>14.862845952143926</v>
      </c>
      <c r="U5" s="1">
        <v>9.2357724746622356</v>
      </c>
    </row>
    <row r="6" spans="1:56" ht="19" x14ac:dyDescent="0.2">
      <c r="A6" s="1" t="s">
        <v>13</v>
      </c>
      <c r="B6" s="3">
        <v>44705</v>
      </c>
      <c r="C6" s="1" t="s">
        <v>14</v>
      </c>
      <c r="D6" s="1">
        <v>21</v>
      </c>
      <c r="E6" s="1">
        <v>18</v>
      </c>
      <c r="F6" s="1">
        <v>39</v>
      </c>
      <c r="G6" s="1">
        <v>1</v>
      </c>
      <c r="H6" s="1" t="s">
        <v>15</v>
      </c>
      <c r="I6" s="1" t="s">
        <v>16</v>
      </c>
      <c r="J6" s="1">
        <v>29.1995881</v>
      </c>
      <c r="K6" s="1">
        <v>-99.788145399999905</v>
      </c>
      <c r="L6" s="1">
        <v>29.507814099999901</v>
      </c>
      <c r="M6" s="1">
        <v>-98.577428800000007</v>
      </c>
      <c r="N6" s="1" t="s">
        <v>17</v>
      </c>
      <c r="O6" s="1">
        <v>122.243085942844</v>
      </c>
      <c r="P6" s="1" t="s">
        <v>18</v>
      </c>
      <c r="Q6" s="1" t="s">
        <v>168</v>
      </c>
      <c r="R6" s="6">
        <v>9.2036497730901739E-5</v>
      </c>
      <c r="S6" s="6">
        <v>1.9187425199000834E-2</v>
      </c>
      <c r="T6" s="1">
        <v>122.24308594283431</v>
      </c>
      <c r="U6" s="1">
        <v>75.961853604877234</v>
      </c>
    </row>
    <row r="7" spans="1:56" ht="19" x14ac:dyDescent="0.2">
      <c r="A7" s="1" t="s">
        <v>37</v>
      </c>
      <c r="B7" s="3">
        <v>41257</v>
      </c>
      <c r="C7" s="1" t="s">
        <v>38</v>
      </c>
      <c r="D7" s="1">
        <v>26</v>
      </c>
      <c r="E7" s="1">
        <v>0</v>
      </c>
      <c r="F7" s="1">
        <v>26</v>
      </c>
      <c r="G7" s="1">
        <v>1</v>
      </c>
      <c r="H7" s="1" t="s">
        <v>39</v>
      </c>
      <c r="I7" s="1" t="s">
        <v>40</v>
      </c>
      <c r="J7" s="1">
        <v>41.419961000000001</v>
      </c>
      <c r="K7" s="1">
        <v>-73.277399700000004</v>
      </c>
      <c r="L7" s="1">
        <v>41.405085700000001</v>
      </c>
      <c r="M7" s="1">
        <v>-73.446288999999993</v>
      </c>
      <c r="N7" s="1" t="s">
        <v>41</v>
      </c>
      <c r="O7" s="1">
        <v>14.180888580808199</v>
      </c>
      <c r="P7" s="1" t="s">
        <v>31</v>
      </c>
      <c r="Q7" s="1" t="s">
        <v>168</v>
      </c>
      <c r="R7" s="6">
        <v>1.2386012351938086E-6</v>
      </c>
      <c r="S7" s="6">
        <v>2.2258497223054566E-3</v>
      </c>
      <c r="T7" s="1">
        <v>14.180888580808064</v>
      </c>
      <c r="U7" s="1">
        <v>8.8120041641141302</v>
      </c>
    </row>
    <row r="11" spans="1:56" x14ac:dyDescent="0.2">
      <c r="U11" s="1" t="s">
        <v>176</v>
      </c>
      <c r="V11" s="1" t="s">
        <v>177</v>
      </c>
      <c r="W11" s="1" t="s">
        <v>178</v>
      </c>
      <c r="Y11" t="s">
        <v>181</v>
      </c>
    </row>
    <row r="12" spans="1:56" x14ac:dyDescent="0.2">
      <c r="T12" s="7" t="s">
        <v>180</v>
      </c>
      <c r="U12" s="1">
        <f>AVERAGE(U2:U7)</f>
        <v>36.318708770944006</v>
      </c>
      <c r="V12" s="1">
        <f>STDEV(U2:U7)</f>
        <v>38.77933882424643</v>
      </c>
      <c r="W12" s="1">
        <f>V12/(SQRT(6))</f>
        <v>15.831598780317519</v>
      </c>
      <c r="Y12">
        <f>MEDIAN(U2:U7)</f>
        <v>14.375425503742321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mass_shootings_&gt;=4 victims</vt:lpstr>
      <vt:lpstr>mass_shootings_&gt;=4 deaths</vt:lpstr>
      <vt:lpstr>mass_shootings_&gt;=8 victims</vt:lpstr>
      <vt:lpstr>mass_shootings &gt;=8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2022-09-27T00:57:57Z</dcterms:created>
  <dcterms:modified xsi:type="dcterms:W3CDTF">2022-10-27T16:44:09Z</dcterms:modified>
</cp:coreProperties>
</file>