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09BB54FA-031B-7B48-A56F-1F662AC7988F}" xr6:coauthVersionLast="45" xr6:coauthVersionMax="45" xr10:uidLastSave="{00000000-0000-0000-0000-000000000000}"/>
  <bookViews>
    <workbookView xWindow="0" yWindow="460" windowWidth="25200" windowHeight="14120" activeTab="5" xr2:uid="{00000000-000D-0000-FFFF-FFFF00000000}"/>
  </bookViews>
  <sheets>
    <sheet name="CONCENTRADO" sheetId="18" r:id="rId1"/>
    <sheet name="CUAAD" sheetId="1" r:id="rId2"/>
    <sheet name="CUALTOS" sheetId="3" r:id="rId3"/>
    <sheet name="CUCBA" sheetId="4" r:id="rId4"/>
    <sheet name="CUCEA" sheetId="5" r:id="rId5"/>
    <sheet name="CUCEI" sheetId="6" r:id="rId6"/>
    <sheet name="CUCIENEGA" sheetId="7" r:id="rId7"/>
    <sheet name="CUCOSTA" sheetId="8" r:id="rId8"/>
    <sheet name="CUCS" sheetId="9" r:id="rId9"/>
    <sheet name="CUCSH" sheetId="10" r:id="rId10"/>
    <sheet name="CUCSUR" sheetId="11" r:id="rId11"/>
    <sheet name="CULAGOS" sheetId="12" r:id="rId12"/>
    <sheet name="CUNORTE" sheetId="13" r:id="rId13"/>
    <sheet name="CUSUR" sheetId="14" r:id="rId14"/>
    <sheet name="CUTONALA" sheetId="15" r:id="rId15"/>
    <sheet name="CUVALLES" sheetId="16" r:id="rId16"/>
    <sheet name="SUV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8" l="1"/>
  <c r="D12" i="18" s="1"/>
  <c r="H12" i="18"/>
  <c r="H11" i="18"/>
  <c r="H9" i="18"/>
  <c r="H3" i="18"/>
  <c r="D3" i="18" l="1"/>
  <c r="H13" i="18"/>
  <c r="I11" i="18" s="1"/>
  <c r="D5" i="18"/>
  <c r="I9" i="18"/>
  <c r="D9" i="18"/>
  <c r="D11" i="18"/>
  <c r="D6" i="18"/>
  <c r="I3" i="18"/>
  <c r="D7" i="18"/>
  <c r="D4" i="18"/>
  <c r="D8" i="18"/>
  <c r="D10" i="18"/>
  <c r="I12" i="18" l="1"/>
</calcChain>
</file>

<file path=xl/sharedStrings.xml><?xml version="1.0" encoding="utf-8"?>
<sst xmlns="http://schemas.openxmlformats.org/spreadsheetml/2006/main" count="1289" uniqueCount="208">
  <si>
    <t>CUAAD</t>
  </si>
  <si>
    <t>CUAAD-C. U. DE ARTE ARQUITECTURA Y DISE?O</t>
  </si>
  <si>
    <t>LICENCIATURA EN URBANISTICA Y MEDIO AMBIENTE</t>
  </si>
  <si>
    <t xml:space="preserve">LICENCIATURA EN ARQUITECTURA          </t>
  </si>
  <si>
    <t>SAGUS</t>
  </si>
  <si>
    <t>CUAAD-SEDE SN AGUSTIN (MUSICA)</t>
  </si>
  <si>
    <t>TECNICO EN MUSICA</t>
  </si>
  <si>
    <t>LICENCIATURA EN MUSICA CON ORIENTACION EN EJECUTANTE</t>
  </si>
  <si>
    <t>LICENCIATURA EN MUSICA CON ORIENTACION EN COMPOSICION</t>
  </si>
  <si>
    <t>LICENCIATURA EN MUSICA CON ORIENTACION EN PEDAGOGIA MUSICAL</t>
  </si>
  <si>
    <t>LICENCIATURA EN MUSICA CON ORIENTACION EN CANTO</t>
  </si>
  <si>
    <t>SGRAC</t>
  </si>
  <si>
    <t>CUAAD-SEDE STA. MA. DE GRACIA (ARTES)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</si>
  <si>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</si>
  <si>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</si>
  <si>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</si>
  <si>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</si>
  <si>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CUALTOS</t>
  </si>
  <si>
    <t>TEPA</t>
  </si>
  <si>
    <t>C. U. DE LOS ALTOS (TEPATITLAN)</t>
  </si>
  <si>
    <t>LICENCIATURA EN MEDICINA VETERINARIA Y ZOOTECNIA</t>
  </si>
  <si>
    <t>ABOGADO</t>
  </si>
  <si>
    <t>LICENCIATURA EN NEGOCIOS INTERNACIONALES</t>
  </si>
  <si>
    <t>LICENCIATURA EN ADMINISTRACION</t>
  </si>
  <si>
    <t xml:space="preserve">LICENCIATURA EN PSICOLOGIA </t>
  </si>
  <si>
    <t>INGENIERIA AGROINDUSTRIAL</t>
  </si>
  <si>
    <t>LICENCIADO EN CIRUJANO DENTISTA</t>
  </si>
  <si>
    <t>LICENCIATURA EN CONTADURIA PUBLICA</t>
  </si>
  <si>
    <t>INGENIERIA EN COMPUTACION</t>
  </si>
  <si>
    <t>LICENCIATURA EN NUTRICION</t>
  </si>
  <si>
    <t>INGENIERIA EN SISTEMAS PECUARIOS</t>
  </si>
  <si>
    <t>MEDICO CIRUJANO Y PARTERO</t>
  </si>
  <si>
    <t>LICENCIATURA EN ENFERMERIA</t>
  </si>
  <si>
    <t>CUCBA</t>
  </si>
  <si>
    <t>CUCBA-C. U. DE CS BIOLOGICAS Y AGROPECUARIAS</t>
  </si>
  <si>
    <t>LICENCIATURA EN INGENIERO AGRONOMO</t>
  </si>
  <si>
    <t xml:space="preserve">LICENCIATURA EN BIOLOGIA              </t>
  </si>
  <si>
    <t>LICENCIATURA EN CIENCIA DE LOS ALIMENTOS</t>
  </si>
  <si>
    <t>LICENCIATURA EN AGRONEGOCIOS</t>
  </si>
  <si>
    <t>CUCEA</t>
  </si>
  <si>
    <t>CUCEA-C. U. DE CS. ECONOMICO-ADMINISTRATIVAS</t>
  </si>
  <si>
    <t>LICENCIATURA EN ECONOMIA</t>
  </si>
  <si>
    <t xml:space="preserve">LICENCIATURA EN ADMINISTRACION GUBERNAMENTAL Y POLITICAS PUBLICAS 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</si>
  <si>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</si>
  <si>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</si>
  <si>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</si>
  <si>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</si>
  <si>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</si>
  <si>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</si>
  <si>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</si>
  <si>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CUCEI-C. U. DE CS. EXACTAS E INGENIERIAS</t>
  </si>
  <si>
    <t xml:space="preserve">LICENCIATURA EN INGENIERIA TOPOGRAFICA              </t>
  </si>
  <si>
    <t>LICENCIATURA EN INGENIERIA EN ALIMENTOS Y BIOTECNOLOGIA</t>
  </si>
  <si>
    <t>LICENCIATURA EN INGENIERIA CIVIL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</si>
  <si>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</si>
  <si>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</si>
  <si>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</si>
  <si>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</si>
  <si>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</si>
  <si>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</si>
  <si>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</si>
  <si>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MECANICA ELECTRICA</t>
  </si>
  <si>
    <t>INGENIERIA INDUSTRIAL</t>
  </si>
  <si>
    <t>LICENCIATURA EN FISICA</t>
  </si>
  <si>
    <t>CUCI</t>
  </si>
  <si>
    <t>ATOTN</t>
  </si>
  <si>
    <t>C. U. DE LA CIENEGA - SEDE ATOTONILCO</t>
  </si>
  <si>
    <t xml:space="preserve">LICENCIATURA EN RECURSOS HUMANOS      </t>
  </si>
  <si>
    <t>BARCA</t>
  </si>
  <si>
    <t>C. U. DE LA CIENEGA - SEDE LA BARCA</t>
  </si>
  <si>
    <t>LICENCIATURA EN ENFERMERIA (NIVELACION)</t>
  </si>
  <si>
    <t>LICENCIATURA EN AGROBIOTECNOLOGIA</t>
  </si>
  <si>
    <t>CEFER</t>
  </si>
  <si>
    <t xml:space="preserve">C. U. DE LA CIENEGA - SEDE CEFERESO </t>
  </si>
  <si>
    <t>ABOGADO (SEMIESCOLARIZADO)</t>
  </si>
  <si>
    <t>OCOTL</t>
  </si>
  <si>
    <t>C. U. DE LA CIENEGA - SEDE OCOTLAN</t>
  </si>
  <si>
    <t>LICENCIATURA EN PERIODISMO</t>
  </si>
  <si>
    <t>CUCOSTA</t>
  </si>
  <si>
    <t>COSTA</t>
  </si>
  <si>
    <t>C. U. DE LA COSTA (PTO. VALLARTA)</t>
  </si>
  <si>
    <t>LICENCIATURA EN INGENIERIA EN COMUNICACION MULTIMEDIA</t>
  </si>
  <si>
    <t>LICENCIATURA EN INGENIERIA EN TELEMATICA</t>
  </si>
  <si>
    <t>LICENCIATURA EN CULTURA FISICA Y DEPORTES</t>
  </si>
  <si>
    <t>CUCS</t>
  </si>
  <si>
    <t>CUCS-C. U. DE CS. DE LA SALUD</t>
  </si>
  <si>
    <t>ENFERMERIA SEMIESCOLARIZADA</t>
  </si>
  <si>
    <t>TECNICO SUPERIOR UNIVERSITARIO EN TERAPIA FISICA</t>
  </si>
  <si>
    <t>TECNICO SUPERIOR UNIVERSITARIO EN RADIOLOGIA E IMAGEN</t>
  </si>
  <si>
    <t>TECNICO SUPERIOR UNIVERSITARIO EN PROTESIS DENTAL</t>
  </si>
  <si>
    <t>TECNICO SUPERIOR UNIVERSITARIO EN EMERGENCIASSEGURIDAD LABORAL Y RESCATES.</t>
  </si>
  <si>
    <t>CARRERA EN ENFERMERIA</t>
  </si>
  <si>
    <t xml:space="preserve">TECNICO SUPERIOR UNIVERSITARIO EN TERAPIA RESPIRATORIA </t>
  </si>
  <si>
    <t>CUCSH</t>
  </si>
  <si>
    <t>C. U. DE CS. SOCIALES Y HUMANIDADES</t>
  </si>
  <si>
    <t>LICENCIATURA EN TRABAJO SOCIAL (NIVELACION)</t>
  </si>
  <si>
    <t>LICENCIATURA EN DOCENCIA DEL INGLES COMO LENGUA EXTRANJERA</t>
  </si>
  <si>
    <t>LICENCIATURA EN LETRAS HISPANICAS</t>
  </si>
  <si>
    <t>LICENCIATURA EN GEOGRAFIA</t>
  </si>
  <si>
    <t>LICENCIATURA EN HISTORIA</t>
  </si>
  <si>
    <t>LICENCIATURA EN FILOSOFIA</t>
  </si>
  <si>
    <t>LICENCIATURA EN DIDACTICA DEL FRANCES COMO LENGUA EXTRANJERA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</si>
  <si>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</si>
  <si>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</si>
  <si>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</si>
  <si>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</si>
  <si>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</si>
  <si>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DOCENCIA DEL INGLES COMO LENGUA EXTRANJERA SEMIESCOLARIZADO</t>
  </si>
  <si>
    <t>CUCSUR</t>
  </si>
  <si>
    <t>AUTLA</t>
  </si>
  <si>
    <t>C. U. DE LA COSTA SUR (AUTLAN)</t>
  </si>
  <si>
    <t>TECNICO SUPERIOR UNIVERSITARIO EN ELECTRONICA Y MECANICA AUTOMOTRIZ</t>
  </si>
  <si>
    <t>LICENCIATURA EN INGENIERIA EN TELEINFORMATICA</t>
  </si>
  <si>
    <t>LICENCIATURA EN INGENIERIA MECATRONICA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</si>
  <si>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</si>
  <si>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</si>
  <si>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</si>
  <si>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</si>
  <si>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</si>
  <si>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</si>
  <si>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C. U. LOS LAGOS - SEDE LAGOS DE MORENO</t>
  </si>
  <si>
    <t>LICENCIATURA EN INGENIERIA EN ADMINISTRACION INDUSTRIAL</t>
  </si>
  <si>
    <t xml:space="preserve">LICENCIATURA EN INGENIERIA EN ELECTRONICA Y COMPUTACION CON ORIENTACION EN </t>
  </si>
  <si>
    <t>LICENCIATURA EN INGENIERIA BIOQUIMICA</t>
  </si>
  <si>
    <t>LICENCIATURA EN HUMANIDADES</t>
  </si>
  <si>
    <t>SJUAN</t>
  </si>
  <si>
    <t>C. U. LOS LAGOS - SEDE SN JUAN DE LOS LAGOS</t>
  </si>
  <si>
    <t>CUNORTE</t>
  </si>
  <si>
    <t>NORTE</t>
  </si>
  <si>
    <t>C. U. DEL NORTE (COLOTLAN)</t>
  </si>
  <si>
    <t>CUSUR</t>
  </si>
  <si>
    <t>SUR</t>
  </si>
  <si>
    <t>C. U. DEL SUR (CD. GUZMAN)</t>
  </si>
  <si>
    <t>LICENCIATURA EN DESARROLLO TURISTICO SUSTENTABLE</t>
  </si>
  <si>
    <t>LICENCIATURA EN SEGURIDAD LABORAL PROTECCION CIVIL Y EMERGENCIAS</t>
  </si>
  <si>
    <t>CUTONALA</t>
  </si>
  <si>
    <t>CUTON</t>
  </si>
  <si>
    <t>C. U. DE TONALA</t>
  </si>
  <si>
    <t>INGENIERIA EN NANOTECNOLOGIA</t>
  </si>
  <si>
    <t>LICENCIATURA EN SALUD PUBLICA</t>
  </si>
  <si>
    <t>LICENCIATURA EN DISE?O DE ARTESANIA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</si>
  <si>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</si>
  <si>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</si>
  <si>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</si>
  <si>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</si>
  <si>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</si>
  <si>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</si>
  <si>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</si>
  <si>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</si>
  <si>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C. U. DE LOS VALLES (AMECA)</t>
  </si>
  <si>
    <t>LICENCIATURA EN EDUCACION</t>
  </si>
  <si>
    <t>SUV</t>
  </si>
  <si>
    <t>SISTEMA DE UNIVERSIDAD VIRTUAL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</si>
  <si>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</si>
  <si>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</si>
  <si>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</si>
  <si>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</si>
  <si>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</si>
  <si>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LICENCIADO EN GESTION CULTURAL</t>
  </si>
  <si>
    <t>LICENCIATURA EN DESARROLLO EDUCATIVO</t>
  </si>
  <si>
    <t>LICENCIATURA EN DISEÑO PARA LA COMUNICACION GRAFICA</t>
  </si>
  <si>
    <t xml:space="preserve">LICENCIATURA EN DISEÑO INDUSTRIAL     </t>
  </si>
  <si>
    <t>LICENCIATURA EN DISEÑO DE INTERIORES Y AMBIENTACION</t>
  </si>
  <si>
    <t>LICENCIATURA EN DISEÑO DE MODAS</t>
  </si>
  <si>
    <t>PROCEDENCIA</t>
  </si>
  <si>
    <t>ADMISION 2014B</t>
  </si>
  <si>
    <t>%</t>
  </si>
  <si>
    <t xml:space="preserve"> PROCEDENCIA </t>
  </si>
  <si>
    <t xml:space="preserve"> 2014B</t>
  </si>
  <si>
    <t xml:space="preserve">OFICIAL UDG </t>
  </si>
  <si>
    <t>JALISCO</t>
  </si>
  <si>
    <t>INCORPORADAS UDG</t>
  </si>
  <si>
    <t>PARTICULARES ZMG</t>
  </si>
  <si>
    <t>PUBLICAS ZMG</t>
  </si>
  <si>
    <t>PARTICULARES JALISCO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</si>
  <si>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</si>
  <si>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</si>
  <si>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</si>
  <si>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</si>
  <si>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</si>
  <si>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</si>
  <si>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SIN REFERENCIA</t>
  </si>
  <si>
    <t>TOTAL</t>
  </si>
  <si>
    <t>CENTRO</t>
  </si>
  <si>
    <t>CAMPUS</t>
  </si>
  <si>
    <t>DESCRIPCION DE CAMPUS</t>
  </si>
  <si>
    <t>CARRERA</t>
  </si>
  <si>
    <t>TOTAL ADMITIDOS PRIMER INGRESO</t>
  </si>
  <si>
    <t>ADMISION DE MUJERES POR ESCUELA DE PROCEDENCIA</t>
  </si>
  <si>
    <t>ADMISION DE HOMBRES POR ESCUELA DE PROCEDENCIA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</si>
  <si>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</si>
  <si>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</si>
  <si>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</si>
  <si>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</si>
  <si>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</si>
  <si>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</si>
  <si>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</si>
  <si>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 xml:space="preserve">Públicas Zona Metropolitana de Guadalajara </t>
  </si>
  <si>
    <t>Públicas Otros Estados</t>
  </si>
  <si>
    <t>Sin Referencia</t>
  </si>
  <si>
    <t>ADMISIÓN PROCEDENCIA ESCOLAR 2014 "B"</t>
  </si>
  <si>
    <t>MUJERES</t>
  </si>
  <si>
    <t>HOMBRES</t>
  </si>
  <si>
    <t>LICENCIATURA EN INFORMATICA</t>
  </si>
  <si>
    <t>LICENCIATURA EN INGENIERIA EN COMPUTACION</t>
  </si>
  <si>
    <t>Públicas Zona Metropolitana de Guadalajara</t>
  </si>
  <si>
    <t>Total admitidos primer ingreso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</si>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</sst>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24"/>
      <color rgb="FF75757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7375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left" readingOrder="1"/>
    </xf>
    <xf numFmtId="3" fontId="3" fillId="0" borderId="5" xfId="0" applyNumberFormat="1" applyFont="1" applyBorder="1" applyAlignment="1">
      <alignment horizontal="center" vertical="center" readingOrder="1"/>
    </xf>
    <xf numFmtId="10" fontId="3" fillId="0" borderId="5" xfId="0" applyNumberFormat="1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10" fontId="3" fillId="0" borderId="6" xfId="0" applyNumberFormat="1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left" readingOrder="1"/>
    </xf>
    <xf numFmtId="0" fontId="3" fillId="0" borderId="8" xfId="0" applyFont="1" applyBorder="1" applyAlignment="1">
      <alignment horizontal="center" vertical="center" readingOrder="1"/>
    </xf>
    <xf numFmtId="0" fontId="4" fillId="3" borderId="9" xfId="0" applyFont="1" applyFill="1" applyBorder="1" applyAlignment="1">
      <alignment horizontal="right" vertical="center" readingOrder="1"/>
    </xf>
    <xf numFmtId="3" fontId="2" fillId="0" borderId="10" xfId="0" applyNumberFormat="1" applyFont="1" applyBorder="1" applyAlignment="1">
      <alignment horizontal="center" vertical="center" readingOrder="1"/>
    </xf>
    <xf numFmtId="10" fontId="3" fillId="0" borderId="10" xfId="0" applyNumberFormat="1" applyFont="1" applyBorder="1" applyAlignment="1">
      <alignment horizontal="center" vertical="center" readingOrder="1"/>
    </xf>
    <xf numFmtId="0" fontId="4" fillId="3" borderId="10" xfId="0" applyFont="1" applyFill="1" applyBorder="1" applyAlignment="1">
      <alignment horizontal="right" vertical="center" readingOrder="1"/>
    </xf>
    <xf numFmtId="10" fontId="2" fillId="0" borderId="11" xfId="0" applyNumberFormat="1" applyFont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readingOrder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readingOrder="1"/>
    </xf>
    <xf numFmtId="0" fontId="0" fillId="0" borderId="5" xfId="0" applyBorder="1"/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5" xfId="0" applyFill="1" applyBorder="1"/>
    <xf numFmtId="0" fontId="5" fillId="3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/>
    </xf>
    <xf numFmtId="0" fontId="0" fillId="7" borderId="5" xfId="0" applyFill="1" applyBorder="1"/>
    <xf numFmtId="0" fontId="0" fillId="7" borderId="5" xfId="0" applyFill="1" applyBorder="1" applyAlignment="1">
      <alignment wrapText="1"/>
    </xf>
    <xf numFmtId="0" fontId="0" fillId="5" borderId="5" xfId="0" applyFill="1" applyBorder="1"/>
    <xf numFmtId="0" fontId="0" fillId="5" borderId="5" xfId="0" applyFill="1" applyBorder="1" applyAlignment="1">
      <alignment wrapText="1"/>
    </xf>
    <xf numFmtId="0" fontId="2" fillId="0" borderId="5" xfId="0" applyFont="1" applyBorder="1" applyAlignment="1">
      <alignment horizontal="center" vertical="center" readingOrder="1"/>
    </xf>
    <xf numFmtId="3" fontId="3" fillId="0" borderId="5" xfId="0" applyNumberFormat="1" applyFont="1" applyBorder="1" applyAlignment="1">
      <alignment horizontal="center" vertical="center" readingOrder="1"/>
    </xf>
    <xf numFmtId="10" fontId="3" fillId="0" borderId="6" xfId="0" applyNumberFormat="1" applyFont="1" applyBorder="1" applyAlignment="1">
      <alignment horizontal="center" vertical="center" readingOrder="1"/>
    </xf>
    <xf numFmtId="0" fontId="7" fillId="0" borderId="15" xfId="0" applyFont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0" fillId="5" borderId="16" xfId="0" applyFill="1" applyBorder="1" applyAlignment="1">
      <alignment wrapText="1"/>
    </xf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workbookViewId="0">
      <selection activeCell="B29" sqref="B29"/>
    </sheetView>
  </sheetViews>
  <sheetFormatPr baseColWidth="10" defaultRowHeight="15" x14ac:dyDescent="0.2"/>
  <cols>
    <col min="2" max="2" width="35" customWidth="1"/>
    <col min="3" max="3" width="19.5" customWidth="1"/>
    <col min="4" max="5" width="8" customWidth="1"/>
    <col min="6" max="6" width="8.83203125" customWidth="1"/>
    <col min="7" max="7" width="16" customWidth="1"/>
  </cols>
  <sheetData>
    <row r="1" spans="2:9" ht="32" thickBot="1" x14ac:dyDescent="0.25">
      <c r="B1" s="35" t="s">
        <v>200</v>
      </c>
      <c r="C1" s="35"/>
      <c r="D1" s="35"/>
      <c r="E1" s="35"/>
      <c r="F1" s="35"/>
      <c r="G1" s="35"/>
      <c r="H1" s="35"/>
      <c r="I1" s="35"/>
    </row>
    <row r="2" spans="2:9" ht="23.25" customHeight="1" x14ac:dyDescent="0.2">
      <c r="B2" s="1" t="s">
        <v>164</v>
      </c>
      <c r="C2" s="2" t="s">
        <v>165</v>
      </c>
      <c r="D2" s="2" t="s">
        <v>166</v>
      </c>
      <c r="E2" s="16" t="s">
        <v>201</v>
      </c>
      <c r="F2" s="16" t="s">
        <v>202</v>
      </c>
      <c r="G2" s="2" t="s">
        <v>167</v>
      </c>
      <c r="H2" s="36" t="s">
        <v>168</v>
      </c>
      <c r="I2" s="37"/>
    </row>
    <row r="3" spans="2:9" x14ac:dyDescent="0.2">
      <c r="B3" s="3" t="s">
        <v>169</v>
      </c>
      <c r="C3" s="4">
        <v>9421</v>
      </c>
      <c r="D3" s="5">
        <f>C3/C13</f>
        <v>0.55984074162110764</v>
      </c>
      <c r="E3" s="17">
        <v>4948</v>
      </c>
      <c r="F3" s="17">
        <v>4473</v>
      </c>
      <c r="G3" s="32" t="s">
        <v>170</v>
      </c>
      <c r="H3" s="33">
        <f>C3+C4+C5+C6+C7+C8</f>
        <v>14603</v>
      </c>
      <c r="I3" s="34">
        <f>H3/H13</f>
        <v>0.86777989065842642</v>
      </c>
    </row>
    <row r="4" spans="2:9" x14ac:dyDescent="0.2">
      <c r="B4" s="3" t="s">
        <v>171</v>
      </c>
      <c r="C4" s="4">
        <v>665</v>
      </c>
      <c r="D4" s="5">
        <f>C4/C13</f>
        <v>3.951747088186356E-2</v>
      </c>
      <c r="E4" s="17">
        <v>329</v>
      </c>
      <c r="F4" s="17">
        <v>336</v>
      </c>
      <c r="G4" s="32"/>
      <c r="H4" s="33"/>
      <c r="I4" s="34"/>
    </row>
    <row r="5" spans="2:9" x14ac:dyDescent="0.2">
      <c r="B5" s="3" t="s">
        <v>172</v>
      </c>
      <c r="C5" s="4">
        <v>774</v>
      </c>
      <c r="D5" s="5">
        <f>C5/C13</f>
        <v>4.599477062039458E-2</v>
      </c>
      <c r="E5" s="17">
        <v>389</v>
      </c>
      <c r="F5" s="17">
        <v>385</v>
      </c>
      <c r="G5" s="32"/>
      <c r="H5" s="33"/>
      <c r="I5" s="34"/>
    </row>
    <row r="6" spans="2:9" x14ac:dyDescent="0.2">
      <c r="B6" s="3" t="s">
        <v>173</v>
      </c>
      <c r="C6" s="4">
        <v>1328</v>
      </c>
      <c r="D6" s="5">
        <f>C6/C13</f>
        <v>7.8916092227240317E-2</v>
      </c>
      <c r="E6" s="17">
        <v>677</v>
      </c>
      <c r="F6" s="17">
        <v>651</v>
      </c>
      <c r="G6" s="32"/>
      <c r="H6" s="33"/>
      <c r="I6" s="34"/>
    </row>
    <row r="7" spans="2:9" x14ac:dyDescent="0.2">
      <c r="B7" s="3" t="s">
        <v>174</v>
      </c>
      <c r="C7" s="6">
        <v>303</v>
      </c>
      <c r="D7" s="5">
        <f>C7/C13</f>
        <v>1.8005704777751368E-2</v>
      </c>
      <c r="E7" s="17">
        <v>156</v>
      </c>
      <c r="F7" s="17">
        <v>147</v>
      </c>
      <c r="G7" s="32"/>
      <c r="H7" s="33"/>
      <c r="I7" s="34"/>
    </row>
    <row r="8" spans="2:9" x14ac:dyDescent="0.2">
      <c r="B8" s="3" t="s">
        <v>175</v>
      </c>
      <c r="C8" s="4">
        <v>2112</v>
      </c>
      <c r="D8" s="5">
        <f>C8/C13</f>
        <v>0.12550511053006894</v>
      </c>
      <c r="E8" s="17">
        <v>1143</v>
      </c>
      <c r="F8" s="17">
        <v>969</v>
      </c>
      <c r="G8" s="32"/>
      <c r="H8" s="33"/>
      <c r="I8" s="34"/>
    </row>
    <row r="9" spans="2:9" x14ac:dyDescent="0.2">
      <c r="B9" s="3" t="s">
        <v>176</v>
      </c>
      <c r="C9" s="6">
        <v>482</v>
      </c>
      <c r="D9" s="5">
        <f>C9/C13</f>
        <v>2.8642738293320657E-2</v>
      </c>
      <c r="E9" s="17">
        <v>252</v>
      </c>
      <c r="F9" s="17">
        <v>230</v>
      </c>
      <c r="G9" s="32" t="s">
        <v>177</v>
      </c>
      <c r="H9" s="33">
        <f>C9+C10</f>
        <v>2179</v>
      </c>
      <c r="I9" s="34">
        <f>H9/H13</f>
        <v>0.12948657000237698</v>
      </c>
    </row>
    <row r="10" spans="2:9" x14ac:dyDescent="0.2">
      <c r="B10" s="3" t="s">
        <v>178</v>
      </c>
      <c r="C10" s="4">
        <v>1697</v>
      </c>
      <c r="D10" s="5">
        <f>C10/C13</f>
        <v>0.10084383170905634</v>
      </c>
      <c r="E10" s="17">
        <v>1049</v>
      </c>
      <c r="F10" s="17">
        <v>648</v>
      </c>
      <c r="G10" s="32"/>
      <c r="H10" s="33"/>
      <c r="I10" s="34"/>
    </row>
    <row r="11" spans="2:9" x14ac:dyDescent="0.2">
      <c r="B11" s="3" t="s">
        <v>179</v>
      </c>
      <c r="C11" s="6">
        <v>45</v>
      </c>
      <c r="D11" s="5">
        <f>C11/C13</f>
        <v>2.6741145709531732E-3</v>
      </c>
      <c r="E11" s="17">
        <v>25</v>
      </c>
      <c r="F11" s="17">
        <v>20</v>
      </c>
      <c r="G11" s="7" t="s">
        <v>180</v>
      </c>
      <c r="H11" s="6">
        <f>C11</f>
        <v>45</v>
      </c>
      <c r="I11" s="8">
        <f>H11/H13</f>
        <v>2.6741145709531732E-3</v>
      </c>
    </row>
    <row r="12" spans="2:9" x14ac:dyDescent="0.2">
      <c r="B12" s="9" t="s">
        <v>181</v>
      </c>
      <c r="C12" s="10">
        <v>1</v>
      </c>
      <c r="D12" s="5">
        <f>C12/C13</f>
        <v>5.9424768243403848E-5</v>
      </c>
      <c r="E12" s="17">
        <v>1</v>
      </c>
      <c r="F12" s="17">
        <v>0</v>
      </c>
      <c r="G12" s="7" t="s">
        <v>181</v>
      </c>
      <c r="H12" s="6">
        <f>C12</f>
        <v>1</v>
      </c>
      <c r="I12" s="8">
        <f>H12/H13</f>
        <v>5.9424768243403848E-5</v>
      </c>
    </row>
    <row r="13" spans="2:9" ht="16" thickBot="1" x14ac:dyDescent="0.25">
      <c r="B13" s="11" t="s">
        <v>182</v>
      </c>
      <c r="C13" s="12">
        <f>SUM(C3:C12)</f>
        <v>16828</v>
      </c>
      <c r="D13" s="13">
        <v>1</v>
      </c>
      <c r="E13" s="20">
        <v>8969</v>
      </c>
      <c r="F13" s="20">
        <v>7859</v>
      </c>
      <c r="G13" s="14" t="s">
        <v>182</v>
      </c>
      <c r="H13" s="12">
        <f>SUM(H3:H12)</f>
        <v>16828</v>
      </c>
      <c r="I13" s="15">
        <v>1</v>
      </c>
    </row>
  </sheetData>
  <mergeCells count="8">
    <mergeCell ref="G9:G10"/>
    <mergeCell ref="H9:H10"/>
    <mergeCell ref="I9:I10"/>
    <mergeCell ref="B1:I1"/>
    <mergeCell ref="H2:I2"/>
    <mergeCell ref="G3:G8"/>
    <mergeCell ref="H3:H8"/>
    <mergeCell ref="I3:I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7"/>
  <sheetViews>
    <sheetView workbookViewId="0">
      <selection activeCell="A3" sqref="A3:Y17"/>
    </sheetView>
  </sheetViews>
  <sheetFormatPr baseColWidth="10" defaultRowHeight="15" x14ac:dyDescent="0.2"/>
  <cols>
    <col min="3" max="3" width="12.5" customWidth="1"/>
    <col min="7" max="7" width="14" customWidth="1"/>
    <col min="17" max="17" width="13.164062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93</v>
      </c>
      <c r="B3" s="21" t="s">
        <v>93</v>
      </c>
      <c r="C3" s="21" t="s">
        <v>94</v>
      </c>
      <c r="D3" s="21" t="s">
        <v>95</v>
      </c>
      <c r="E3" s="21">
        <v>61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5</v>
      </c>
      <c r="L3" s="21">
        <v>0</v>
      </c>
      <c r="M3" s="21">
        <v>0</v>
      </c>
      <c r="N3" s="21">
        <v>55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1</v>
      </c>
      <c r="Y3" s="21">
        <v>0</v>
      </c>
    </row>
    <row r="4" spans="1:25" ht="16.5" customHeight="1" x14ac:dyDescent="0.2">
      <c r="A4" s="21" t="s">
        <v>93</v>
      </c>
      <c r="B4" s="21" t="s">
        <v>93</v>
      </c>
      <c r="C4" s="21" t="s">
        <v>94</v>
      </c>
      <c r="D4" s="21" t="s">
        <v>96</v>
      </c>
      <c r="E4" s="21">
        <v>40</v>
      </c>
      <c r="F4" s="21">
        <v>0</v>
      </c>
      <c r="G4" s="21">
        <v>0</v>
      </c>
      <c r="H4" s="21">
        <v>18</v>
      </c>
      <c r="I4" s="21">
        <v>2</v>
      </c>
      <c r="J4" s="21">
        <v>0</v>
      </c>
      <c r="K4" s="21">
        <v>1</v>
      </c>
      <c r="L4" s="21">
        <v>1</v>
      </c>
      <c r="M4" s="21">
        <v>1</v>
      </c>
      <c r="N4" s="21">
        <v>0</v>
      </c>
      <c r="O4" s="21">
        <v>0</v>
      </c>
      <c r="P4" s="21">
        <v>0</v>
      </c>
      <c r="Q4" s="21">
        <v>1</v>
      </c>
      <c r="R4" s="21">
        <v>11</v>
      </c>
      <c r="S4" s="21">
        <v>0</v>
      </c>
      <c r="T4" s="21">
        <v>1</v>
      </c>
      <c r="U4" s="21">
        <v>0</v>
      </c>
      <c r="V4" s="21">
        <v>0</v>
      </c>
      <c r="W4" s="21">
        <v>0</v>
      </c>
      <c r="X4" s="21">
        <v>4</v>
      </c>
      <c r="Y4" s="21">
        <v>0</v>
      </c>
    </row>
    <row r="5" spans="1:25" ht="16.5" customHeight="1" x14ac:dyDescent="0.2">
      <c r="A5" s="21" t="s">
        <v>93</v>
      </c>
      <c r="B5" s="21" t="s">
        <v>93</v>
      </c>
      <c r="C5" s="21" t="s">
        <v>94</v>
      </c>
      <c r="D5" s="21" t="s">
        <v>97</v>
      </c>
      <c r="E5" s="21">
        <v>55</v>
      </c>
      <c r="F5" s="21">
        <v>1</v>
      </c>
      <c r="G5" s="21">
        <v>1</v>
      </c>
      <c r="H5" s="21">
        <v>22</v>
      </c>
      <c r="I5" s="21">
        <v>1</v>
      </c>
      <c r="J5" s="21">
        <v>1</v>
      </c>
      <c r="K5" s="21">
        <v>0</v>
      </c>
      <c r="L5" s="21">
        <v>3</v>
      </c>
      <c r="M5" s="21">
        <v>0</v>
      </c>
      <c r="N5" s="21">
        <v>3</v>
      </c>
      <c r="O5" s="21">
        <v>0</v>
      </c>
      <c r="P5" s="21">
        <v>0</v>
      </c>
      <c r="Q5" s="21">
        <v>1</v>
      </c>
      <c r="R5" s="21">
        <v>18</v>
      </c>
      <c r="S5" s="21">
        <v>0</v>
      </c>
      <c r="T5" s="21">
        <v>0</v>
      </c>
      <c r="U5" s="21">
        <v>1</v>
      </c>
      <c r="V5" s="21">
        <v>2</v>
      </c>
      <c r="W5" s="21">
        <v>1</v>
      </c>
      <c r="X5" s="21">
        <v>0</v>
      </c>
      <c r="Y5" s="21">
        <v>0</v>
      </c>
    </row>
    <row r="6" spans="1:25" ht="16.5" customHeight="1" x14ac:dyDescent="0.2">
      <c r="A6" s="21" t="s">
        <v>93</v>
      </c>
      <c r="B6" s="21" t="s">
        <v>93</v>
      </c>
      <c r="C6" s="21" t="s">
        <v>94</v>
      </c>
      <c r="D6" s="21" t="s">
        <v>98</v>
      </c>
      <c r="E6" s="21">
        <v>45</v>
      </c>
      <c r="F6" s="21">
        <v>0</v>
      </c>
      <c r="G6" s="21">
        <v>0</v>
      </c>
      <c r="H6" s="21">
        <v>19</v>
      </c>
      <c r="I6" s="21">
        <v>0</v>
      </c>
      <c r="J6" s="21">
        <v>1</v>
      </c>
      <c r="K6" s="21">
        <v>0</v>
      </c>
      <c r="L6" s="21">
        <v>1</v>
      </c>
      <c r="M6" s="21">
        <v>3</v>
      </c>
      <c r="N6" s="21">
        <v>1</v>
      </c>
      <c r="O6" s="21">
        <v>0</v>
      </c>
      <c r="P6" s="21">
        <v>0</v>
      </c>
      <c r="Q6" s="21">
        <v>2</v>
      </c>
      <c r="R6" s="21">
        <v>14</v>
      </c>
      <c r="S6" s="21">
        <v>1</v>
      </c>
      <c r="T6" s="21">
        <v>0</v>
      </c>
      <c r="U6" s="21">
        <v>1</v>
      </c>
      <c r="V6" s="21">
        <v>2</v>
      </c>
      <c r="W6" s="21">
        <v>0</v>
      </c>
      <c r="X6" s="21">
        <v>0</v>
      </c>
      <c r="Y6" s="21">
        <v>0</v>
      </c>
    </row>
    <row r="7" spans="1:25" ht="16.5" customHeight="1" x14ac:dyDescent="0.2">
      <c r="A7" s="21" t="s">
        <v>93</v>
      </c>
      <c r="B7" s="21" t="s">
        <v>93</v>
      </c>
      <c r="C7" s="21" t="s">
        <v>94</v>
      </c>
      <c r="D7" s="21" t="s">
        <v>99</v>
      </c>
      <c r="E7" s="21">
        <v>66</v>
      </c>
      <c r="F7" s="21">
        <v>0</v>
      </c>
      <c r="G7" s="21">
        <v>0</v>
      </c>
      <c r="H7" s="21">
        <v>19</v>
      </c>
      <c r="I7" s="21">
        <v>0</v>
      </c>
      <c r="J7" s="21">
        <v>1</v>
      </c>
      <c r="K7" s="21">
        <v>0</v>
      </c>
      <c r="L7" s="21">
        <v>2</v>
      </c>
      <c r="M7" s="21">
        <v>1</v>
      </c>
      <c r="N7" s="21">
        <v>1</v>
      </c>
      <c r="O7" s="21">
        <v>0</v>
      </c>
      <c r="P7" s="21">
        <v>0</v>
      </c>
      <c r="Q7" s="21">
        <v>6</v>
      </c>
      <c r="R7" s="21">
        <v>27</v>
      </c>
      <c r="S7" s="21">
        <v>0</v>
      </c>
      <c r="T7" s="21">
        <v>2</v>
      </c>
      <c r="U7" s="21">
        <v>2</v>
      </c>
      <c r="V7" s="21">
        <v>0</v>
      </c>
      <c r="W7" s="21">
        <v>1</v>
      </c>
      <c r="X7" s="21">
        <v>4</v>
      </c>
      <c r="Y7" s="21">
        <v>0</v>
      </c>
    </row>
    <row r="8" spans="1:25" ht="16.5" customHeight="1" x14ac:dyDescent="0.2">
      <c r="A8" s="21" t="s">
        <v>93</v>
      </c>
      <c r="B8" s="21" t="s">
        <v>93</v>
      </c>
      <c r="C8" s="21" t="s">
        <v>94</v>
      </c>
      <c r="D8" s="21" t="s">
        <v>100</v>
      </c>
      <c r="E8" s="21">
        <v>60</v>
      </c>
      <c r="F8" s="21">
        <v>0</v>
      </c>
      <c r="G8" s="21">
        <v>1</v>
      </c>
      <c r="H8" s="21">
        <v>15</v>
      </c>
      <c r="I8" s="21">
        <v>1</v>
      </c>
      <c r="J8" s="21">
        <v>0</v>
      </c>
      <c r="K8" s="21">
        <v>0</v>
      </c>
      <c r="L8" s="21">
        <v>2</v>
      </c>
      <c r="M8" s="21">
        <v>0</v>
      </c>
      <c r="N8" s="21">
        <v>3</v>
      </c>
      <c r="O8" s="21">
        <v>0</v>
      </c>
      <c r="P8" s="21">
        <v>0</v>
      </c>
      <c r="Q8" s="21">
        <v>2</v>
      </c>
      <c r="R8" s="21">
        <v>20</v>
      </c>
      <c r="S8" s="21">
        <v>1</v>
      </c>
      <c r="T8" s="21">
        <v>3</v>
      </c>
      <c r="U8" s="21">
        <v>1</v>
      </c>
      <c r="V8" s="21">
        <v>3</v>
      </c>
      <c r="W8" s="21">
        <v>3</v>
      </c>
      <c r="X8" s="21">
        <v>5</v>
      </c>
      <c r="Y8" s="21">
        <v>0</v>
      </c>
    </row>
    <row r="9" spans="1:25" ht="16.5" customHeight="1" x14ac:dyDescent="0.2">
      <c r="A9" s="21" t="s">
        <v>93</v>
      </c>
      <c r="B9" s="21" t="s">
        <v>93</v>
      </c>
      <c r="C9" s="21" t="s">
        <v>94</v>
      </c>
      <c r="D9" s="21" t="s">
        <v>21</v>
      </c>
      <c r="E9" s="21">
        <v>412</v>
      </c>
      <c r="F9" s="21">
        <v>0</v>
      </c>
      <c r="G9" s="21">
        <v>11</v>
      </c>
      <c r="H9" s="21">
        <v>157</v>
      </c>
      <c r="I9" s="21">
        <v>16</v>
      </c>
      <c r="J9" s="21">
        <v>8</v>
      </c>
      <c r="K9" s="21">
        <v>4</v>
      </c>
      <c r="L9" s="21">
        <v>17</v>
      </c>
      <c r="M9" s="21">
        <v>4</v>
      </c>
      <c r="N9" s="21">
        <v>5</v>
      </c>
      <c r="O9" s="21">
        <v>0</v>
      </c>
      <c r="P9" s="21">
        <v>0</v>
      </c>
      <c r="Q9" s="21">
        <v>10</v>
      </c>
      <c r="R9" s="21">
        <v>122</v>
      </c>
      <c r="S9" s="21">
        <v>18</v>
      </c>
      <c r="T9" s="21">
        <v>8</v>
      </c>
      <c r="U9" s="21">
        <v>2</v>
      </c>
      <c r="V9" s="21">
        <v>15</v>
      </c>
      <c r="W9" s="21">
        <v>4</v>
      </c>
      <c r="X9" s="21">
        <v>11</v>
      </c>
      <c r="Y9" s="21">
        <v>0</v>
      </c>
    </row>
    <row r="10" spans="1:25" ht="16.5" customHeight="1" x14ac:dyDescent="0.2">
      <c r="A10" s="21" t="s">
        <v>93</v>
      </c>
      <c r="B10" s="21" t="s">
        <v>93</v>
      </c>
      <c r="C10" s="21" t="s">
        <v>94</v>
      </c>
      <c r="D10" s="21" t="s">
        <v>74</v>
      </c>
      <c r="E10" s="21">
        <v>200</v>
      </c>
      <c r="F10" s="21">
        <v>0</v>
      </c>
      <c r="G10" s="21">
        <v>7</v>
      </c>
      <c r="H10" s="21">
        <v>75</v>
      </c>
      <c r="I10" s="21">
        <v>2</v>
      </c>
      <c r="J10" s="21">
        <v>1</v>
      </c>
      <c r="K10" s="21">
        <v>0</v>
      </c>
      <c r="L10" s="21">
        <v>9</v>
      </c>
      <c r="M10" s="21">
        <v>7</v>
      </c>
      <c r="N10" s="21">
        <v>2</v>
      </c>
      <c r="O10" s="21">
        <v>0</v>
      </c>
      <c r="P10" s="21">
        <v>1</v>
      </c>
      <c r="Q10" s="21">
        <v>5</v>
      </c>
      <c r="R10" s="21">
        <v>62</v>
      </c>
      <c r="S10" s="21">
        <v>1</v>
      </c>
      <c r="T10" s="21">
        <v>3</v>
      </c>
      <c r="U10" s="21">
        <v>0</v>
      </c>
      <c r="V10" s="21">
        <v>8</v>
      </c>
      <c r="W10" s="21">
        <v>6</v>
      </c>
      <c r="X10" s="21">
        <v>11</v>
      </c>
      <c r="Y10" s="21">
        <v>0</v>
      </c>
    </row>
    <row r="11" spans="1:25" ht="16.5" customHeight="1" x14ac:dyDescent="0.2">
      <c r="A11" s="21" t="s">
        <v>93</v>
      </c>
      <c r="B11" s="21" t="s">
        <v>93</v>
      </c>
      <c r="C11" s="21" t="s">
        <v>94</v>
      </c>
      <c r="D11" s="21" t="s">
        <v>101</v>
      </c>
      <c r="E11" s="21">
        <v>38</v>
      </c>
      <c r="F11" s="21">
        <v>0</v>
      </c>
      <c r="G11" s="21">
        <v>1</v>
      </c>
      <c r="H11" s="21">
        <v>19</v>
      </c>
      <c r="I11" s="21">
        <v>2</v>
      </c>
      <c r="J11" s="21">
        <v>0</v>
      </c>
      <c r="K11" s="21">
        <v>0</v>
      </c>
      <c r="L11" s="21">
        <v>4</v>
      </c>
      <c r="M11" s="21">
        <v>1</v>
      </c>
      <c r="N11" s="21">
        <v>2</v>
      </c>
      <c r="O11" s="21">
        <v>0</v>
      </c>
      <c r="P11" s="21">
        <v>0</v>
      </c>
      <c r="Q11" s="21">
        <v>0</v>
      </c>
      <c r="R11" s="21">
        <v>6</v>
      </c>
      <c r="S11" s="21">
        <v>0</v>
      </c>
      <c r="T11" s="21">
        <v>1</v>
      </c>
      <c r="U11" s="21">
        <v>0</v>
      </c>
      <c r="V11" s="21">
        <v>1</v>
      </c>
      <c r="W11" s="21">
        <v>0</v>
      </c>
      <c r="X11" s="21">
        <v>1</v>
      </c>
      <c r="Y11" s="21">
        <v>0</v>
      </c>
    </row>
    <row r="12" spans="1:25" ht="16.5" customHeight="1" x14ac:dyDescent="0.2">
      <c r="A12" s="21" t="s">
        <v>93</v>
      </c>
      <c r="B12" s="21" t="s">
        <v>93</v>
      </c>
      <c r="C12" s="21" t="s">
        <v>94</v>
      </c>
      <c r="D12" s="21" t="s">
        <v>102</v>
      </c>
      <c r="E12" s="21">
        <v>33</v>
      </c>
      <c r="F12" s="21">
        <v>0</v>
      </c>
      <c r="G12" s="21">
        <v>0</v>
      </c>
      <c r="H12" s="21">
        <v>20</v>
      </c>
      <c r="I12" s="21">
        <v>1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1</v>
      </c>
      <c r="R12" s="21">
        <v>7</v>
      </c>
      <c r="S12" s="21">
        <v>2</v>
      </c>
      <c r="T12" s="21">
        <v>0</v>
      </c>
      <c r="U12" s="21">
        <v>0</v>
      </c>
      <c r="V12" s="21">
        <v>2</v>
      </c>
      <c r="W12" s="21">
        <v>0</v>
      </c>
      <c r="X12" s="21">
        <v>0</v>
      </c>
      <c r="Y12" s="21">
        <v>0</v>
      </c>
    </row>
    <row r="13" spans="1:25" ht="16.5" customHeight="1" x14ac:dyDescent="0.2">
      <c r="A13" s="21" t="s">
        <v>93</v>
      </c>
      <c r="B13" s="21" t="s">
        <v>93</v>
      </c>
      <c r="C13" s="21" t="s">
        <v>94</v>
      </c>
      <c r="D13" s="21" t="s">
        <v>103</v>
      </c>
      <c r="E13" s="21">
        <v>77</v>
      </c>
      <c r="F13" s="21">
        <v>0</v>
      </c>
      <c r="G13" s="21">
        <v>3</v>
      </c>
      <c r="H13" s="21">
        <v>31</v>
      </c>
      <c r="I13" s="21">
        <v>1</v>
      </c>
      <c r="J13" s="21">
        <v>1</v>
      </c>
      <c r="K13" s="21">
        <v>0</v>
      </c>
      <c r="L13" s="21">
        <v>4</v>
      </c>
      <c r="M13" s="21">
        <v>1</v>
      </c>
      <c r="N13" s="21">
        <v>2</v>
      </c>
      <c r="O13" s="21">
        <v>0</v>
      </c>
      <c r="P13" s="21">
        <v>0</v>
      </c>
      <c r="Q13" s="21">
        <v>1</v>
      </c>
      <c r="R13" s="21">
        <v>21</v>
      </c>
      <c r="S13" s="21">
        <v>0</v>
      </c>
      <c r="T13" s="21">
        <v>1</v>
      </c>
      <c r="U13" s="21">
        <v>1</v>
      </c>
      <c r="V13" s="21">
        <v>5</v>
      </c>
      <c r="W13" s="21">
        <v>2</v>
      </c>
      <c r="X13" s="21">
        <v>3</v>
      </c>
      <c r="Y13" s="21">
        <v>0</v>
      </c>
    </row>
    <row r="14" spans="1:25" ht="16.5" customHeight="1" x14ac:dyDescent="0.2">
      <c r="A14" s="21" t="s">
        <v>93</v>
      </c>
      <c r="B14" s="21" t="s">
        <v>93</v>
      </c>
      <c r="C14" s="21" t="s">
        <v>94</v>
      </c>
      <c r="D14" s="21" t="s">
        <v>104</v>
      </c>
      <c r="E14" s="21">
        <v>80</v>
      </c>
      <c r="F14" s="21">
        <v>0</v>
      </c>
      <c r="G14" s="21">
        <v>5</v>
      </c>
      <c r="H14" s="21">
        <v>23</v>
      </c>
      <c r="I14" s="21">
        <v>3</v>
      </c>
      <c r="J14" s="21">
        <v>0</v>
      </c>
      <c r="K14" s="21">
        <v>2</v>
      </c>
      <c r="L14" s="21">
        <v>4</v>
      </c>
      <c r="M14" s="21">
        <v>1</v>
      </c>
      <c r="N14" s="21">
        <v>2</v>
      </c>
      <c r="O14" s="21">
        <v>0</v>
      </c>
      <c r="P14" s="21">
        <v>0</v>
      </c>
      <c r="Q14" s="21">
        <v>4</v>
      </c>
      <c r="R14" s="21">
        <v>19</v>
      </c>
      <c r="S14" s="21">
        <v>3</v>
      </c>
      <c r="T14" s="21">
        <v>1</v>
      </c>
      <c r="U14" s="21">
        <v>0</v>
      </c>
      <c r="V14" s="21">
        <v>4</v>
      </c>
      <c r="W14" s="21">
        <v>4</v>
      </c>
      <c r="X14" s="21">
        <v>5</v>
      </c>
      <c r="Y14" s="21">
        <v>0</v>
      </c>
    </row>
    <row r="15" spans="1:25" ht="16.5" customHeight="1" x14ac:dyDescent="0.2">
      <c r="A15" s="21" t="s">
        <v>93</v>
      </c>
      <c r="B15" s="21" t="s">
        <v>93</v>
      </c>
      <c r="C15" s="21" t="s">
        <v>94</v>
      </c>
      <c r="D15" s="21" t="s">
        <v>105</v>
      </c>
      <c r="E15" s="21">
        <v>153</v>
      </c>
      <c r="F15" s="21">
        <v>0</v>
      </c>
      <c r="G15" s="21">
        <v>8</v>
      </c>
      <c r="H15" s="21">
        <v>113</v>
      </c>
      <c r="I15" s="21">
        <v>1</v>
      </c>
      <c r="J15" s="21">
        <v>4</v>
      </c>
      <c r="K15" s="21">
        <v>0</v>
      </c>
      <c r="L15" s="21">
        <v>11</v>
      </c>
      <c r="M15" s="21">
        <v>5</v>
      </c>
      <c r="N15" s="21">
        <v>1</v>
      </c>
      <c r="O15" s="21">
        <v>0</v>
      </c>
      <c r="P15" s="21">
        <v>0</v>
      </c>
      <c r="Q15" s="21">
        <v>0</v>
      </c>
      <c r="R15" s="21">
        <v>8</v>
      </c>
      <c r="S15" s="21">
        <v>0</v>
      </c>
      <c r="T15" s="21">
        <v>0</v>
      </c>
      <c r="U15" s="21">
        <v>0</v>
      </c>
      <c r="V15" s="21">
        <v>1</v>
      </c>
      <c r="W15" s="21">
        <v>1</v>
      </c>
      <c r="X15" s="21">
        <v>0</v>
      </c>
      <c r="Y15" s="21">
        <v>0</v>
      </c>
    </row>
    <row r="16" spans="1:25" ht="16.5" customHeight="1" x14ac:dyDescent="0.2">
      <c r="A16" s="21" t="s">
        <v>93</v>
      </c>
      <c r="B16" s="21" t="s">
        <v>93</v>
      </c>
      <c r="C16" s="21" t="s">
        <v>94</v>
      </c>
      <c r="D16" s="21" t="s">
        <v>106</v>
      </c>
      <c r="E16" s="21">
        <v>80</v>
      </c>
      <c r="F16" s="21">
        <v>0</v>
      </c>
      <c r="G16" s="21">
        <v>1</v>
      </c>
      <c r="H16" s="21">
        <v>29</v>
      </c>
      <c r="I16" s="21">
        <v>6</v>
      </c>
      <c r="J16" s="21">
        <v>1</v>
      </c>
      <c r="K16" s="21">
        <v>4</v>
      </c>
      <c r="L16" s="21">
        <v>3</v>
      </c>
      <c r="M16" s="21">
        <v>2</v>
      </c>
      <c r="N16" s="21">
        <v>10</v>
      </c>
      <c r="O16" s="21">
        <v>0</v>
      </c>
      <c r="P16" s="21">
        <v>0</v>
      </c>
      <c r="Q16" s="21">
        <v>2</v>
      </c>
      <c r="R16" s="21">
        <v>15</v>
      </c>
      <c r="S16" s="21">
        <v>0</v>
      </c>
      <c r="T16" s="21">
        <v>0</v>
      </c>
      <c r="U16" s="21">
        <v>2</v>
      </c>
      <c r="V16" s="21">
        <v>1</v>
      </c>
      <c r="W16" s="21">
        <v>0</v>
      </c>
      <c r="X16" s="21">
        <v>4</v>
      </c>
      <c r="Y16" s="21">
        <v>0</v>
      </c>
    </row>
    <row r="17" spans="1:25" ht="16.5" customHeight="1" x14ac:dyDescent="0.2">
      <c r="A17" s="21" t="s">
        <v>93</v>
      </c>
      <c r="B17" s="21" t="s">
        <v>93</v>
      </c>
      <c r="C17" s="21" t="s">
        <v>94</v>
      </c>
      <c r="D17" s="21" t="s">
        <v>107</v>
      </c>
      <c r="E17" s="21">
        <v>24</v>
      </c>
      <c r="F17" s="21">
        <v>0</v>
      </c>
      <c r="G17" s="21">
        <v>0</v>
      </c>
      <c r="H17" s="21">
        <v>2</v>
      </c>
      <c r="I17" s="21">
        <v>0</v>
      </c>
      <c r="J17" s="21">
        <v>1</v>
      </c>
      <c r="K17" s="21">
        <v>3</v>
      </c>
      <c r="L17" s="21">
        <v>1</v>
      </c>
      <c r="M17" s="21">
        <v>2</v>
      </c>
      <c r="N17" s="21">
        <v>7</v>
      </c>
      <c r="O17" s="21">
        <v>0</v>
      </c>
      <c r="P17" s="21">
        <v>1</v>
      </c>
      <c r="Q17" s="21">
        <v>0</v>
      </c>
      <c r="R17" s="21">
        <v>4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3</v>
      </c>
      <c r="Y17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5"/>
  <sheetViews>
    <sheetView workbookViewId="0">
      <selection activeCell="F11" sqref="F11"/>
    </sheetView>
  </sheetViews>
  <sheetFormatPr baseColWidth="10" defaultRowHeight="15" x14ac:dyDescent="0.2"/>
  <cols>
    <col min="3" max="3" width="13" customWidth="1"/>
    <col min="7" max="7" width="13.5" customWidth="1"/>
    <col min="17" max="17" width="13.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108</v>
      </c>
      <c r="B3" s="21" t="s">
        <v>109</v>
      </c>
      <c r="C3" s="21" t="s">
        <v>110</v>
      </c>
      <c r="D3" s="21" t="s">
        <v>111</v>
      </c>
      <c r="E3" s="21">
        <v>55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0</v>
      </c>
      <c r="Q3" s="21">
        <v>1</v>
      </c>
      <c r="R3" s="21">
        <v>43</v>
      </c>
      <c r="S3" s="21">
        <v>1</v>
      </c>
      <c r="T3" s="21">
        <v>1</v>
      </c>
      <c r="U3" s="21">
        <v>0</v>
      </c>
      <c r="V3" s="21">
        <v>7</v>
      </c>
      <c r="W3" s="21">
        <v>0</v>
      </c>
      <c r="X3" s="21">
        <v>1</v>
      </c>
      <c r="Y3" s="21">
        <v>0</v>
      </c>
    </row>
    <row r="4" spans="1:25" ht="16.5" customHeight="1" x14ac:dyDescent="0.2">
      <c r="A4" s="21" t="s">
        <v>108</v>
      </c>
      <c r="B4" s="21" t="s">
        <v>109</v>
      </c>
      <c r="C4" s="21" t="s">
        <v>110</v>
      </c>
      <c r="D4" s="21" t="s">
        <v>112</v>
      </c>
      <c r="E4" s="21">
        <v>30</v>
      </c>
      <c r="F4" s="21">
        <v>0</v>
      </c>
      <c r="G4" s="21">
        <v>0</v>
      </c>
      <c r="H4" s="21">
        <v>6</v>
      </c>
      <c r="I4" s="21">
        <v>0</v>
      </c>
      <c r="J4" s="21">
        <v>0</v>
      </c>
      <c r="K4" s="21">
        <v>0</v>
      </c>
      <c r="L4" s="21">
        <v>1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19</v>
      </c>
      <c r="S4" s="21">
        <v>2</v>
      </c>
      <c r="T4" s="21">
        <v>0</v>
      </c>
      <c r="U4" s="21">
        <v>0</v>
      </c>
      <c r="V4" s="21">
        <v>2</v>
      </c>
      <c r="W4" s="21">
        <v>0</v>
      </c>
      <c r="X4" s="21">
        <v>0</v>
      </c>
      <c r="Y4" s="21">
        <v>0</v>
      </c>
    </row>
    <row r="5" spans="1:25" ht="16.5" customHeight="1" x14ac:dyDescent="0.2">
      <c r="A5" s="21" t="s">
        <v>108</v>
      </c>
      <c r="B5" s="21" t="s">
        <v>109</v>
      </c>
      <c r="C5" s="21" t="s">
        <v>110</v>
      </c>
      <c r="D5" s="21" t="s">
        <v>35</v>
      </c>
      <c r="E5" s="21">
        <v>50</v>
      </c>
      <c r="F5" s="21">
        <v>0</v>
      </c>
      <c r="G5" s="21">
        <v>0</v>
      </c>
      <c r="H5" s="21">
        <v>16</v>
      </c>
      <c r="I5" s="21">
        <v>0</v>
      </c>
      <c r="J5" s="21">
        <v>0</v>
      </c>
      <c r="K5" s="21">
        <v>0</v>
      </c>
      <c r="L5" s="21">
        <v>1</v>
      </c>
      <c r="M5" s="21">
        <v>0</v>
      </c>
      <c r="N5" s="21">
        <v>0</v>
      </c>
      <c r="O5" s="21">
        <v>0</v>
      </c>
      <c r="P5" s="21">
        <v>0</v>
      </c>
      <c r="Q5" s="21">
        <v>2</v>
      </c>
      <c r="R5" s="21">
        <v>22</v>
      </c>
      <c r="S5" s="21">
        <v>2</v>
      </c>
      <c r="T5" s="21">
        <v>0</v>
      </c>
      <c r="U5" s="21">
        <v>0</v>
      </c>
      <c r="V5" s="21">
        <v>6</v>
      </c>
      <c r="W5" s="21">
        <v>0</v>
      </c>
      <c r="X5" s="21">
        <v>1</v>
      </c>
      <c r="Y5" s="21">
        <v>0</v>
      </c>
    </row>
    <row r="6" spans="1:25" ht="16.5" customHeight="1" x14ac:dyDescent="0.2">
      <c r="A6" s="21" t="s">
        <v>108</v>
      </c>
      <c r="B6" s="21" t="s">
        <v>109</v>
      </c>
      <c r="C6" s="21" t="s">
        <v>110</v>
      </c>
      <c r="D6" s="21" t="s">
        <v>21</v>
      </c>
      <c r="E6" s="21">
        <v>55</v>
      </c>
      <c r="F6" s="21">
        <v>0</v>
      </c>
      <c r="G6" s="21">
        <v>0</v>
      </c>
      <c r="H6" s="21">
        <v>30</v>
      </c>
      <c r="I6" s="21">
        <v>1</v>
      </c>
      <c r="J6" s="21">
        <v>0</v>
      </c>
      <c r="K6" s="21">
        <v>0</v>
      </c>
      <c r="L6" s="21">
        <v>4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13</v>
      </c>
      <c r="S6" s="21">
        <v>1</v>
      </c>
      <c r="T6" s="21">
        <v>0</v>
      </c>
      <c r="U6" s="21">
        <v>0</v>
      </c>
      <c r="V6" s="21">
        <v>5</v>
      </c>
      <c r="W6" s="21">
        <v>0</v>
      </c>
      <c r="X6" s="21">
        <v>1</v>
      </c>
      <c r="Y6" s="21">
        <v>0</v>
      </c>
    </row>
    <row r="7" spans="1:25" ht="16.5" customHeight="1" x14ac:dyDescent="0.2">
      <c r="A7" s="21" t="s">
        <v>108</v>
      </c>
      <c r="B7" s="21" t="s">
        <v>109</v>
      </c>
      <c r="C7" s="21" t="s">
        <v>110</v>
      </c>
      <c r="D7" s="21" t="s">
        <v>113</v>
      </c>
      <c r="E7" s="21">
        <v>39</v>
      </c>
      <c r="F7" s="21">
        <v>0</v>
      </c>
      <c r="G7" s="21">
        <v>0</v>
      </c>
      <c r="H7" s="21">
        <v>1</v>
      </c>
      <c r="I7" s="21">
        <v>0</v>
      </c>
      <c r="J7" s="21">
        <v>0</v>
      </c>
      <c r="K7" s="21">
        <v>0</v>
      </c>
      <c r="L7" s="21">
        <v>1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29</v>
      </c>
      <c r="S7" s="21">
        <v>0</v>
      </c>
      <c r="T7" s="21">
        <v>0</v>
      </c>
      <c r="U7" s="21">
        <v>0</v>
      </c>
      <c r="V7" s="21">
        <v>8</v>
      </c>
      <c r="W7" s="21">
        <v>0</v>
      </c>
      <c r="X7" s="21">
        <v>0</v>
      </c>
      <c r="Y7" s="21">
        <v>0</v>
      </c>
    </row>
    <row r="8" spans="1:25" ht="16.5" customHeight="1" x14ac:dyDescent="0.2">
      <c r="A8" s="21" t="s">
        <v>108</v>
      </c>
      <c r="B8" s="21" t="s">
        <v>109</v>
      </c>
      <c r="C8" s="21" t="s">
        <v>110</v>
      </c>
      <c r="D8" s="21" t="s">
        <v>114</v>
      </c>
      <c r="E8" s="21">
        <v>28</v>
      </c>
      <c r="F8" s="21">
        <v>0</v>
      </c>
      <c r="G8" s="21">
        <v>0</v>
      </c>
      <c r="H8" s="21">
        <v>11</v>
      </c>
      <c r="I8" s="21">
        <v>0</v>
      </c>
      <c r="J8" s="21">
        <v>0</v>
      </c>
      <c r="K8" s="21">
        <v>2</v>
      </c>
      <c r="L8" s="21">
        <v>2</v>
      </c>
      <c r="M8" s="21">
        <v>0</v>
      </c>
      <c r="N8" s="21">
        <v>1</v>
      </c>
      <c r="O8" s="21">
        <v>0</v>
      </c>
      <c r="P8" s="21">
        <v>0</v>
      </c>
      <c r="Q8" s="21">
        <v>0</v>
      </c>
      <c r="R8" s="21">
        <v>8</v>
      </c>
      <c r="S8" s="21">
        <v>2</v>
      </c>
      <c r="T8" s="21">
        <v>0</v>
      </c>
      <c r="U8" s="21">
        <v>0</v>
      </c>
      <c r="V8" s="21">
        <v>2</v>
      </c>
      <c r="W8" s="21">
        <v>0</v>
      </c>
      <c r="X8" s="21">
        <v>0</v>
      </c>
      <c r="Y8" s="21">
        <v>0</v>
      </c>
    </row>
    <row r="9" spans="1:25" ht="16.5" customHeight="1" x14ac:dyDescent="0.2">
      <c r="A9" s="21" t="s">
        <v>108</v>
      </c>
      <c r="B9" s="21" t="s">
        <v>109</v>
      </c>
      <c r="C9" s="21" t="s">
        <v>110</v>
      </c>
      <c r="D9" s="21" t="s">
        <v>115</v>
      </c>
      <c r="E9" s="21">
        <v>36</v>
      </c>
      <c r="F9" s="21">
        <v>0</v>
      </c>
      <c r="G9" s="21">
        <v>0</v>
      </c>
      <c r="H9" s="21">
        <v>13</v>
      </c>
      <c r="I9" s="21">
        <v>0</v>
      </c>
      <c r="J9" s="21">
        <v>1</v>
      </c>
      <c r="K9" s="21">
        <v>2</v>
      </c>
      <c r="L9" s="21">
        <v>1</v>
      </c>
      <c r="M9" s="21">
        <v>1</v>
      </c>
      <c r="N9" s="21">
        <v>3</v>
      </c>
      <c r="O9" s="21">
        <v>0</v>
      </c>
      <c r="P9" s="21">
        <v>0</v>
      </c>
      <c r="Q9" s="21">
        <v>1</v>
      </c>
      <c r="R9" s="21">
        <v>8</v>
      </c>
      <c r="S9" s="21">
        <v>0</v>
      </c>
      <c r="T9" s="21">
        <v>1</v>
      </c>
      <c r="U9" s="21">
        <v>3</v>
      </c>
      <c r="V9" s="21">
        <v>2</v>
      </c>
      <c r="W9" s="21">
        <v>0</v>
      </c>
      <c r="X9" s="21">
        <v>0</v>
      </c>
      <c r="Y9" s="21">
        <v>0</v>
      </c>
    </row>
    <row r="10" spans="1:25" ht="16.5" customHeight="1" x14ac:dyDescent="0.2">
      <c r="A10" s="21" t="s">
        <v>108</v>
      </c>
      <c r="B10" s="21" t="s">
        <v>109</v>
      </c>
      <c r="C10" s="21" t="s">
        <v>110</v>
      </c>
      <c r="D10" s="21" t="s">
        <v>116</v>
      </c>
      <c r="E10" s="21">
        <v>44</v>
      </c>
      <c r="F10" s="21">
        <v>0</v>
      </c>
      <c r="G10" s="21">
        <v>0</v>
      </c>
      <c r="H10" s="21">
        <v>17</v>
      </c>
      <c r="I10" s="21">
        <v>0</v>
      </c>
      <c r="J10" s="21">
        <v>1</v>
      </c>
      <c r="K10" s="21">
        <v>0</v>
      </c>
      <c r="L10" s="21">
        <v>2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21</v>
      </c>
      <c r="S10" s="21">
        <v>0</v>
      </c>
      <c r="T10" s="21">
        <v>0</v>
      </c>
      <c r="U10" s="21">
        <v>0</v>
      </c>
      <c r="V10" s="21">
        <v>3</v>
      </c>
      <c r="W10" s="21">
        <v>0</v>
      </c>
      <c r="X10" s="21">
        <v>0</v>
      </c>
      <c r="Y10" s="21">
        <v>0</v>
      </c>
    </row>
    <row r="11" spans="1:25" ht="16.5" customHeight="1" x14ac:dyDescent="0.2">
      <c r="A11" s="21" t="s">
        <v>108</v>
      </c>
      <c r="B11" s="21" t="s">
        <v>109</v>
      </c>
      <c r="C11" s="21" t="s">
        <v>110</v>
      </c>
      <c r="D11" s="21" t="s">
        <v>23</v>
      </c>
      <c r="E11" s="21">
        <v>55</v>
      </c>
      <c r="F11" s="21">
        <v>1</v>
      </c>
      <c r="G11" s="21">
        <v>0</v>
      </c>
      <c r="H11" s="21">
        <v>25</v>
      </c>
      <c r="I11" s="21">
        <v>2</v>
      </c>
      <c r="J11" s="21">
        <v>0</v>
      </c>
      <c r="K11" s="21">
        <v>0</v>
      </c>
      <c r="L11" s="21">
        <v>4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20</v>
      </c>
      <c r="S11" s="21">
        <v>2</v>
      </c>
      <c r="T11" s="21">
        <v>0</v>
      </c>
      <c r="U11" s="21">
        <v>0</v>
      </c>
      <c r="V11" s="21">
        <v>1</v>
      </c>
      <c r="W11" s="21">
        <v>0</v>
      </c>
      <c r="X11" s="21">
        <v>0</v>
      </c>
      <c r="Y11" s="21">
        <v>0</v>
      </c>
    </row>
    <row r="12" spans="1:25" ht="16.5" customHeight="1" x14ac:dyDescent="0.2">
      <c r="A12" s="21" t="s">
        <v>108</v>
      </c>
      <c r="B12" s="21" t="s">
        <v>109</v>
      </c>
      <c r="C12" s="21" t="s">
        <v>110</v>
      </c>
      <c r="D12" s="21" t="s">
        <v>117</v>
      </c>
      <c r="E12" s="21">
        <v>40</v>
      </c>
      <c r="F12" s="21">
        <v>0</v>
      </c>
      <c r="G12" s="21">
        <v>0</v>
      </c>
      <c r="H12" s="21">
        <v>2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36</v>
      </c>
      <c r="S12" s="21">
        <v>0</v>
      </c>
      <c r="T12" s="21">
        <v>0</v>
      </c>
      <c r="U12" s="21">
        <v>0</v>
      </c>
      <c r="V12" s="21">
        <v>2</v>
      </c>
      <c r="W12" s="21">
        <v>0</v>
      </c>
      <c r="X12" s="21">
        <v>0</v>
      </c>
      <c r="Y12" s="21">
        <v>0</v>
      </c>
    </row>
    <row r="13" spans="1:25" ht="16.5" customHeight="1" x14ac:dyDescent="0.2">
      <c r="A13" s="21" t="s">
        <v>108</v>
      </c>
      <c r="B13" s="21" t="s">
        <v>109</v>
      </c>
      <c r="C13" s="21" t="s">
        <v>110</v>
      </c>
      <c r="D13" s="21" t="s">
        <v>27</v>
      </c>
      <c r="E13" s="21">
        <v>55</v>
      </c>
      <c r="F13" s="21">
        <v>0</v>
      </c>
      <c r="G13" s="21">
        <v>0</v>
      </c>
      <c r="H13" s="21">
        <v>33</v>
      </c>
      <c r="I13" s="21">
        <v>2</v>
      </c>
      <c r="J13" s="21">
        <v>0</v>
      </c>
      <c r="K13" s="21">
        <v>0</v>
      </c>
      <c r="L13" s="21">
        <v>8</v>
      </c>
      <c r="M13" s="21">
        <v>0</v>
      </c>
      <c r="N13" s="21">
        <v>0</v>
      </c>
      <c r="O13" s="21">
        <v>0</v>
      </c>
      <c r="P13" s="21">
        <v>0</v>
      </c>
      <c r="Q13" s="21">
        <v>1</v>
      </c>
      <c r="R13" s="21">
        <v>8</v>
      </c>
      <c r="S13" s="21">
        <v>0</v>
      </c>
      <c r="T13" s="21">
        <v>0</v>
      </c>
      <c r="U13" s="21">
        <v>0</v>
      </c>
      <c r="V13" s="21">
        <v>3</v>
      </c>
      <c r="W13" s="21">
        <v>0</v>
      </c>
      <c r="X13" s="21">
        <v>0</v>
      </c>
      <c r="Y13" s="21">
        <v>0</v>
      </c>
    </row>
    <row r="14" spans="1:25" ht="16.5" customHeight="1" x14ac:dyDescent="0.2">
      <c r="A14" s="21" t="s">
        <v>108</v>
      </c>
      <c r="B14" s="21" t="s">
        <v>109</v>
      </c>
      <c r="C14" s="21" t="s">
        <v>110</v>
      </c>
      <c r="D14" s="21" t="s">
        <v>29</v>
      </c>
      <c r="E14" s="21">
        <v>55</v>
      </c>
      <c r="F14" s="21">
        <v>0</v>
      </c>
      <c r="G14" s="21">
        <v>0</v>
      </c>
      <c r="H14" s="21">
        <v>32</v>
      </c>
      <c r="I14" s="21">
        <v>1</v>
      </c>
      <c r="J14" s="21">
        <v>0</v>
      </c>
      <c r="K14" s="21">
        <v>0</v>
      </c>
      <c r="L14" s="21">
        <v>6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11</v>
      </c>
      <c r="S14" s="21">
        <v>1</v>
      </c>
      <c r="T14" s="21">
        <v>0</v>
      </c>
      <c r="U14" s="21">
        <v>1</v>
      </c>
      <c r="V14" s="21">
        <v>3</v>
      </c>
      <c r="W14" s="21">
        <v>0</v>
      </c>
      <c r="X14" s="21">
        <v>0</v>
      </c>
      <c r="Y14" s="21">
        <v>0</v>
      </c>
    </row>
    <row r="15" spans="1:25" ht="16.5" customHeight="1" x14ac:dyDescent="0.2">
      <c r="A15" s="21" t="s">
        <v>108</v>
      </c>
      <c r="B15" s="21" t="s">
        <v>109</v>
      </c>
      <c r="C15" s="21" t="s">
        <v>110</v>
      </c>
      <c r="D15" s="21" t="s">
        <v>47</v>
      </c>
      <c r="E15" s="21">
        <v>36</v>
      </c>
      <c r="F15" s="21">
        <v>1</v>
      </c>
      <c r="G15" s="21">
        <v>0</v>
      </c>
      <c r="H15" s="21">
        <v>16</v>
      </c>
      <c r="I15" s="21">
        <v>1</v>
      </c>
      <c r="J15" s="21">
        <v>0</v>
      </c>
      <c r="K15" s="21">
        <v>1</v>
      </c>
      <c r="L15" s="21">
        <v>5</v>
      </c>
      <c r="M15" s="21">
        <v>0</v>
      </c>
      <c r="N15" s="21">
        <v>1</v>
      </c>
      <c r="O15" s="21">
        <v>0</v>
      </c>
      <c r="P15" s="21">
        <v>1</v>
      </c>
      <c r="Q15" s="21">
        <v>0</v>
      </c>
      <c r="R15" s="21">
        <v>8</v>
      </c>
      <c r="S15" s="21">
        <v>0</v>
      </c>
      <c r="T15" s="21">
        <v>0</v>
      </c>
      <c r="U15" s="21">
        <v>1</v>
      </c>
      <c r="V15" s="21">
        <v>1</v>
      </c>
      <c r="W15" s="21">
        <v>0</v>
      </c>
      <c r="X15" s="21">
        <v>0</v>
      </c>
      <c r="Y15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4"/>
  <sheetViews>
    <sheetView workbookViewId="0">
      <selection activeCell="A3" sqref="A3:Y14"/>
    </sheetView>
  </sheetViews>
  <sheetFormatPr baseColWidth="10" defaultRowHeight="15" x14ac:dyDescent="0.2"/>
  <cols>
    <col min="3" max="3" width="13.1640625" customWidth="1"/>
    <col min="7" max="7" width="12.83203125" customWidth="1"/>
    <col min="17" max="17" width="12.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118</v>
      </c>
      <c r="B3" s="21" t="s">
        <v>119</v>
      </c>
      <c r="C3" s="21" t="s">
        <v>120</v>
      </c>
      <c r="D3" s="21" t="s">
        <v>121</v>
      </c>
      <c r="E3" s="21">
        <v>45</v>
      </c>
      <c r="F3" s="21">
        <v>0</v>
      </c>
      <c r="G3" s="21">
        <v>2</v>
      </c>
      <c r="H3" s="21">
        <v>18</v>
      </c>
      <c r="I3" s="21">
        <v>1</v>
      </c>
      <c r="J3" s="21">
        <v>0</v>
      </c>
      <c r="K3" s="21">
        <v>0</v>
      </c>
      <c r="L3" s="21">
        <v>6</v>
      </c>
      <c r="M3" s="21">
        <v>0</v>
      </c>
      <c r="N3" s="21">
        <v>1</v>
      </c>
      <c r="O3" s="21">
        <v>0</v>
      </c>
      <c r="P3" s="21">
        <v>0</v>
      </c>
      <c r="Q3" s="21">
        <v>0</v>
      </c>
      <c r="R3" s="21">
        <v>11</v>
      </c>
      <c r="S3" s="21">
        <v>0</v>
      </c>
      <c r="T3" s="21">
        <v>0</v>
      </c>
      <c r="U3" s="21">
        <v>0</v>
      </c>
      <c r="V3" s="21">
        <v>5</v>
      </c>
      <c r="W3" s="21">
        <v>0</v>
      </c>
      <c r="X3" s="21">
        <v>1</v>
      </c>
      <c r="Y3" s="21">
        <v>0</v>
      </c>
    </row>
    <row r="4" spans="1:25" ht="16.5" customHeight="1" x14ac:dyDescent="0.2">
      <c r="A4" s="21" t="s">
        <v>118</v>
      </c>
      <c r="B4" s="21" t="s">
        <v>119</v>
      </c>
      <c r="C4" s="21" t="s">
        <v>120</v>
      </c>
      <c r="D4" s="21" t="s">
        <v>122</v>
      </c>
      <c r="E4" s="21">
        <v>19</v>
      </c>
      <c r="F4" s="21">
        <v>0</v>
      </c>
      <c r="G4" s="21">
        <v>0</v>
      </c>
      <c r="H4" s="21">
        <v>2</v>
      </c>
      <c r="I4" s="21">
        <v>0</v>
      </c>
      <c r="J4" s="21">
        <v>0</v>
      </c>
      <c r="K4" s="21">
        <v>0</v>
      </c>
      <c r="L4" s="21">
        <v>1</v>
      </c>
      <c r="M4" s="21">
        <v>0</v>
      </c>
      <c r="N4" s="21">
        <v>1</v>
      </c>
      <c r="O4" s="21">
        <v>0</v>
      </c>
      <c r="P4" s="21">
        <v>0</v>
      </c>
      <c r="Q4" s="21">
        <v>1</v>
      </c>
      <c r="R4" s="21">
        <v>9</v>
      </c>
      <c r="S4" s="21">
        <v>0</v>
      </c>
      <c r="T4" s="21">
        <v>0</v>
      </c>
      <c r="U4" s="21">
        <v>0</v>
      </c>
      <c r="V4" s="21">
        <v>5</v>
      </c>
      <c r="W4" s="21">
        <v>0</v>
      </c>
      <c r="X4" s="21">
        <v>0</v>
      </c>
      <c r="Y4" s="21">
        <v>0</v>
      </c>
    </row>
    <row r="5" spans="1:25" ht="16.5" customHeight="1" x14ac:dyDescent="0.2">
      <c r="A5" s="21" t="s">
        <v>118</v>
      </c>
      <c r="B5" s="21" t="s">
        <v>119</v>
      </c>
      <c r="C5" s="21" t="s">
        <v>120</v>
      </c>
      <c r="D5" s="21" t="s">
        <v>123</v>
      </c>
      <c r="E5" s="21">
        <v>45</v>
      </c>
      <c r="F5" s="21">
        <v>0</v>
      </c>
      <c r="G5" s="21">
        <v>0</v>
      </c>
      <c r="H5" s="21">
        <v>10</v>
      </c>
      <c r="I5" s="21">
        <v>0</v>
      </c>
      <c r="J5" s="21">
        <v>0</v>
      </c>
      <c r="K5" s="21">
        <v>0</v>
      </c>
      <c r="L5" s="21">
        <v>10</v>
      </c>
      <c r="M5" s="21">
        <v>0</v>
      </c>
      <c r="N5" s="21">
        <v>0</v>
      </c>
      <c r="O5" s="21">
        <v>0</v>
      </c>
      <c r="P5" s="21">
        <v>0</v>
      </c>
      <c r="Q5" s="21">
        <v>2</v>
      </c>
      <c r="R5" s="21">
        <v>14</v>
      </c>
      <c r="S5" s="21">
        <v>0</v>
      </c>
      <c r="T5" s="21">
        <v>0</v>
      </c>
      <c r="U5" s="21">
        <v>1</v>
      </c>
      <c r="V5" s="21">
        <v>8</v>
      </c>
      <c r="W5" s="21">
        <v>0</v>
      </c>
      <c r="X5" s="21">
        <v>0</v>
      </c>
      <c r="Y5" s="21">
        <v>0</v>
      </c>
    </row>
    <row r="6" spans="1:25" ht="16.5" customHeight="1" x14ac:dyDescent="0.2">
      <c r="A6" s="21" t="s">
        <v>118</v>
      </c>
      <c r="B6" s="21" t="s">
        <v>119</v>
      </c>
      <c r="C6" s="21" t="s">
        <v>120</v>
      </c>
      <c r="D6" s="21" t="s">
        <v>21</v>
      </c>
      <c r="E6" s="21">
        <v>45</v>
      </c>
      <c r="F6" s="21">
        <v>0</v>
      </c>
      <c r="G6" s="21">
        <v>1</v>
      </c>
      <c r="H6" s="21">
        <v>16</v>
      </c>
      <c r="I6" s="21">
        <v>0</v>
      </c>
      <c r="J6" s="21">
        <v>0</v>
      </c>
      <c r="K6" s="21">
        <v>0</v>
      </c>
      <c r="L6" s="21">
        <v>10</v>
      </c>
      <c r="M6" s="21">
        <v>0</v>
      </c>
      <c r="N6" s="21">
        <v>0</v>
      </c>
      <c r="O6" s="21">
        <v>0</v>
      </c>
      <c r="P6" s="21">
        <v>0</v>
      </c>
      <c r="Q6" s="21">
        <v>1</v>
      </c>
      <c r="R6" s="21">
        <v>11</v>
      </c>
      <c r="S6" s="21">
        <v>0</v>
      </c>
      <c r="T6" s="21">
        <v>0</v>
      </c>
      <c r="U6" s="21">
        <v>0</v>
      </c>
      <c r="V6" s="21">
        <v>5</v>
      </c>
      <c r="W6" s="21">
        <v>0</v>
      </c>
      <c r="X6" s="21">
        <v>1</v>
      </c>
      <c r="Y6" s="21">
        <v>0</v>
      </c>
    </row>
    <row r="7" spans="1:25" ht="16.5" customHeight="1" x14ac:dyDescent="0.2">
      <c r="A7" s="21" t="s">
        <v>118</v>
      </c>
      <c r="B7" s="21" t="s">
        <v>119</v>
      </c>
      <c r="C7" s="21" t="s">
        <v>120</v>
      </c>
      <c r="D7" s="21" t="s">
        <v>74</v>
      </c>
      <c r="E7" s="21">
        <v>24</v>
      </c>
      <c r="F7" s="21">
        <v>0</v>
      </c>
      <c r="G7" s="21">
        <v>0</v>
      </c>
      <c r="H7" s="21">
        <v>10</v>
      </c>
      <c r="I7" s="21">
        <v>2</v>
      </c>
      <c r="J7" s="21">
        <v>0</v>
      </c>
      <c r="K7" s="21">
        <v>1</v>
      </c>
      <c r="L7" s="21">
        <v>7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2</v>
      </c>
      <c r="S7" s="21">
        <v>0</v>
      </c>
      <c r="T7" s="21">
        <v>0</v>
      </c>
      <c r="U7" s="21">
        <v>0</v>
      </c>
      <c r="V7" s="21">
        <v>2</v>
      </c>
      <c r="W7" s="21">
        <v>0</v>
      </c>
      <c r="X7" s="21">
        <v>0</v>
      </c>
      <c r="Y7" s="21">
        <v>0</v>
      </c>
    </row>
    <row r="8" spans="1:25" ht="16.5" customHeight="1" x14ac:dyDescent="0.2">
      <c r="A8" s="21" t="s">
        <v>118</v>
      </c>
      <c r="B8" s="21" t="s">
        <v>119</v>
      </c>
      <c r="C8" s="21" t="s">
        <v>120</v>
      </c>
      <c r="D8" s="21" t="s">
        <v>124</v>
      </c>
      <c r="E8" s="21">
        <v>35</v>
      </c>
      <c r="F8" s="21">
        <v>0</v>
      </c>
      <c r="G8" s="21">
        <v>1</v>
      </c>
      <c r="H8" s="21">
        <v>15</v>
      </c>
      <c r="I8" s="21">
        <v>0</v>
      </c>
      <c r="J8" s="21">
        <v>0</v>
      </c>
      <c r="K8" s="21">
        <v>0</v>
      </c>
      <c r="L8" s="21">
        <v>6</v>
      </c>
      <c r="M8" s="21">
        <v>0</v>
      </c>
      <c r="N8" s="21">
        <v>1</v>
      </c>
      <c r="O8" s="21">
        <v>0</v>
      </c>
      <c r="P8" s="21">
        <v>0</v>
      </c>
      <c r="Q8" s="21">
        <v>1</v>
      </c>
      <c r="R8" s="21">
        <v>8</v>
      </c>
      <c r="S8" s="21">
        <v>0</v>
      </c>
      <c r="T8" s="21">
        <v>0</v>
      </c>
      <c r="U8" s="21">
        <v>0</v>
      </c>
      <c r="V8" s="21">
        <v>1</v>
      </c>
      <c r="W8" s="21">
        <v>0</v>
      </c>
      <c r="X8" s="21">
        <v>2</v>
      </c>
      <c r="Y8" s="21">
        <v>0</v>
      </c>
    </row>
    <row r="9" spans="1:25" ht="16.5" customHeight="1" x14ac:dyDescent="0.2">
      <c r="A9" s="21" t="s">
        <v>118</v>
      </c>
      <c r="B9" s="21" t="s">
        <v>119</v>
      </c>
      <c r="C9" s="21" t="s">
        <v>120</v>
      </c>
      <c r="D9" s="21" t="s">
        <v>113</v>
      </c>
      <c r="E9" s="21">
        <v>45</v>
      </c>
      <c r="F9" s="21">
        <v>0</v>
      </c>
      <c r="G9" s="21">
        <v>0</v>
      </c>
      <c r="H9" s="21">
        <v>4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26</v>
      </c>
      <c r="S9" s="21">
        <v>2</v>
      </c>
      <c r="T9" s="21">
        <v>0</v>
      </c>
      <c r="U9" s="21">
        <v>0</v>
      </c>
      <c r="V9" s="21">
        <v>9</v>
      </c>
      <c r="W9" s="21">
        <v>0</v>
      </c>
      <c r="X9" s="21">
        <v>4</v>
      </c>
      <c r="Y9" s="21">
        <v>0</v>
      </c>
    </row>
    <row r="10" spans="1:25" ht="16.5" customHeight="1" x14ac:dyDescent="0.2">
      <c r="A10" s="21" t="s">
        <v>118</v>
      </c>
      <c r="B10" s="21" t="s">
        <v>119</v>
      </c>
      <c r="C10" s="21" t="s">
        <v>120</v>
      </c>
      <c r="D10" s="21" t="s">
        <v>23</v>
      </c>
      <c r="E10" s="21">
        <v>37</v>
      </c>
      <c r="F10" s="21">
        <v>0</v>
      </c>
      <c r="G10" s="21">
        <v>0</v>
      </c>
      <c r="H10" s="21">
        <v>19</v>
      </c>
      <c r="I10" s="21">
        <v>0</v>
      </c>
      <c r="J10" s="21">
        <v>0</v>
      </c>
      <c r="K10" s="21">
        <v>0</v>
      </c>
      <c r="L10" s="21">
        <v>5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6</v>
      </c>
      <c r="S10" s="21">
        <v>0</v>
      </c>
      <c r="T10" s="21">
        <v>0</v>
      </c>
      <c r="U10" s="21">
        <v>0</v>
      </c>
      <c r="V10" s="21">
        <v>7</v>
      </c>
      <c r="W10" s="21">
        <v>0</v>
      </c>
      <c r="X10" s="21">
        <v>0</v>
      </c>
      <c r="Y10" s="21">
        <v>0</v>
      </c>
    </row>
    <row r="11" spans="1:25" ht="16.5" customHeight="1" x14ac:dyDescent="0.2">
      <c r="A11" s="21" t="s">
        <v>118</v>
      </c>
      <c r="B11" s="21" t="s">
        <v>119</v>
      </c>
      <c r="C11" s="21" t="s">
        <v>120</v>
      </c>
      <c r="D11" s="21" t="s">
        <v>24</v>
      </c>
      <c r="E11" s="21">
        <v>45</v>
      </c>
      <c r="F11" s="21">
        <v>0</v>
      </c>
      <c r="G11" s="21">
        <v>0</v>
      </c>
      <c r="H11" s="21">
        <v>27</v>
      </c>
      <c r="I11" s="21">
        <v>0</v>
      </c>
      <c r="J11" s="21">
        <v>0</v>
      </c>
      <c r="K11" s="21">
        <v>1</v>
      </c>
      <c r="L11" s="21">
        <v>9</v>
      </c>
      <c r="M11" s="21">
        <v>0</v>
      </c>
      <c r="N11" s="21">
        <v>1</v>
      </c>
      <c r="O11" s="21">
        <v>0</v>
      </c>
      <c r="P11" s="21">
        <v>0</v>
      </c>
      <c r="Q11" s="21">
        <v>0</v>
      </c>
      <c r="R11" s="21">
        <v>3</v>
      </c>
      <c r="S11" s="21">
        <v>0</v>
      </c>
      <c r="T11" s="21">
        <v>0</v>
      </c>
      <c r="U11" s="21">
        <v>1</v>
      </c>
      <c r="V11" s="21">
        <v>3</v>
      </c>
      <c r="W11" s="21">
        <v>0</v>
      </c>
      <c r="X11" s="21">
        <v>0</v>
      </c>
      <c r="Y11" s="21">
        <v>0</v>
      </c>
    </row>
    <row r="12" spans="1:25" ht="16.5" customHeight="1" x14ac:dyDescent="0.2">
      <c r="A12" s="21" t="s">
        <v>118</v>
      </c>
      <c r="B12" s="21" t="s">
        <v>125</v>
      </c>
      <c r="C12" s="21" t="s">
        <v>126</v>
      </c>
      <c r="D12" s="21" t="s">
        <v>74</v>
      </c>
      <c r="E12" s="21">
        <v>45</v>
      </c>
      <c r="F12" s="21">
        <v>0</v>
      </c>
      <c r="G12" s="21">
        <v>1</v>
      </c>
      <c r="H12" s="21">
        <v>15</v>
      </c>
      <c r="I12" s="21">
        <v>1</v>
      </c>
      <c r="J12" s="21">
        <v>0</v>
      </c>
      <c r="K12" s="21">
        <v>1</v>
      </c>
      <c r="L12" s="21">
        <v>4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11</v>
      </c>
      <c r="S12" s="21">
        <v>3</v>
      </c>
      <c r="T12" s="21">
        <v>0</v>
      </c>
      <c r="U12" s="21">
        <v>1</v>
      </c>
      <c r="V12" s="21">
        <v>7</v>
      </c>
      <c r="W12" s="21">
        <v>0</v>
      </c>
      <c r="X12" s="21">
        <v>1</v>
      </c>
      <c r="Y12" s="21">
        <v>0</v>
      </c>
    </row>
    <row r="13" spans="1:25" ht="16.5" customHeight="1" x14ac:dyDescent="0.2">
      <c r="A13" s="21" t="s">
        <v>118</v>
      </c>
      <c r="B13" s="21" t="s">
        <v>125</v>
      </c>
      <c r="C13" s="21" t="s">
        <v>126</v>
      </c>
      <c r="D13" s="21" t="s">
        <v>24</v>
      </c>
      <c r="E13" s="21">
        <v>31</v>
      </c>
      <c r="F13" s="21">
        <v>0</v>
      </c>
      <c r="G13" s="21">
        <v>1</v>
      </c>
      <c r="H13" s="21">
        <v>20</v>
      </c>
      <c r="I13" s="21">
        <v>0</v>
      </c>
      <c r="J13" s="21">
        <v>0</v>
      </c>
      <c r="K13" s="21">
        <v>0</v>
      </c>
      <c r="L13" s="21">
        <v>2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4</v>
      </c>
      <c r="S13" s="21">
        <v>1</v>
      </c>
      <c r="T13" s="21">
        <v>0</v>
      </c>
      <c r="U13" s="21">
        <v>0</v>
      </c>
      <c r="V13" s="21">
        <v>3</v>
      </c>
      <c r="W13" s="21">
        <v>0</v>
      </c>
      <c r="X13" s="21">
        <v>0</v>
      </c>
      <c r="Y13" s="21">
        <v>0</v>
      </c>
    </row>
    <row r="14" spans="1:25" ht="16.5" customHeight="1" x14ac:dyDescent="0.2">
      <c r="A14" s="21" t="s">
        <v>118</v>
      </c>
      <c r="B14" s="21" t="s">
        <v>125</v>
      </c>
      <c r="C14" s="21" t="s">
        <v>126</v>
      </c>
      <c r="D14" s="21" t="s">
        <v>48</v>
      </c>
      <c r="E14" s="21">
        <v>15</v>
      </c>
      <c r="F14" s="21">
        <v>0</v>
      </c>
      <c r="G14" s="21">
        <v>0</v>
      </c>
      <c r="H14" s="21">
        <v>3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10</v>
      </c>
      <c r="S14" s="21">
        <v>0</v>
      </c>
      <c r="T14" s="21">
        <v>0</v>
      </c>
      <c r="U14" s="21">
        <v>0</v>
      </c>
      <c r="V14" s="21">
        <v>2</v>
      </c>
      <c r="W14" s="21">
        <v>0</v>
      </c>
      <c r="X14" s="21">
        <v>0</v>
      </c>
      <c r="Y14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"/>
  <sheetViews>
    <sheetView workbookViewId="0">
      <selection activeCell="H11" sqref="H11"/>
    </sheetView>
  </sheetViews>
  <sheetFormatPr baseColWidth="10" defaultRowHeight="15" x14ac:dyDescent="0.2"/>
  <cols>
    <col min="3" max="3" width="12.83203125" customWidth="1"/>
    <col min="7" max="7" width="12.6640625" customWidth="1"/>
    <col min="17" max="17" width="13.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127</v>
      </c>
      <c r="B3" s="21" t="s">
        <v>128</v>
      </c>
      <c r="C3" s="21" t="s">
        <v>129</v>
      </c>
      <c r="D3" s="21" t="s">
        <v>122</v>
      </c>
      <c r="E3" s="21">
        <v>21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4</v>
      </c>
      <c r="O3" s="21">
        <v>0</v>
      </c>
      <c r="P3" s="21">
        <v>0</v>
      </c>
      <c r="Q3" s="21">
        <v>0</v>
      </c>
      <c r="R3" s="21">
        <v>9</v>
      </c>
      <c r="S3" s="21">
        <v>0</v>
      </c>
      <c r="T3" s="21">
        <v>0</v>
      </c>
      <c r="U3" s="21">
        <v>0</v>
      </c>
      <c r="V3" s="21">
        <v>4</v>
      </c>
      <c r="W3" s="21">
        <v>0</v>
      </c>
      <c r="X3" s="21">
        <v>3</v>
      </c>
      <c r="Y3" s="21">
        <v>0</v>
      </c>
    </row>
    <row r="4" spans="1:25" ht="16.5" customHeight="1" x14ac:dyDescent="0.2">
      <c r="A4" s="21" t="s">
        <v>127</v>
      </c>
      <c r="B4" s="21" t="s">
        <v>128</v>
      </c>
      <c r="C4" s="21" t="s">
        <v>129</v>
      </c>
      <c r="D4" s="21" t="s">
        <v>21</v>
      </c>
      <c r="E4" s="21">
        <v>32</v>
      </c>
      <c r="F4" s="21">
        <v>0</v>
      </c>
      <c r="G4" s="21">
        <v>0</v>
      </c>
      <c r="H4" s="21">
        <v>10</v>
      </c>
      <c r="I4" s="21">
        <v>0</v>
      </c>
      <c r="J4" s="21">
        <v>0</v>
      </c>
      <c r="K4" s="21">
        <v>0</v>
      </c>
      <c r="L4" s="21">
        <v>2</v>
      </c>
      <c r="M4" s="21">
        <v>0</v>
      </c>
      <c r="N4" s="21">
        <v>3</v>
      </c>
      <c r="O4" s="21">
        <v>0</v>
      </c>
      <c r="P4" s="21">
        <v>0</v>
      </c>
      <c r="Q4" s="21">
        <v>0</v>
      </c>
      <c r="R4" s="21">
        <v>8</v>
      </c>
      <c r="S4" s="21">
        <v>0</v>
      </c>
      <c r="T4" s="21">
        <v>0</v>
      </c>
      <c r="U4" s="21">
        <v>0</v>
      </c>
      <c r="V4" s="21">
        <v>2</v>
      </c>
      <c r="W4" s="21">
        <v>0</v>
      </c>
      <c r="X4" s="21">
        <v>7</v>
      </c>
      <c r="Y4" s="21">
        <v>0</v>
      </c>
    </row>
    <row r="5" spans="1:25" ht="16.5" customHeight="1" x14ac:dyDescent="0.2">
      <c r="A5" s="21" t="s">
        <v>127</v>
      </c>
      <c r="B5" s="21" t="s">
        <v>128</v>
      </c>
      <c r="C5" s="21" t="s">
        <v>129</v>
      </c>
      <c r="D5" s="21" t="s">
        <v>38</v>
      </c>
      <c r="E5" s="21">
        <v>28</v>
      </c>
      <c r="F5" s="21">
        <v>0</v>
      </c>
      <c r="G5" s="21">
        <v>0</v>
      </c>
      <c r="H5" s="21">
        <v>3</v>
      </c>
      <c r="I5" s="21">
        <v>0</v>
      </c>
      <c r="J5" s="21">
        <v>0</v>
      </c>
      <c r="K5" s="21">
        <v>0</v>
      </c>
      <c r="L5" s="21">
        <v>1</v>
      </c>
      <c r="M5" s="21">
        <v>0</v>
      </c>
      <c r="N5" s="21">
        <v>3</v>
      </c>
      <c r="O5" s="21">
        <v>0</v>
      </c>
      <c r="P5" s="21">
        <v>0</v>
      </c>
      <c r="Q5" s="21">
        <v>0</v>
      </c>
      <c r="R5" s="21">
        <v>15</v>
      </c>
      <c r="S5" s="21">
        <v>0</v>
      </c>
      <c r="T5" s="21">
        <v>0</v>
      </c>
      <c r="U5" s="21">
        <v>0</v>
      </c>
      <c r="V5" s="21">
        <v>2</v>
      </c>
      <c r="W5" s="21">
        <v>0</v>
      </c>
      <c r="X5" s="21">
        <v>4</v>
      </c>
      <c r="Y5" s="21">
        <v>0</v>
      </c>
    </row>
    <row r="6" spans="1:25" ht="16.5" customHeight="1" x14ac:dyDescent="0.2">
      <c r="A6" s="21" t="s">
        <v>127</v>
      </c>
      <c r="B6" s="21" t="s">
        <v>128</v>
      </c>
      <c r="C6" s="21" t="s">
        <v>129</v>
      </c>
      <c r="D6" s="21" t="s">
        <v>23</v>
      </c>
      <c r="E6" s="21">
        <v>32</v>
      </c>
      <c r="F6" s="21">
        <v>0</v>
      </c>
      <c r="G6" s="21">
        <v>0</v>
      </c>
      <c r="H6" s="21">
        <v>8</v>
      </c>
      <c r="I6" s="21">
        <v>0</v>
      </c>
      <c r="J6" s="21">
        <v>0</v>
      </c>
      <c r="K6" s="21">
        <v>1</v>
      </c>
      <c r="L6" s="21">
        <v>5</v>
      </c>
      <c r="M6" s="21">
        <v>0</v>
      </c>
      <c r="N6" s="21">
        <v>5</v>
      </c>
      <c r="O6" s="21">
        <v>0</v>
      </c>
      <c r="P6" s="21">
        <v>0</v>
      </c>
      <c r="Q6" s="21">
        <v>0</v>
      </c>
      <c r="R6" s="21">
        <v>9</v>
      </c>
      <c r="S6" s="21">
        <v>0</v>
      </c>
      <c r="T6" s="21">
        <v>0</v>
      </c>
      <c r="U6" s="21">
        <v>0</v>
      </c>
      <c r="V6" s="21">
        <v>3</v>
      </c>
      <c r="W6" s="21">
        <v>0</v>
      </c>
      <c r="X6" s="21">
        <v>1</v>
      </c>
      <c r="Y6" s="21">
        <v>0</v>
      </c>
    </row>
    <row r="7" spans="1:25" ht="16.5" customHeight="1" x14ac:dyDescent="0.2">
      <c r="A7" s="21" t="s">
        <v>127</v>
      </c>
      <c r="B7" s="21" t="s">
        <v>128</v>
      </c>
      <c r="C7" s="21" t="s">
        <v>129</v>
      </c>
      <c r="D7" s="21" t="s">
        <v>24</v>
      </c>
      <c r="E7" s="21">
        <v>45</v>
      </c>
      <c r="F7" s="21">
        <v>0</v>
      </c>
      <c r="G7" s="21">
        <v>0</v>
      </c>
      <c r="H7" s="21">
        <v>25</v>
      </c>
      <c r="I7" s="21">
        <v>0</v>
      </c>
      <c r="J7" s="21">
        <v>0</v>
      </c>
      <c r="K7" s="21">
        <v>0</v>
      </c>
      <c r="L7" s="21">
        <v>3</v>
      </c>
      <c r="M7" s="21">
        <v>0</v>
      </c>
      <c r="N7" s="21">
        <v>10</v>
      </c>
      <c r="O7" s="21">
        <v>0</v>
      </c>
      <c r="P7" s="21">
        <v>0</v>
      </c>
      <c r="Q7" s="21">
        <v>0</v>
      </c>
      <c r="R7" s="21">
        <v>4</v>
      </c>
      <c r="S7" s="21">
        <v>0</v>
      </c>
      <c r="T7" s="21">
        <v>0</v>
      </c>
      <c r="U7" s="21">
        <v>0</v>
      </c>
      <c r="V7" s="21">
        <v>1</v>
      </c>
      <c r="W7" s="21">
        <v>0</v>
      </c>
      <c r="X7" s="21">
        <v>2</v>
      </c>
      <c r="Y7" s="21">
        <v>0</v>
      </c>
    </row>
    <row r="8" spans="1:25" ht="16.5" customHeight="1" x14ac:dyDescent="0.2">
      <c r="A8" s="21" t="s">
        <v>127</v>
      </c>
      <c r="B8" s="21" t="s">
        <v>128</v>
      </c>
      <c r="C8" s="21" t="s">
        <v>129</v>
      </c>
      <c r="D8" s="21" t="s">
        <v>27</v>
      </c>
      <c r="E8" s="21">
        <v>26</v>
      </c>
      <c r="F8" s="21">
        <v>0</v>
      </c>
      <c r="G8" s="21">
        <v>0</v>
      </c>
      <c r="H8" s="21">
        <v>8</v>
      </c>
      <c r="I8" s="21">
        <v>0</v>
      </c>
      <c r="J8" s="21">
        <v>0</v>
      </c>
      <c r="K8" s="21">
        <v>0</v>
      </c>
      <c r="L8" s="21">
        <v>2</v>
      </c>
      <c r="M8" s="21">
        <v>0</v>
      </c>
      <c r="N8" s="21">
        <v>3</v>
      </c>
      <c r="O8" s="21">
        <v>0</v>
      </c>
      <c r="P8" s="21">
        <v>0</v>
      </c>
      <c r="Q8" s="21">
        <v>0</v>
      </c>
      <c r="R8" s="21">
        <v>10</v>
      </c>
      <c r="S8" s="21">
        <v>0</v>
      </c>
      <c r="T8" s="21">
        <v>0</v>
      </c>
      <c r="U8" s="21">
        <v>0</v>
      </c>
      <c r="V8" s="21">
        <v>1</v>
      </c>
      <c r="W8" s="21">
        <v>0</v>
      </c>
      <c r="X8" s="21">
        <v>2</v>
      </c>
      <c r="Y8" s="21">
        <v>0</v>
      </c>
    </row>
    <row r="9" spans="1:25" ht="16.5" customHeight="1" x14ac:dyDescent="0.2">
      <c r="A9" s="21" t="s">
        <v>127</v>
      </c>
      <c r="B9" s="21" t="s">
        <v>128</v>
      </c>
      <c r="C9" s="21" t="s">
        <v>129</v>
      </c>
      <c r="D9" s="21" t="s">
        <v>29</v>
      </c>
      <c r="E9" s="21">
        <v>20</v>
      </c>
      <c r="F9" s="21">
        <v>0</v>
      </c>
      <c r="G9" s="21">
        <v>0</v>
      </c>
      <c r="H9" s="21">
        <v>7</v>
      </c>
      <c r="I9" s="21">
        <v>0</v>
      </c>
      <c r="J9" s="21">
        <v>0</v>
      </c>
      <c r="K9" s="21">
        <v>0</v>
      </c>
      <c r="L9" s="21">
        <v>2</v>
      </c>
      <c r="M9" s="21">
        <v>0</v>
      </c>
      <c r="N9" s="21">
        <v>4</v>
      </c>
      <c r="O9" s="21">
        <v>0</v>
      </c>
      <c r="P9" s="21">
        <v>0</v>
      </c>
      <c r="Q9" s="21">
        <v>0</v>
      </c>
      <c r="R9" s="21">
        <v>3</v>
      </c>
      <c r="S9" s="21">
        <v>0</v>
      </c>
      <c r="T9" s="21">
        <v>0</v>
      </c>
      <c r="U9" s="21">
        <v>0</v>
      </c>
      <c r="V9" s="21">
        <v>2</v>
      </c>
      <c r="W9" s="21">
        <v>0</v>
      </c>
      <c r="X9" s="21">
        <v>2</v>
      </c>
      <c r="Y9" s="21">
        <v>0</v>
      </c>
    </row>
    <row r="10" spans="1:25" ht="16.5" customHeight="1" x14ac:dyDescent="0.2">
      <c r="A10" s="21" t="s">
        <v>127</v>
      </c>
      <c r="B10" s="21" t="s">
        <v>128</v>
      </c>
      <c r="C10" s="21" t="s">
        <v>129</v>
      </c>
      <c r="D10" s="21" t="s">
        <v>32</v>
      </c>
      <c r="E10" s="21">
        <v>124</v>
      </c>
      <c r="F10" s="21">
        <v>0</v>
      </c>
      <c r="G10" s="21">
        <v>0</v>
      </c>
      <c r="H10" s="21">
        <v>51</v>
      </c>
      <c r="I10" s="21">
        <v>0</v>
      </c>
      <c r="J10" s="21">
        <v>0</v>
      </c>
      <c r="K10" s="21">
        <v>1</v>
      </c>
      <c r="L10" s="21">
        <v>13</v>
      </c>
      <c r="M10" s="21">
        <v>0</v>
      </c>
      <c r="N10" s="21">
        <v>18</v>
      </c>
      <c r="O10" s="21">
        <v>0</v>
      </c>
      <c r="P10" s="21">
        <v>0</v>
      </c>
      <c r="Q10" s="21">
        <v>0</v>
      </c>
      <c r="R10" s="21">
        <v>15</v>
      </c>
      <c r="S10" s="21">
        <v>1</v>
      </c>
      <c r="T10" s="21">
        <v>0</v>
      </c>
      <c r="U10" s="21">
        <v>0</v>
      </c>
      <c r="V10" s="21">
        <v>13</v>
      </c>
      <c r="W10" s="21">
        <v>0</v>
      </c>
      <c r="X10" s="21">
        <v>12</v>
      </c>
      <c r="Y10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5"/>
  <sheetViews>
    <sheetView workbookViewId="0">
      <selection activeCell="A3" sqref="A3:Y15"/>
    </sheetView>
  </sheetViews>
  <sheetFormatPr baseColWidth="10" defaultRowHeight="15" x14ac:dyDescent="0.2"/>
  <cols>
    <col min="3" max="3" width="13.33203125" customWidth="1"/>
    <col min="7" max="7" width="13" customWidth="1"/>
    <col min="17" max="17" width="13.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130</v>
      </c>
      <c r="B3" s="21" t="s">
        <v>131</v>
      </c>
      <c r="C3" s="21" t="s">
        <v>132</v>
      </c>
      <c r="D3" s="21" t="s">
        <v>82</v>
      </c>
      <c r="E3" s="21">
        <v>44</v>
      </c>
      <c r="F3" s="21">
        <v>0</v>
      </c>
      <c r="G3" s="21">
        <v>0</v>
      </c>
      <c r="H3" s="21">
        <v>1</v>
      </c>
      <c r="I3" s="21">
        <v>0</v>
      </c>
      <c r="J3" s="21">
        <v>0</v>
      </c>
      <c r="K3" s="21">
        <v>0</v>
      </c>
      <c r="L3" s="21">
        <v>5</v>
      </c>
      <c r="M3" s="21">
        <v>0</v>
      </c>
      <c r="N3" s="21">
        <v>2</v>
      </c>
      <c r="O3" s="21">
        <v>0</v>
      </c>
      <c r="P3" s="21">
        <v>0</v>
      </c>
      <c r="Q3" s="21">
        <v>0</v>
      </c>
      <c r="R3" s="21">
        <v>23</v>
      </c>
      <c r="S3" s="21">
        <v>0</v>
      </c>
      <c r="T3" s="21">
        <v>0</v>
      </c>
      <c r="U3" s="21">
        <v>0</v>
      </c>
      <c r="V3" s="21">
        <v>12</v>
      </c>
      <c r="W3" s="21">
        <v>0</v>
      </c>
      <c r="X3" s="21">
        <v>1</v>
      </c>
      <c r="Y3" s="21">
        <v>0</v>
      </c>
    </row>
    <row r="4" spans="1:25" ht="16.5" customHeight="1" x14ac:dyDescent="0.2">
      <c r="A4" s="21" t="s">
        <v>130</v>
      </c>
      <c r="B4" s="21" t="s">
        <v>131</v>
      </c>
      <c r="C4" s="21" t="s">
        <v>132</v>
      </c>
      <c r="D4" s="21" t="s">
        <v>20</v>
      </c>
      <c r="E4" s="21">
        <v>90</v>
      </c>
      <c r="F4" s="21">
        <v>0</v>
      </c>
      <c r="G4" s="21">
        <v>1</v>
      </c>
      <c r="H4" s="21">
        <v>28</v>
      </c>
      <c r="I4" s="21">
        <v>0</v>
      </c>
      <c r="J4" s="21">
        <v>0</v>
      </c>
      <c r="K4" s="21">
        <v>1</v>
      </c>
      <c r="L4" s="21">
        <v>9</v>
      </c>
      <c r="M4" s="21">
        <v>0</v>
      </c>
      <c r="N4" s="21">
        <v>4</v>
      </c>
      <c r="O4" s="21">
        <v>0</v>
      </c>
      <c r="P4" s="21">
        <v>0</v>
      </c>
      <c r="Q4" s="21">
        <v>3</v>
      </c>
      <c r="R4" s="21">
        <v>30</v>
      </c>
      <c r="S4" s="21">
        <v>0</v>
      </c>
      <c r="T4" s="21">
        <v>0</v>
      </c>
      <c r="U4" s="21">
        <v>2</v>
      </c>
      <c r="V4" s="21">
        <v>9</v>
      </c>
      <c r="W4" s="21">
        <v>0</v>
      </c>
      <c r="X4" s="21">
        <v>3</v>
      </c>
      <c r="Y4" s="21">
        <v>0</v>
      </c>
    </row>
    <row r="5" spans="1:25" ht="16.5" customHeight="1" x14ac:dyDescent="0.2">
      <c r="A5" s="21" t="s">
        <v>130</v>
      </c>
      <c r="B5" s="21" t="s">
        <v>131</v>
      </c>
      <c r="C5" s="21" t="s">
        <v>132</v>
      </c>
      <c r="D5" s="21" t="s">
        <v>21</v>
      </c>
      <c r="E5" s="21">
        <v>90</v>
      </c>
      <c r="F5" s="21">
        <v>0</v>
      </c>
      <c r="G5" s="21">
        <v>3</v>
      </c>
      <c r="H5" s="21">
        <v>31</v>
      </c>
      <c r="I5" s="21">
        <v>3</v>
      </c>
      <c r="J5" s="21">
        <v>0</v>
      </c>
      <c r="K5" s="21">
        <v>1</v>
      </c>
      <c r="L5" s="21">
        <v>21</v>
      </c>
      <c r="M5" s="21">
        <v>0</v>
      </c>
      <c r="N5" s="21">
        <v>2</v>
      </c>
      <c r="O5" s="21">
        <v>0</v>
      </c>
      <c r="P5" s="21">
        <v>0</v>
      </c>
      <c r="Q5" s="21">
        <v>1</v>
      </c>
      <c r="R5" s="21">
        <v>15</v>
      </c>
      <c r="S5" s="21">
        <v>1</v>
      </c>
      <c r="T5" s="21">
        <v>0</v>
      </c>
      <c r="U5" s="21">
        <v>0</v>
      </c>
      <c r="V5" s="21">
        <v>11</v>
      </c>
      <c r="W5" s="21">
        <v>0</v>
      </c>
      <c r="X5" s="21">
        <v>1</v>
      </c>
      <c r="Y5" s="21">
        <v>0</v>
      </c>
    </row>
    <row r="6" spans="1:25" ht="16.5" customHeight="1" x14ac:dyDescent="0.2">
      <c r="A6" s="21" t="s">
        <v>130</v>
      </c>
      <c r="B6" s="21" t="s">
        <v>131</v>
      </c>
      <c r="C6" s="21" t="s">
        <v>132</v>
      </c>
      <c r="D6" s="21" t="s">
        <v>38</v>
      </c>
      <c r="E6" s="21">
        <v>60</v>
      </c>
      <c r="F6" s="21">
        <v>0</v>
      </c>
      <c r="G6" s="21">
        <v>1</v>
      </c>
      <c r="H6" s="21">
        <v>13</v>
      </c>
      <c r="I6" s="21">
        <v>0</v>
      </c>
      <c r="J6" s="21">
        <v>0</v>
      </c>
      <c r="K6" s="21">
        <v>0</v>
      </c>
      <c r="L6" s="21">
        <v>9</v>
      </c>
      <c r="M6" s="21">
        <v>0</v>
      </c>
      <c r="N6" s="21">
        <v>1</v>
      </c>
      <c r="O6" s="21">
        <v>0</v>
      </c>
      <c r="P6" s="21">
        <v>1</v>
      </c>
      <c r="Q6" s="21">
        <v>0</v>
      </c>
      <c r="R6" s="21">
        <v>23</v>
      </c>
      <c r="S6" s="21">
        <v>3</v>
      </c>
      <c r="T6" s="21">
        <v>0</v>
      </c>
      <c r="U6" s="21">
        <v>0</v>
      </c>
      <c r="V6" s="21">
        <v>8</v>
      </c>
      <c r="W6" s="21">
        <v>0</v>
      </c>
      <c r="X6" s="21">
        <v>1</v>
      </c>
      <c r="Y6" s="21">
        <v>0</v>
      </c>
    </row>
    <row r="7" spans="1:25" ht="16.5" customHeight="1" x14ac:dyDescent="0.2">
      <c r="A7" s="21" t="s">
        <v>130</v>
      </c>
      <c r="B7" s="21" t="s">
        <v>131</v>
      </c>
      <c r="C7" s="21" t="s">
        <v>132</v>
      </c>
      <c r="D7" s="21" t="s">
        <v>133</v>
      </c>
      <c r="E7" s="21">
        <v>44</v>
      </c>
      <c r="F7" s="21">
        <v>0</v>
      </c>
      <c r="G7" s="21">
        <v>0</v>
      </c>
      <c r="H7" s="21">
        <v>31</v>
      </c>
      <c r="I7" s="21">
        <v>0</v>
      </c>
      <c r="J7" s="21">
        <v>0</v>
      </c>
      <c r="K7" s="21">
        <v>0</v>
      </c>
      <c r="L7" s="21">
        <v>7</v>
      </c>
      <c r="M7" s="21">
        <v>0</v>
      </c>
      <c r="N7" s="21">
        <v>0</v>
      </c>
      <c r="O7" s="21">
        <v>0</v>
      </c>
      <c r="P7" s="21">
        <v>0</v>
      </c>
      <c r="Q7" s="21">
        <v>1</v>
      </c>
      <c r="R7" s="21">
        <v>4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</row>
    <row r="8" spans="1:25" ht="16.5" customHeight="1" x14ac:dyDescent="0.2">
      <c r="A8" s="21" t="s">
        <v>130</v>
      </c>
      <c r="B8" s="21" t="s">
        <v>131</v>
      </c>
      <c r="C8" s="21" t="s">
        <v>132</v>
      </c>
      <c r="D8" s="21" t="s">
        <v>22</v>
      </c>
      <c r="E8" s="21">
        <v>90</v>
      </c>
      <c r="F8" s="21">
        <v>0</v>
      </c>
      <c r="G8" s="21">
        <v>1</v>
      </c>
      <c r="H8" s="21">
        <v>27</v>
      </c>
      <c r="I8" s="21">
        <v>2</v>
      </c>
      <c r="J8" s="21">
        <v>0</v>
      </c>
      <c r="K8" s="21">
        <v>0</v>
      </c>
      <c r="L8" s="21">
        <v>22</v>
      </c>
      <c r="M8" s="21">
        <v>0</v>
      </c>
      <c r="N8" s="21">
        <v>4</v>
      </c>
      <c r="O8" s="21">
        <v>0</v>
      </c>
      <c r="P8" s="21">
        <v>0</v>
      </c>
      <c r="Q8" s="21">
        <v>2</v>
      </c>
      <c r="R8" s="21">
        <v>17</v>
      </c>
      <c r="S8" s="21">
        <v>2</v>
      </c>
      <c r="T8" s="21">
        <v>0</v>
      </c>
      <c r="U8" s="21">
        <v>0</v>
      </c>
      <c r="V8" s="21">
        <v>13</v>
      </c>
      <c r="W8" s="21">
        <v>0</v>
      </c>
      <c r="X8" s="21">
        <v>0</v>
      </c>
      <c r="Y8" s="21">
        <v>0</v>
      </c>
    </row>
    <row r="9" spans="1:25" ht="16.5" customHeight="1" x14ac:dyDescent="0.2">
      <c r="A9" s="21" t="s">
        <v>130</v>
      </c>
      <c r="B9" s="21" t="s">
        <v>131</v>
      </c>
      <c r="C9" s="21" t="s">
        <v>132</v>
      </c>
      <c r="D9" s="21" t="s">
        <v>24</v>
      </c>
      <c r="E9" s="21">
        <v>90</v>
      </c>
      <c r="F9" s="21">
        <v>0</v>
      </c>
      <c r="G9" s="21">
        <v>1</v>
      </c>
      <c r="H9" s="21">
        <v>47</v>
      </c>
      <c r="I9" s="21">
        <v>1</v>
      </c>
      <c r="J9" s="21">
        <v>0</v>
      </c>
      <c r="K9" s="21">
        <v>2</v>
      </c>
      <c r="L9" s="21">
        <v>19</v>
      </c>
      <c r="M9" s="21">
        <v>0</v>
      </c>
      <c r="N9" s="21">
        <v>1</v>
      </c>
      <c r="O9" s="21">
        <v>0</v>
      </c>
      <c r="P9" s="21">
        <v>0</v>
      </c>
      <c r="Q9" s="21">
        <v>0</v>
      </c>
      <c r="R9" s="21">
        <v>12</v>
      </c>
      <c r="S9" s="21">
        <v>0</v>
      </c>
      <c r="T9" s="21">
        <v>0</v>
      </c>
      <c r="U9" s="21">
        <v>0</v>
      </c>
      <c r="V9" s="21">
        <v>7</v>
      </c>
      <c r="W9" s="21">
        <v>0</v>
      </c>
      <c r="X9" s="21">
        <v>0</v>
      </c>
      <c r="Y9" s="21">
        <v>0</v>
      </c>
    </row>
    <row r="10" spans="1:25" ht="16.5" customHeight="1" x14ac:dyDescent="0.2">
      <c r="A10" s="21" t="s">
        <v>130</v>
      </c>
      <c r="B10" s="21" t="s">
        <v>131</v>
      </c>
      <c r="C10" s="21" t="s">
        <v>132</v>
      </c>
      <c r="D10" s="21" t="s">
        <v>91</v>
      </c>
      <c r="E10" s="21">
        <v>41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33</v>
      </c>
      <c r="M10" s="21">
        <v>0</v>
      </c>
      <c r="N10" s="21">
        <v>1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7</v>
      </c>
      <c r="W10" s="21">
        <v>0</v>
      </c>
      <c r="X10" s="21">
        <v>0</v>
      </c>
      <c r="Y10" s="21">
        <v>0</v>
      </c>
    </row>
    <row r="11" spans="1:25" ht="16.5" customHeight="1" x14ac:dyDescent="0.2">
      <c r="A11" s="21" t="s">
        <v>130</v>
      </c>
      <c r="B11" s="21" t="s">
        <v>131</v>
      </c>
      <c r="C11" s="21" t="s">
        <v>132</v>
      </c>
      <c r="D11" s="21" t="s">
        <v>77</v>
      </c>
      <c r="E11" s="21">
        <v>34</v>
      </c>
      <c r="F11" s="21">
        <v>0</v>
      </c>
      <c r="G11" s="21">
        <v>0</v>
      </c>
      <c r="H11" s="21">
        <v>19</v>
      </c>
      <c r="I11" s="21">
        <v>0</v>
      </c>
      <c r="J11" s="21">
        <v>0</v>
      </c>
      <c r="K11" s="21">
        <v>0</v>
      </c>
      <c r="L11" s="21">
        <v>5</v>
      </c>
      <c r="M11" s="21">
        <v>0</v>
      </c>
      <c r="N11" s="21">
        <v>1</v>
      </c>
      <c r="O11" s="21">
        <v>0</v>
      </c>
      <c r="P11" s="21">
        <v>0</v>
      </c>
      <c r="Q11" s="21">
        <v>0</v>
      </c>
      <c r="R11" s="21">
        <v>4</v>
      </c>
      <c r="S11" s="21">
        <v>1</v>
      </c>
      <c r="T11" s="21">
        <v>0</v>
      </c>
      <c r="U11" s="21">
        <v>0</v>
      </c>
      <c r="V11" s="21">
        <v>2</v>
      </c>
      <c r="W11" s="21">
        <v>0</v>
      </c>
      <c r="X11" s="21">
        <v>2</v>
      </c>
      <c r="Y11" s="21">
        <v>0</v>
      </c>
    </row>
    <row r="12" spans="1:25" ht="16.5" customHeight="1" x14ac:dyDescent="0.2">
      <c r="A12" s="21" t="s">
        <v>130</v>
      </c>
      <c r="B12" s="21" t="s">
        <v>131</v>
      </c>
      <c r="C12" s="21" t="s">
        <v>132</v>
      </c>
      <c r="D12" s="21" t="s">
        <v>29</v>
      </c>
      <c r="E12" s="21">
        <v>80</v>
      </c>
      <c r="F12" s="21">
        <v>0</v>
      </c>
      <c r="G12" s="21">
        <v>2</v>
      </c>
      <c r="H12" s="21">
        <v>36</v>
      </c>
      <c r="I12" s="21">
        <v>2</v>
      </c>
      <c r="J12" s="21">
        <v>0</v>
      </c>
      <c r="K12" s="21">
        <v>1</v>
      </c>
      <c r="L12" s="21">
        <v>15</v>
      </c>
      <c r="M12" s="21">
        <v>0</v>
      </c>
      <c r="N12" s="21">
        <v>3</v>
      </c>
      <c r="O12" s="21">
        <v>0</v>
      </c>
      <c r="P12" s="21">
        <v>0</v>
      </c>
      <c r="Q12" s="21">
        <v>1</v>
      </c>
      <c r="R12" s="21">
        <v>11</v>
      </c>
      <c r="S12" s="21">
        <v>0</v>
      </c>
      <c r="T12" s="21">
        <v>0</v>
      </c>
      <c r="U12" s="21">
        <v>1</v>
      </c>
      <c r="V12" s="21">
        <v>6</v>
      </c>
      <c r="W12" s="21">
        <v>0</v>
      </c>
      <c r="X12" s="21">
        <v>2</v>
      </c>
      <c r="Y12" s="21">
        <v>0</v>
      </c>
    </row>
    <row r="13" spans="1:25" ht="16.5" customHeight="1" x14ac:dyDescent="0.2">
      <c r="A13" s="21" t="s">
        <v>130</v>
      </c>
      <c r="B13" s="21" t="s">
        <v>131</v>
      </c>
      <c r="C13" s="21" t="s">
        <v>132</v>
      </c>
      <c r="D13" s="21" t="s">
        <v>31</v>
      </c>
      <c r="E13" s="21">
        <v>70</v>
      </c>
      <c r="F13" s="21">
        <v>0</v>
      </c>
      <c r="G13" s="21">
        <v>1</v>
      </c>
      <c r="H13" s="21">
        <v>14</v>
      </c>
      <c r="I13" s="21">
        <v>1</v>
      </c>
      <c r="J13" s="21">
        <v>0</v>
      </c>
      <c r="K13" s="21">
        <v>1</v>
      </c>
      <c r="L13" s="21">
        <v>8</v>
      </c>
      <c r="M13" s="21">
        <v>0</v>
      </c>
      <c r="N13" s="21">
        <v>6</v>
      </c>
      <c r="O13" s="21">
        <v>0</v>
      </c>
      <c r="P13" s="21">
        <v>0</v>
      </c>
      <c r="Q13" s="21">
        <v>1</v>
      </c>
      <c r="R13" s="21">
        <v>22</v>
      </c>
      <c r="S13" s="21">
        <v>0</v>
      </c>
      <c r="T13" s="21">
        <v>0</v>
      </c>
      <c r="U13" s="21">
        <v>0</v>
      </c>
      <c r="V13" s="21">
        <v>11</v>
      </c>
      <c r="W13" s="21">
        <v>0</v>
      </c>
      <c r="X13" s="21">
        <v>5</v>
      </c>
      <c r="Y13" s="21">
        <v>0</v>
      </c>
    </row>
    <row r="14" spans="1:25" ht="16.5" customHeight="1" x14ac:dyDescent="0.2">
      <c r="A14" s="21" t="s">
        <v>130</v>
      </c>
      <c r="B14" s="21" t="s">
        <v>131</v>
      </c>
      <c r="C14" s="21" t="s">
        <v>132</v>
      </c>
      <c r="D14" s="21" t="s">
        <v>134</v>
      </c>
      <c r="E14" s="21">
        <v>44</v>
      </c>
      <c r="F14" s="21">
        <v>0</v>
      </c>
      <c r="G14" s="21">
        <v>0</v>
      </c>
      <c r="H14" s="21">
        <v>8</v>
      </c>
      <c r="I14" s="21">
        <v>0</v>
      </c>
      <c r="J14" s="21">
        <v>0</v>
      </c>
      <c r="K14" s="21">
        <v>0</v>
      </c>
      <c r="L14" s="21">
        <v>4</v>
      </c>
      <c r="M14" s="21">
        <v>0</v>
      </c>
      <c r="N14" s="21">
        <v>0</v>
      </c>
      <c r="O14" s="21">
        <v>0</v>
      </c>
      <c r="P14" s="21">
        <v>0</v>
      </c>
      <c r="Q14" s="21">
        <v>1</v>
      </c>
      <c r="R14" s="21">
        <v>23</v>
      </c>
      <c r="S14" s="21">
        <v>0</v>
      </c>
      <c r="T14" s="21">
        <v>0</v>
      </c>
      <c r="U14" s="21">
        <v>1</v>
      </c>
      <c r="V14" s="21">
        <v>6</v>
      </c>
      <c r="W14" s="21">
        <v>0</v>
      </c>
      <c r="X14" s="21">
        <v>1</v>
      </c>
      <c r="Y14" s="21">
        <v>0</v>
      </c>
    </row>
    <row r="15" spans="1:25" ht="16.5" customHeight="1" x14ac:dyDescent="0.2">
      <c r="A15" s="21" t="s">
        <v>130</v>
      </c>
      <c r="B15" s="21" t="s">
        <v>131</v>
      </c>
      <c r="C15" s="21" t="s">
        <v>132</v>
      </c>
      <c r="D15" s="21" t="s">
        <v>32</v>
      </c>
      <c r="E15" s="21">
        <v>88</v>
      </c>
      <c r="F15" s="21">
        <v>0</v>
      </c>
      <c r="G15" s="21">
        <v>0</v>
      </c>
      <c r="H15" s="21">
        <v>51</v>
      </c>
      <c r="I15" s="21">
        <v>0</v>
      </c>
      <c r="J15" s="21">
        <v>0</v>
      </c>
      <c r="K15" s="21">
        <v>0</v>
      </c>
      <c r="L15" s="21">
        <v>16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11</v>
      </c>
      <c r="S15" s="21">
        <v>1</v>
      </c>
      <c r="T15" s="21">
        <v>0</v>
      </c>
      <c r="U15" s="21">
        <v>0</v>
      </c>
      <c r="V15" s="21">
        <v>9</v>
      </c>
      <c r="W15" s="21">
        <v>0</v>
      </c>
      <c r="X15" s="21">
        <v>0</v>
      </c>
      <c r="Y15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5"/>
  <sheetViews>
    <sheetView workbookViewId="0">
      <selection activeCell="A3" sqref="A3:Y15"/>
    </sheetView>
  </sheetViews>
  <sheetFormatPr baseColWidth="10" defaultRowHeight="15" x14ac:dyDescent="0.2"/>
  <cols>
    <col min="3" max="3" width="13.5" customWidth="1"/>
    <col min="7" max="7" width="13.5" customWidth="1"/>
    <col min="17" max="17" width="13.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135</v>
      </c>
      <c r="B3" s="21" t="s">
        <v>136</v>
      </c>
      <c r="C3" s="21" t="s">
        <v>137</v>
      </c>
      <c r="D3" s="21" t="s">
        <v>21</v>
      </c>
      <c r="E3" s="21">
        <v>120</v>
      </c>
      <c r="F3" s="21">
        <v>0</v>
      </c>
      <c r="G3" s="21">
        <v>0</v>
      </c>
      <c r="H3" s="21">
        <v>47</v>
      </c>
      <c r="I3" s="21">
        <v>0</v>
      </c>
      <c r="J3" s="21">
        <v>2</v>
      </c>
      <c r="K3" s="21">
        <v>0</v>
      </c>
      <c r="L3" s="21">
        <v>0</v>
      </c>
      <c r="M3" s="21">
        <v>7</v>
      </c>
      <c r="N3" s="21">
        <v>0</v>
      </c>
      <c r="O3" s="21">
        <v>0</v>
      </c>
      <c r="P3" s="21">
        <v>0</v>
      </c>
      <c r="Q3" s="21">
        <v>5</v>
      </c>
      <c r="R3" s="21">
        <v>49</v>
      </c>
      <c r="S3" s="21">
        <v>0</v>
      </c>
      <c r="T3" s="21">
        <v>0</v>
      </c>
      <c r="U3" s="21">
        <v>0</v>
      </c>
      <c r="V3" s="21">
        <v>0</v>
      </c>
      <c r="W3" s="21">
        <v>9</v>
      </c>
      <c r="X3" s="21">
        <v>1</v>
      </c>
      <c r="Y3" s="21">
        <v>0</v>
      </c>
    </row>
    <row r="4" spans="1:25" ht="16.5" customHeight="1" x14ac:dyDescent="0.2">
      <c r="A4" s="21" t="s">
        <v>135</v>
      </c>
      <c r="B4" s="21" t="s">
        <v>136</v>
      </c>
      <c r="C4" s="21" t="s">
        <v>137</v>
      </c>
      <c r="D4" s="21" t="s">
        <v>138</v>
      </c>
      <c r="E4" s="21">
        <v>80</v>
      </c>
      <c r="F4" s="21">
        <v>0</v>
      </c>
      <c r="G4" s="21">
        <v>1</v>
      </c>
      <c r="H4" s="21">
        <v>5</v>
      </c>
      <c r="I4" s="21">
        <v>0</v>
      </c>
      <c r="J4" s="21">
        <v>1</v>
      </c>
      <c r="K4" s="21">
        <v>2</v>
      </c>
      <c r="L4" s="21">
        <v>1</v>
      </c>
      <c r="M4" s="21">
        <v>3</v>
      </c>
      <c r="N4" s="21">
        <v>1</v>
      </c>
      <c r="O4" s="21">
        <v>0</v>
      </c>
      <c r="P4" s="21">
        <v>0</v>
      </c>
      <c r="Q4" s="21">
        <v>5</v>
      </c>
      <c r="R4" s="21">
        <v>36</v>
      </c>
      <c r="S4" s="21">
        <v>0</v>
      </c>
      <c r="T4" s="21">
        <v>5</v>
      </c>
      <c r="U4" s="21">
        <v>2</v>
      </c>
      <c r="V4" s="21">
        <v>3</v>
      </c>
      <c r="W4" s="21">
        <v>8</v>
      </c>
      <c r="X4" s="21">
        <v>7</v>
      </c>
      <c r="Y4" s="21">
        <v>0</v>
      </c>
    </row>
    <row r="5" spans="1:25" ht="16.5" customHeight="1" x14ac:dyDescent="0.2">
      <c r="A5" s="21" t="s">
        <v>135</v>
      </c>
      <c r="B5" s="21" t="s">
        <v>136</v>
      </c>
      <c r="C5" s="21" t="s">
        <v>137</v>
      </c>
      <c r="D5" s="21" t="s">
        <v>139</v>
      </c>
      <c r="E5" s="21">
        <v>35</v>
      </c>
      <c r="F5" s="21">
        <v>0</v>
      </c>
      <c r="G5" s="21">
        <v>1</v>
      </c>
      <c r="H5" s="21">
        <v>20</v>
      </c>
      <c r="I5" s="21">
        <v>0</v>
      </c>
      <c r="J5" s="21">
        <v>1</v>
      </c>
      <c r="K5" s="21">
        <v>1</v>
      </c>
      <c r="L5" s="21">
        <v>0</v>
      </c>
      <c r="M5" s="21">
        <v>3</v>
      </c>
      <c r="N5" s="21">
        <v>1</v>
      </c>
      <c r="O5" s="21">
        <v>0</v>
      </c>
      <c r="P5" s="21">
        <v>0</v>
      </c>
      <c r="Q5" s="21">
        <v>0</v>
      </c>
      <c r="R5" s="21">
        <v>7</v>
      </c>
      <c r="S5" s="21">
        <v>0</v>
      </c>
      <c r="T5" s="21">
        <v>0</v>
      </c>
      <c r="U5" s="21">
        <v>0</v>
      </c>
      <c r="V5" s="21">
        <v>0</v>
      </c>
      <c r="W5" s="21">
        <v>1</v>
      </c>
      <c r="X5" s="21">
        <v>0</v>
      </c>
      <c r="Y5" s="21">
        <v>0</v>
      </c>
    </row>
    <row r="6" spans="1:25" ht="16.5" customHeight="1" x14ac:dyDescent="0.2">
      <c r="A6" s="21" t="s">
        <v>135</v>
      </c>
      <c r="B6" s="21" t="s">
        <v>136</v>
      </c>
      <c r="C6" s="21" t="s">
        <v>137</v>
      </c>
      <c r="D6" s="21" t="s">
        <v>140</v>
      </c>
      <c r="E6" s="21">
        <v>25</v>
      </c>
      <c r="F6" s="21">
        <v>0</v>
      </c>
      <c r="G6" s="21">
        <v>0</v>
      </c>
      <c r="H6" s="21">
        <v>9</v>
      </c>
      <c r="I6" s="21">
        <v>0</v>
      </c>
      <c r="J6" s="21">
        <v>1</v>
      </c>
      <c r="K6" s="21">
        <v>0</v>
      </c>
      <c r="L6" s="21">
        <v>0</v>
      </c>
      <c r="M6" s="21">
        <v>3</v>
      </c>
      <c r="N6" s="21">
        <v>1</v>
      </c>
      <c r="O6" s="21">
        <v>0</v>
      </c>
      <c r="P6" s="21">
        <v>0</v>
      </c>
      <c r="Q6" s="21">
        <v>1</v>
      </c>
      <c r="R6" s="21">
        <v>5</v>
      </c>
      <c r="S6" s="21">
        <v>0</v>
      </c>
      <c r="T6" s="21">
        <v>1</v>
      </c>
      <c r="U6" s="21">
        <v>0</v>
      </c>
      <c r="V6" s="21">
        <v>0</v>
      </c>
      <c r="W6" s="21">
        <v>3</v>
      </c>
      <c r="X6" s="21">
        <v>1</v>
      </c>
      <c r="Y6" s="21">
        <v>0</v>
      </c>
    </row>
    <row r="7" spans="1:25" ht="16.5" customHeight="1" x14ac:dyDescent="0.2">
      <c r="A7" s="21" t="s">
        <v>135</v>
      </c>
      <c r="B7" s="21" t="s">
        <v>136</v>
      </c>
      <c r="C7" s="21" t="s">
        <v>137</v>
      </c>
      <c r="D7" s="21" t="s">
        <v>141</v>
      </c>
      <c r="E7" s="21">
        <v>52</v>
      </c>
      <c r="F7" s="21">
        <v>0</v>
      </c>
      <c r="G7" s="21">
        <v>0</v>
      </c>
      <c r="H7" s="21">
        <v>2</v>
      </c>
      <c r="I7" s="21">
        <v>0</v>
      </c>
      <c r="J7" s="21">
        <v>0</v>
      </c>
      <c r="K7" s="21">
        <v>0</v>
      </c>
      <c r="L7" s="21">
        <v>1</v>
      </c>
      <c r="M7" s="21">
        <v>0</v>
      </c>
      <c r="N7" s="21">
        <v>0</v>
      </c>
      <c r="O7" s="21">
        <v>0</v>
      </c>
      <c r="P7" s="21">
        <v>0</v>
      </c>
      <c r="Q7" s="21">
        <v>5</v>
      </c>
      <c r="R7" s="21">
        <v>28</v>
      </c>
      <c r="S7" s="21">
        <v>0</v>
      </c>
      <c r="T7" s="21">
        <v>0</v>
      </c>
      <c r="U7" s="21">
        <v>1</v>
      </c>
      <c r="V7" s="21">
        <v>0</v>
      </c>
      <c r="W7" s="21">
        <v>14</v>
      </c>
      <c r="X7" s="21">
        <v>1</v>
      </c>
      <c r="Y7" s="21">
        <v>0</v>
      </c>
    </row>
    <row r="8" spans="1:25" ht="16.5" customHeight="1" x14ac:dyDescent="0.2">
      <c r="A8" s="21" t="s">
        <v>135</v>
      </c>
      <c r="B8" s="21" t="s">
        <v>136</v>
      </c>
      <c r="C8" s="21" t="s">
        <v>137</v>
      </c>
      <c r="D8" s="21" t="s">
        <v>142</v>
      </c>
      <c r="E8" s="21">
        <v>70</v>
      </c>
      <c r="F8" s="21">
        <v>0</v>
      </c>
      <c r="G8" s="21">
        <v>1</v>
      </c>
      <c r="H8" s="21">
        <v>8</v>
      </c>
      <c r="I8" s="21">
        <v>0</v>
      </c>
      <c r="J8" s="21">
        <v>0</v>
      </c>
      <c r="K8" s="21">
        <v>0</v>
      </c>
      <c r="L8" s="21">
        <v>0</v>
      </c>
      <c r="M8" s="21">
        <v>2</v>
      </c>
      <c r="N8" s="21">
        <v>0</v>
      </c>
      <c r="O8" s="21">
        <v>0</v>
      </c>
      <c r="P8" s="21">
        <v>0</v>
      </c>
      <c r="Q8" s="21">
        <v>3</v>
      </c>
      <c r="R8" s="21">
        <v>39</v>
      </c>
      <c r="S8" s="21">
        <v>1</v>
      </c>
      <c r="T8" s="21">
        <v>1</v>
      </c>
      <c r="U8" s="21">
        <v>0</v>
      </c>
      <c r="V8" s="21">
        <v>2</v>
      </c>
      <c r="W8" s="21">
        <v>11</v>
      </c>
      <c r="X8" s="21">
        <v>2</v>
      </c>
      <c r="Y8" s="21">
        <v>0</v>
      </c>
    </row>
    <row r="9" spans="1:25" ht="16.5" customHeight="1" x14ac:dyDescent="0.2">
      <c r="A9" s="21" t="s">
        <v>135</v>
      </c>
      <c r="B9" s="21" t="s">
        <v>136</v>
      </c>
      <c r="C9" s="21" t="s">
        <v>137</v>
      </c>
      <c r="D9" s="21" t="s">
        <v>27</v>
      </c>
      <c r="E9" s="21">
        <v>80</v>
      </c>
      <c r="F9" s="21">
        <v>0</v>
      </c>
      <c r="G9" s="21">
        <v>1</v>
      </c>
      <c r="H9" s="21">
        <v>38</v>
      </c>
      <c r="I9" s="21">
        <v>0</v>
      </c>
      <c r="J9" s="21">
        <v>0</v>
      </c>
      <c r="K9" s="21">
        <v>0</v>
      </c>
      <c r="L9" s="21">
        <v>1</v>
      </c>
      <c r="M9" s="21">
        <v>8</v>
      </c>
      <c r="N9" s="21">
        <v>0</v>
      </c>
      <c r="O9" s="21">
        <v>0</v>
      </c>
      <c r="P9" s="21">
        <v>0</v>
      </c>
      <c r="Q9" s="21">
        <v>1</v>
      </c>
      <c r="R9" s="21">
        <v>24</v>
      </c>
      <c r="S9" s="21">
        <v>0</v>
      </c>
      <c r="T9" s="21">
        <v>2</v>
      </c>
      <c r="U9" s="21">
        <v>0</v>
      </c>
      <c r="V9" s="21">
        <v>0</v>
      </c>
      <c r="W9" s="21">
        <v>5</v>
      </c>
      <c r="X9" s="21">
        <v>0</v>
      </c>
      <c r="Y9" s="21">
        <v>0</v>
      </c>
    </row>
    <row r="10" spans="1:25" ht="16.5" customHeight="1" x14ac:dyDescent="0.2">
      <c r="A10" s="21" t="s">
        <v>135</v>
      </c>
      <c r="B10" s="21" t="s">
        <v>136</v>
      </c>
      <c r="C10" s="21" t="s">
        <v>137</v>
      </c>
      <c r="D10" s="21" t="s">
        <v>143</v>
      </c>
      <c r="E10" s="21">
        <v>35</v>
      </c>
      <c r="F10" s="21">
        <v>0</v>
      </c>
      <c r="G10" s="21">
        <v>1</v>
      </c>
      <c r="H10" s="21">
        <v>22</v>
      </c>
      <c r="I10" s="21">
        <v>0</v>
      </c>
      <c r="J10" s="21">
        <v>0</v>
      </c>
      <c r="K10" s="21">
        <v>0</v>
      </c>
      <c r="L10" s="21">
        <v>0</v>
      </c>
      <c r="M10" s="21">
        <v>4</v>
      </c>
      <c r="N10" s="21">
        <v>0</v>
      </c>
      <c r="O10" s="21">
        <v>0</v>
      </c>
      <c r="P10" s="21">
        <v>0</v>
      </c>
      <c r="Q10" s="21">
        <v>1</v>
      </c>
      <c r="R10" s="21">
        <v>7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</row>
    <row r="11" spans="1:25" ht="16.5" customHeight="1" x14ac:dyDescent="0.2">
      <c r="A11" s="21" t="s">
        <v>135</v>
      </c>
      <c r="B11" s="21" t="s">
        <v>136</v>
      </c>
      <c r="C11" s="21" t="s">
        <v>137</v>
      </c>
      <c r="D11" s="21" t="s">
        <v>144</v>
      </c>
      <c r="E11" s="21">
        <v>80</v>
      </c>
      <c r="F11" s="21">
        <v>0</v>
      </c>
      <c r="G11" s="21">
        <v>0</v>
      </c>
      <c r="H11" s="21">
        <v>35</v>
      </c>
      <c r="I11" s="21">
        <v>0</v>
      </c>
      <c r="J11" s="21">
        <v>1</v>
      </c>
      <c r="K11" s="21">
        <v>0</v>
      </c>
      <c r="L11" s="21">
        <v>0</v>
      </c>
      <c r="M11" s="21">
        <v>3</v>
      </c>
      <c r="N11" s="21">
        <v>1</v>
      </c>
      <c r="O11" s="21">
        <v>0</v>
      </c>
      <c r="P11" s="21">
        <v>0</v>
      </c>
      <c r="Q11" s="21">
        <v>3</v>
      </c>
      <c r="R11" s="21">
        <v>31</v>
      </c>
      <c r="S11" s="21">
        <v>0</v>
      </c>
      <c r="T11" s="21">
        <v>1</v>
      </c>
      <c r="U11" s="21">
        <v>0</v>
      </c>
      <c r="V11" s="21">
        <v>0</v>
      </c>
      <c r="W11" s="21">
        <v>4</v>
      </c>
      <c r="X11" s="21">
        <v>1</v>
      </c>
      <c r="Y11" s="21">
        <v>0</v>
      </c>
    </row>
    <row r="12" spans="1:25" ht="16.5" customHeight="1" x14ac:dyDescent="0.2">
      <c r="A12" s="21" t="s">
        <v>135</v>
      </c>
      <c r="B12" s="21" t="s">
        <v>136</v>
      </c>
      <c r="C12" s="21" t="s">
        <v>137</v>
      </c>
      <c r="D12" s="21" t="s">
        <v>29</v>
      </c>
      <c r="E12" s="21">
        <v>30</v>
      </c>
      <c r="F12" s="21">
        <v>0</v>
      </c>
      <c r="G12" s="21">
        <v>1</v>
      </c>
      <c r="H12" s="21">
        <v>22</v>
      </c>
      <c r="I12" s="21">
        <v>0</v>
      </c>
      <c r="J12" s="21">
        <v>0</v>
      </c>
      <c r="K12" s="21">
        <v>0</v>
      </c>
      <c r="L12" s="21">
        <v>0</v>
      </c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v>4</v>
      </c>
      <c r="S12" s="21">
        <v>0</v>
      </c>
      <c r="T12" s="21">
        <v>0</v>
      </c>
      <c r="U12" s="21">
        <v>0</v>
      </c>
      <c r="V12" s="21">
        <v>0</v>
      </c>
      <c r="W12" s="21">
        <v>1</v>
      </c>
      <c r="X12" s="21">
        <v>0</v>
      </c>
      <c r="Y12" s="21">
        <v>0</v>
      </c>
    </row>
    <row r="13" spans="1:25" ht="16.5" customHeight="1" x14ac:dyDescent="0.2">
      <c r="A13" s="21" t="s">
        <v>135</v>
      </c>
      <c r="B13" s="21" t="s">
        <v>136</v>
      </c>
      <c r="C13" s="21" t="s">
        <v>137</v>
      </c>
      <c r="D13" s="21" t="s">
        <v>31</v>
      </c>
      <c r="E13" s="21">
        <v>90</v>
      </c>
      <c r="F13" s="21">
        <v>0</v>
      </c>
      <c r="G13" s="21">
        <v>5</v>
      </c>
      <c r="H13" s="21">
        <v>34</v>
      </c>
      <c r="I13" s="21">
        <v>0</v>
      </c>
      <c r="J13" s="21">
        <v>1</v>
      </c>
      <c r="K13" s="21">
        <v>1</v>
      </c>
      <c r="L13" s="21">
        <v>1</v>
      </c>
      <c r="M13" s="21">
        <v>4</v>
      </c>
      <c r="N13" s="21">
        <v>5</v>
      </c>
      <c r="O13" s="21">
        <v>0</v>
      </c>
      <c r="P13" s="21">
        <v>1</v>
      </c>
      <c r="Q13" s="21">
        <v>3</v>
      </c>
      <c r="R13" s="21">
        <v>27</v>
      </c>
      <c r="S13" s="21">
        <v>0</v>
      </c>
      <c r="T13" s="21">
        <v>0</v>
      </c>
      <c r="U13" s="21">
        <v>0</v>
      </c>
      <c r="V13" s="21">
        <v>0</v>
      </c>
      <c r="W13" s="21">
        <v>6</v>
      </c>
      <c r="X13" s="21">
        <v>2</v>
      </c>
      <c r="Y13" s="21">
        <v>0</v>
      </c>
    </row>
    <row r="14" spans="1:25" ht="16.5" customHeight="1" x14ac:dyDescent="0.2">
      <c r="A14" s="21" t="s">
        <v>135</v>
      </c>
      <c r="B14" s="21" t="s">
        <v>136</v>
      </c>
      <c r="C14" s="21" t="s">
        <v>137</v>
      </c>
      <c r="D14" s="21" t="s">
        <v>145</v>
      </c>
      <c r="E14" s="21">
        <v>12</v>
      </c>
      <c r="F14" s="21">
        <v>0</v>
      </c>
      <c r="G14" s="21">
        <v>1</v>
      </c>
      <c r="H14" s="21">
        <v>5</v>
      </c>
      <c r="I14" s="21">
        <v>0</v>
      </c>
      <c r="J14" s="21">
        <v>0</v>
      </c>
      <c r="K14" s="21">
        <v>0</v>
      </c>
      <c r="L14" s="21">
        <v>0</v>
      </c>
      <c r="M14" s="21">
        <v>1</v>
      </c>
      <c r="N14" s="21">
        <v>0</v>
      </c>
      <c r="O14" s="21">
        <v>0</v>
      </c>
      <c r="P14" s="21">
        <v>0</v>
      </c>
      <c r="Q14" s="21">
        <v>0</v>
      </c>
      <c r="R14" s="21">
        <v>3</v>
      </c>
      <c r="S14" s="21">
        <v>0</v>
      </c>
      <c r="T14" s="21">
        <v>0</v>
      </c>
      <c r="U14" s="21">
        <v>0</v>
      </c>
      <c r="V14" s="21">
        <v>0</v>
      </c>
      <c r="W14" s="21">
        <v>1</v>
      </c>
      <c r="X14" s="21">
        <v>1</v>
      </c>
      <c r="Y14" s="21">
        <v>0</v>
      </c>
    </row>
    <row r="15" spans="1:25" ht="16.5" customHeight="1" x14ac:dyDescent="0.2">
      <c r="A15" s="21" t="s">
        <v>135</v>
      </c>
      <c r="B15" s="21" t="s">
        <v>136</v>
      </c>
      <c r="C15" s="21" t="s">
        <v>137</v>
      </c>
      <c r="D15" s="21" t="s">
        <v>146</v>
      </c>
      <c r="E15" s="21">
        <v>23</v>
      </c>
      <c r="F15" s="21">
        <v>0</v>
      </c>
      <c r="G15" s="21">
        <v>3</v>
      </c>
      <c r="H15" s="21">
        <v>8</v>
      </c>
      <c r="I15" s="21">
        <v>0</v>
      </c>
      <c r="J15" s="21">
        <v>2</v>
      </c>
      <c r="K15" s="21">
        <v>1</v>
      </c>
      <c r="L15" s="21">
        <v>0</v>
      </c>
      <c r="M15" s="21">
        <v>2</v>
      </c>
      <c r="N15" s="21">
        <v>0</v>
      </c>
      <c r="O15" s="21">
        <v>0</v>
      </c>
      <c r="P15" s="21">
        <v>0</v>
      </c>
      <c r="Q15" s="21">
        <v>1</v>
      </c>
      <c r="R15" s="21">
        <v>3</v>
      </c>
      <c r="S15" s="21">
        <v>0</v>
      </c>
      <c r="T15" s="21">
        <v>2</v>
      </c>
      <c r="U15" s="21">
        <v>0</v>
      </c>
      <c r="V15" s="21">
        <v>0</v>
      </c>
      <c r="W15" s="21">
        <v>1</v>
      </c>
      <c r="X15" s="21">
        <v>0</v>
      </c>
      <c r="Y15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5"/>
  <sheetViews>
    <sheetView workbookViewId="0">
      <selection activeCell="G6" sqref="G6"/>
    </sheetView>
  </sheetViews>
  <sheetFormatPr baseColWidth="10" defaultRowHeight="15" x14ac:dyDescent="0.2"/>
  <cols>
    <col min="3" max="3" width="13.1640625" customWidth="1"/>
    <col min="7" max="7" width="13.33203125" customWidth="1"/>
    <col min="17" max="17" width="13.664062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4" t="s">
        <v>147</v>
      </c>
      <c r="B3" s="24" t="s">
        <v>148</v>
      </c>
      <c r="C3" s="24" t="s">
        <v>149</v>
      </c>
      <c r="D3" s="24" t="s">
        <v>122</v>
      </c>
      <c r="E3" s="24">
        <v>43</v>
      </c>
      <c r="F3" s="24">
        <v>0</v>
      </c>
      <c r="G3" s="24">
        <v>0</v>
      </c>
      <c r="H3" s="24">
        <v>4</v>
      </c>
      <c r="I3" s="24">
        <v>0</v>
      </c>
      <c r="J3" s="24">
        <v>0</v>
      </c>
      <c r="K3" s="24">
        <v>0</v>
      </c>
      <c r="L3" s="24">
        <v>5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17</v>
      </c>
      <c r="S3" s="24">
        <v>0</v>
      </c>
      <c r="T3" s="24">
        <v>0</v>
      </c>
      <c r="U3" s="24">
        <v>0</v>
      </c>
      <c r="V3" s="24">
        <v>17</v>
      </c>
      <c r="W3" s="24">
        <v>0</v>
      </c>
      <c r="X3" s="24">
        <v>0</v>
      </c>
      <c r="Y3" s="24">
        <v>0</v>
      </c>
    </row>
    <row r="4" spans="1:25" ht="16.5" customHeight="1" x14ac:dyDescent="0.2">
      <c r="A4" s="24" t="s">
        <v>147</v>
      </c>
      <c r="B4" s="24" t="s">
        <v>148</v>
      </c>
      <c r="C4" s="24" t="s">
        <v>149</v>
      </c>
      <c r="D4" s="24" t="s">
        <v>150</v>
      </c>
      <c r="E4" s="24">
        <v>33</v>
      </c>
      <c r="F4" s="24">
        <v>0</v>
      </c>
      <c r="G4" s="24">
        <v>0</v>
      </c>
      <c r="H4" s="24">
        <v>18</v>
      </c>
      <c r="I4" s="24">
        <v>0</v>
      </c>
      <c r="J4" s="24">
        <v>0</v>
      </c>
      <c r="K4" s="24">
        <v>0</v>
      </c>
      <c r="L4" s="24">
        <v>4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9</v>
      </c>
      <c r="S4" s="24">
        <v>0</v>
      </c>
      <c r="T4" s="24">
        <v>0</v>
      </c>
      <c r="U4" s="24">
        <v>0</v>
      </c>
      <c r="V4" s="24">
        <v>2</v>
      </c>
      <c r="W4" s="24">
        <v>0</v>
      </c>
      <c r="X4" s="24">
        <v>0</v>
      </c>
      <c r="Y4" s="24">
        <v>0</v>
      </c>
    </row>
    <row r="5" spans="1:25" ht="16.5" customHeight="1" x14ac:dyDescent="0.2">
      <c r="A5" s="24" t="s">
        <v>147</v>
      </c>
      <c r="B5" s="24" t="s">
        <v>148</v>
      </c>
      <c r="C5" s="24" t="s">
        <v>149</v>
      </c>
      <c r="D5" s="24" t="s">
        <v>70</v>
      </c>
      <c r="E5" s="24">
        <v>372</v>
      </c>
      <c r="F5" s="24">
        <v>0</v>
      </c>
      <c r="G5" s="24">
        <v>1</v>
      </c>
      <c r="H5" s="24">
        <v>21</v>
      </c>
      <c r="I5" s="24">
        <v>2</v>
      </c>
      <c r="J5" s="24">
        <v>0</v>
      </c>
      <c r="K5" s="24">
        <v>6</v>
      </c>
      <c r="L5" s="24">
        <v>11</v>
      </c>
      <c r="M5" s="24">
        <v>0</v>
      </c>
      <c r="N5" s="24">
        <v>285</v>
      </c>
      <c r="O5" s="24">
        <v>1</v>
      </c>
      <c r="P5" s="24">
        <v>0</v>
      </c>
      <c r="Q5" s="24">
        <v>0</v>
      </c>
      <c r="R5" s="24">
        <v>1</v>
      </c>
      <c r="S5" s="24">
        <v>0</v>
      </c>
      <c r="T5" s="24">
        <v>0</v>
      </c>
      <c r="U5" s="24">
        <v>1</v>
      </c>
      <c r="V5" s="24">
        <v>1</v>
      </c>
      <c r="W5" s="24">
        <v>0</v>
      </c>
      <c r="X5" s="24">
        <v>42</v>
      </c>
      <c r="Y5" s="24">
        <v>0</v>
      </c>
    </row>
    <row r="6" spans="1:25" ht="16.5" customHeight="1" x14ac:dyDescent="0.2">
      <c r="A6" s="24" t="s">
        <v>147</v>
      </c>
      <c r="B6" s="24" t="s">
        <v>148</v>
      </c>
      <c r="C6" s="24" t="s">
        <v>149</v>
      </c>
      <c r="D6" s="24" t="s">
        <v>95</v>
      </c>
      <c r="E6" s="24">
        <v>8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8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</row>
    <row r="7" spans="1:25" ht="16.5" customHeight="1" x14ac:dyDescent="0.2">
      <c r="A7" s="24" t="s">
        <v>147</v>
      </c>
      <c r="B7" s="24" t="s">
        <v>148</v>
      </c>
      <c r="C7" s="24" t="s">
        <v>149</v>
      </c>
      <c r="D7" s="24" t="s">
        <v>21</v>
      </c>
      <c r="E7" s="24">
        <v>45</v>
      </c>
      <c r="F7" s="24">
        <v>0</v>
      </c>
      <c r="G7" s="24">
        <v>0</v>
      </c>
      <c r="H7" s="24">
        <v>17</v>
      </c>
      <c r="I7" s="24">
        <v>0</v>
      </c>
      <c r="J7" s="24">
        <v>0</v>
      </c>
      <c r="K7" s="24">
        <v>0</v>
      </c>
      <c r="L7" s="24">
        <v>7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16</v>
      </c>
      <c r="S7" s="24">
        <v>0</v>
      </c>
      <c r="T7" s="24">
        <v>0</v>
      </c>
      <c r="U7" s="24">
        <v>0</v>
      </c>
      <c r="V7" s="24">
        <v>5</v>
      </c>
      <c r="W7" s="24">
        <v>0</v>
      </c>
      <c r="X7" s="24">
        <v>0</v>
      </c>
      <c r="Y7" s="24">
        <v>0</v>
      </c>
    </row>
    <row r="8" spans="1:25" ht="16.5" customHeight="1" x14ac:dyDescent="0.2">
      <c r="A8" s="24" t="s">
        <v>147</v>
      </c>
      <c r="B8" s="24" t="s">
        <v>148</v>
      </c>
      <c r="C8" s="24" t="s">
        <v>149</v>
      </c>
      <c r="D8" s="24" t="s">
        <v>38</v>
      </c>
      <c r="E8" s="24">
        <v>45</v>
      </c>
      <c r="F8" s="24">
        <v>0</v>
      </c>
      <c r="G8" s="24">
        <v>0</v>
      </c>
      <c r="H8" s="24">
        <v>5</v>
      </c>
      <c r="I8" s="24">
        <v>0</v>
      </c>
      <c r="J8" s="24">
        <v>1</v>
      </c>
      <c r="K8" s="24">
        <v>0</v>
      </c>
      <c r="L8" s="24">
        <v>7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18</v>
      </c>
      <c r="S8" s="24">
        <v>0</v>
      </c>
      <c r="T8" s="24">
        <v>0</v>
      </c>
      <c r="U8" s="24">
        <v>0</v>
      </c>
      <c r="V8" s="24">
        <v>14</v>
      </c>
      <c r="W8" s="24">
        <v>0</v>
      </c>
      <c r="X8" s="24">
        <v>0</v>
      </c>
      <c r="Y8" s="24">
        <v>0</v>
      </c>
    </row>
    <row r="9" spans="1:25" ht="16.5" customHeight="1" x14ac:dyDescent="0.2">
      <c r="A9" s="24" t="s">
        <v>147</v>
      </c>
      <c r="B9" s="24" t="s">
        <v>148</v>
      </c>
      <c r="C9" s="24" t="s">
        <v>149</v>
      </c>
      <c r="D9" s="24" t="s">
        <v>113</v>
      </c>
      <c r="E9" s="24">
        <v>45</v>
      </c>
      <c r="F9" s="24">
        <v>0</v>
      </c>
      <c r="G9" s="24">
        <v>0</v>
      </c>
      <c r="H9" s="24">
        <v>2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21</v>
      </c>
      <c r="S9" s="24">
        <v>0</v>
      </c>
      <c r="T9" s="24">
        <v>0</v>
      </c>
      <c r="U9" s="24">
        <v>2</v>
      </c>
      <c r="V9" s="24">
        <v>15</v>
      </c>
      <c r="W9" s="24">
        <v>0</v>
      </c>
      <c r="X9" s="24">
        <v>5</v>
      </c>
      <c r="Y9" s="24">
        <v>0</v>
      </c>
    </row>
    <row r="10" spans="1:25" ht="16.5" customHeight="1" x14ac:dyDescent="0.2">
      <c r="A10" s="24" t="s">
        <v>147</v>
      </c>
      <c r="B10" s="24" t="s">
        <v>148</v>
      </c>
      <c r="C10" s="24" t="s">
        <v>149</v>
      </c>
      <c r="D10" s="24" t="s">
        <v>105</v>
      </c>
      <c r="E10" s="24">
        <v>90</v>
      </c>
      <c r="F10" s="24">
        <v>0</v>
      </c>
      <c r="G10" s="24">
        <v>1</v>
      </c>
      <c r="H10" s="24">
        <v>51</v>
      </c>
      <c r="I10" s="24">
        <v>0</v>
      </c>
      <c r="J10" s="24">
        <v>0</v>
      </c>
      <c r="K10" s="24">
        <v>0</v>
      </c>
      <c r="L10" s="24">
        <v>27</v>
      </c>
      <c r="M10" s="24">
        <v>0</v>
      </c>
      <c r="N10" s="24">
        <v>1</v>
      </c>
      <c r="O10" s="24">
        <v>0</v>
      </c>
      <c r="P10" s="24">
        <v>0</v>
      </c>
      <c r="Q10" s="24">
        <v>0</v>
      </c>
      <c r="R10" s="24">
        <v>7</v>
      </c>
      <c r="S10" s="24">
        <v>1</v>
      </c>
      <c r="T10" s="24">
        <v>0</v>
      </c>
      <c r="U10" s="24">
        <v>0</v>
      </c>
      <c r="V10" s="24">
        <v>2</v>
      </c>
      <c r="W10" s="24">
        <v>0</v>
      </c>
      <c r="X10" s="24">
        <v>0</v>
      </c>
      <c r="Y10" s="24">
        <v>0</v>
      </c>
    </row>
    <row r="11" spans="1:25" ht="16.5" customHeight="1" x14ac:dyDescent="0.2">
      <c r="A11" s="24" t="s">
        <v>147</v>
      </c>
      <c r="B11" s="24" t="s">
        <v>148</v>
      </c>
      <c r="C11" s="24" t="s">
        <v>149</v>
      </c>
      <c r="D11" s="24" t="s">
        <v>23</v>
      </c>
      <c r="E11" s="24">
        <v>45</v>
      </c>
      <c r="F11" s="24">
        <v>0</v>
      </c>
      <c r="G11" s="24">
        <v>1</v>
      </c>
      <c r="H11" s="24">
        <v>14</v>
      </c>
      <c r="I11" s="24">
        <v>0</v>
      </c>
      <c r="J11" s="24">
        <v>0</v>
      </c>
      <c r="K11" s="24">
        <v>0</v>
      </c>
      <c r="L11" s="24">
        <v>11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10</v>
      </c>
      <c r="S11" s="24">
        <v>1</v>
      </c>
      <c r="T11" s="24">
        <v>0</v>
      </c>
      <c r="U11" s="24">
        <v>0</v>
      </c>
      <c r="V11" s="24">
        <v>8</v>
      </c>
      <c r="W11" s="24">
        <v>0</v>
      </c>
      <c r="X11" s="24">
        <v>0</v>
      </c>
      <c r="Y11" s="24">
        <v>0</v>
      </c>
    </row>
    <row r="12" spans="1:25" ht="16.5" customHeight="1" x14ac:dyDescent="0.2">
      <c r="A12" s="24" t="s">
        <v>147</v>
      </c>
      <c r="B12" s="24" t="s">
        <v>148</v>
      </c>
      <c r="C12" s="24" t="s">
        <v>149</v>
      </c>
      <c r="D12" s="24" t="s">
        <v>24</v>
      </c>
      <c r="E12" s="24">
        <v>90</v>
      </c>
      <c r="F12" s="24">
        <v>0</v>
      </c>
      <c r="G12" s="24">
        <v>0</v>
      </c>
      <c r="H12" s="24">
        <v>48</v>
      </c>
      <c r="I12" s="24">
        <v>0</v>
      </c>
      <c r="J12" s="24">
        <v>0</v>
      </c>
      <c r="K12" s="24">
        <v>0</v>
      </c>
      <c r="L12" s="24">
        <v>19</v>
      </c>
      <c r="M12" s="24">
        <v>0</v>
      </c>
      <c r="N12" s="24">
        <v>1</v>
      </c>
      <c r="O12" s="24">
        <v>0</v>
      </c>
      <c r="P12" s="24">
        <v>0</v>
      </c>
      <c r="Q12" s="24">
        <v>0</v>
      </c>
      <c r="R12" s="24">
        <v>14</v>
      </c>
      <c r="S12" s="24">
        <v>0</v>
      </c>
      <c r="T12" s="24">
        <v>0</v>
      </c>
      <c r="U12" s="24">
        <v>0</v>
      </c>
      <c r="V12" s="24">
        <v>8</v>
      </c>
      <c r="W12" s="24">
        <v>0</v>
      </c>
      <c r="X12" s="24">
        <v>0</v>
      </c>
      <c r="Y12" s="24">
        <v>0</v>
      </c>
    </row>
    <row r="13" spans="1:25" ht="16.5" customHeight="1" x14ac:dyDescent="0.2">
      <c r="A13" s="24" t="s">
        <v>147</v>
      </c>
      <c r="B13" s="24" t="s">
        <v>148</v>
      </c>
      <c r="C13" s="24" t="s">
        <v>149</v>
      </c>
      <c r="D13" s="24" t="s">
        <v>27</v>
      </c>
      <c r="E13" s="24">
        <v>45</v>
      </c>
      <c r="F13" s="24">
        <v>0</v>
      </c>
      <c r="G13" s="24">
        <v>2</v>
      </c>
      <c r="H13" s="24">
        <v>13</v>
      </c>
      <c r="I13" s="24">
        <v>0</v>
      </c>
      <c r="J13" s="24">
        <v>0</v>
      </c>
      <c r="K13" s="24">
        <v>0</v>
      </c>
      <c r="L13" s="24">
        <v>11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12</v>
      </c>
      <c r="S13" s="24">
        <v>0</v>
      </c>
      <c r="T13" s="24">
        <v>0</v>
      </c>
      <c r="U13" s="24">
        <v>0</v>
      </c>
      <c r="V13" s="24">
        <v>7</v>
      </c>
      <c r="W13" s="24">
        <v>0</v>
      </c>
      <c r="X13" s="24">
        <v>0</v>
      </c>
      <c r="Y13" s="24">
        <v>0</v>
      </c>
    </row>
    <row r="14" spans="1:25" ht="16.5" customHeight="1" x14ac:dyDescent="0.2">
      <c r="A14" s="24" t="s">
        <v>147</v>
      </c>
      <c r="B14" s="24" t="s">
        <v>148</v>
      </c>
      <c r="C14" s="24" t="s">
        <v>149</v>
      </c>
      <c r="D14" s="24" t="s">
        <v>47</v>
      </c>
      <c r="E14" s="24">
        <v>31</v>
      </c>
      <c r="F14" s="24">
        <v>0</v>
      </c>
      <c r="G14" s="24">
        <v>0</v>
      </c>
      <c r="H14" s="24">
        <v>13</v>
      </c>
      <c r="I14" s="24">
        <v>0</v>
      </c>
      <c r="J14" s="24">
        <v>0</v>
      </c>
      <c r="K14" s="24">
        <v>0</v>
      </c>
      <c r="L14" s="24">
        <v>7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10</v>
      </c>
      <c r="S14" s="24">
        <v>0</v>
      </c>
      <c r="T14" s="24">
        <v>0</v>
      </c>
      <c r="U14" s="24">
        <v>0</v>
      </c>
      <c r="V14" s="24">
        <v>1</v>
      </c>
      <c r="W14" s="24">
        <v>0</v>
      </c>
      <c r="X14" s="24">
        <v>0</v>
      </c>
      <c r="Y14" s="24">
        <v>0</v>
      </c>
    </row>
    <row r="15" spans="1:25" ht="16.5" customHeight="1" x14ac:dyDescent="0.2">
      <c r="A15" s="24" t="s">
        <v>147</v>
      </c>
      <c r="B15" s="24" t="s">
        <v>148</v>
      </c>
      <c r="C15" s="24" t="s">
        <v>149</v>
      </c>
      <c r="D15" s="24" t="s">
        <v>48</v>
      </c>
      <c r="E15" s="24">
        <v>40</v>
      </c>
      <c r="F15" s="24">
        <v>0</v>
      </c>
      <c r="G15" s="24">
        <v>0</v>
      </c>
      <c r="H15" s="24">
        <v>5</v>
      </c>
      <c r="I15" s="24">
        <v>0</v>
      </c>
      <c r="J15" s="24">
        <v>0</v>
      </c>
      <c r="K15" s="24">
        <v>0</v>
      </c>
      <c r="L15" s="24">
        <v>6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16</v>
      </c>
      <c r="S15" s="24">
        <v>0</v>
      </c>
      <c r="T15" s="24">
        <v>0</v>
      </c>
      <c r="U15" s="24">
        <v>0</v>
      </c>
      <c r="V15" s="24">
        <v>13</v>
      </c>
      <c r="W15" s="24">
        <v>0</v>
      </c>
      <c r="X15" s="24">
        <v>0</v>
      </c>
      <c r="Y15" s="24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9"/>
  <sheetViews>
    <sheetView workbookViewId="0">
      <selection activeCell="I17" sqref="I17"/>
    </sheetView>
  </sheetViews>
  <sheetFormatPr baseColWidth="10" defaultRowHeight="15" x14ac:dyDescent="0.2"/>
  <cols>
    <col min="3" max="3" width="13" customWidth="1"/>
    <col min="7" max="7" width="13.1640625" customWidth="1"/>
    <col min="17" max="17" width="13.164062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151</v>
      </c>
      <c r="B3" s="21" t="s">
        <v>151</v>
      </c>
      <c r="C3" s="21" t="s">
        <v>152</v>
      </c>
      <c r="D3" s="21" t="s">
        <v>153</v>
      </c>
      <c r="E3" s="21">
        <v>191</v>
      </c>
      <c r="F3" s="21">
        <v>1</v>
      </c>
      <c r="G3" s="21">
        <v>5</v>
      </c>
      <c r="H3" s="21">
        <v>43</v>
      </c>
      <c r="I3" s="21">
        <v>6</v>
      </c>
      <c r="J3" s="21">
        <v>18</v>
      </c>
      <c r="K3" s="21">
        <v>8</v>
      </c>
      <c r="L3" s="21">
        <v>0</v>
      </c>
      <c r="M3" s="21">
        <v>4</v>
      </c>
      <c r="N3" s="21">
        <v>22</v>
      </c>
      <c r="O3" s="21">
        <v>0</v>
      </c>
      <c r="P3" s="21">
        <v>0</v>
      </c>
      <c r="Q3" s="21">
        <v>2</v>
      </c>
      <c r="R3" s="21">
        <v>36</v>
      </c>
      <c r="S3" s="21">
        <v>1</v>
      </c>
      <c r="T3" s="21">
        <v>11</v>
      </c>
      <c r="U3" s="21">
        <v>13</v>
      </c>
      <c r="V3" s="21">
        <v>0</v>
      </c>
      <c r="W3" s="21">
        <v>6</v>
      </c>
      <c r="X3" s="21">
        <v>15</v>
      </c>
      <c r="Y3" s="21">
        <v>0</v>
      </c>
    </row>
    <row r="4" spans="1:25" ht="16.5" customHeight="1" x14ac:dyDescent="0.2">
      <c r="A4" s="21" t="s">
        <v>151</v>
      </c>
      <c r="B4" s="21" t="s">
        <v>151</v>
      </c>
      <c r="C4" s="21" t="s">
        <v>152</v>
      </c>
      <c r="D4" s="21" t="s">
        <v>154</v>
      </c>
      <c r="E4" s="21">
        <v>147</v>
      </c>
      <c r="F4" s="21">
        <v>0</v>
      </c>
      <c r="G4" s="21">
        <v>0</v>
      </c>
      <c r="H4" s="21">
        <v>0</v>
      </c>
      <c r="I4" s="21">
        <v>2</v>
      </c>
      <c r="J4" s="21">
        <v>1</v>
      </c>
      <c r="K4" s="21">
        <v>0</v>
      </c>
      <c r="L4" s="21">
        <v>13</v>
      </c>
      <c r="M4" s="21">
        <v>44</v>
      </c>
      <c r="N4" s="21">
        <v>15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12</v>
      </c>
      <c r="W4" s="21">
        <v>50</v>
      </c>
      <c r="X4" s="21">
        <v>10</v>
      </c>
      <c r="Y4" s="21">
        <v>0</v>
      </c>
    </row>
    <row r="5" spans="1:25" ht="16.5" customHeight="1" x14ac:dyDescent="0.2">
      <c r="A5" s="21" t="s">
        <v>151</v>
      </c>
      <c r="B5" s="21" t="s">
        <v>151</v>
      </c>
      <c r="C5" s="21" t="s">
        <v>152</v>
      </c>
      <c r="D5" s="21" t="s">
        <v>155</v>
      </c>
      <c r="E5" s="21">
        <v>57</v>
      </c>
      <c r="F5" s="21">
        <v>0</v>
      </c>
      <c r="G5" s="21">
        <v>0</v>
      </c>
      <c r="H5" s="21">
        <v>3</v>
      </c>
      <c r="I5" s="21">
        <v>3</v>
      </c>
      <c r="J5" s="21">
        <v>1</v>
      </c>
      <c r="K5" s="21">
        <v>1</v>
      </c>
      <c r="L5" s="21">
        <v>1</v>
      </c>
      <c r="M5" s="21">
        <v>0</v>
      </c>
      <c r="N5" s="21">
        <v>5</v>
      </c>
      <c r="O5" s="21">
        <v>0</v>
      </c>
      <c r="P5" s="21">
        <v>0</v>
      </c>
      <c r="Q5" s="21">
        <v>0</v>
      </c>
      <c r="R5" s="21">
        <v>15</v>
      </c>
      <c r="S5" s="21">
        <v>0</v>
      </c>
      <c r="T5" s="21">
        <v>5</v>
      </c>
      <c r="U5" s="21">
        <v>10</v>
      </c>
      <c r="V5" s="21">
        <v>0</v>
      </c>
      <c r="W5" s="21">
        <v>2</v>
      </c>
      <c r="X5" s="21">
        <v>11</v>
      </c>
      <c r="Y5" s="21">
        <v>0</v>
      </c>
    </row>
    <row r="6" spans="1:25" ht="16.5" customHeight="1" x14ac:dyDescent="0.2">
      <c r="A6" s="21" t="s">
        <v>151</v>
      </c>
      <c r="B6" s="21" t="s">
        <v>151</v>
      </c>
      <c r="C6" s="21" t="s">
        <v>152</v>
      </c>
      <c r="D6" s="21" t="s">
        <v>156</v>
      </c>
      <c r="E6" s="21">
        <v>146</v>
      </c>
      <c r="F6" s="21">
        <v>0</v>
      </c>
      <c r="G6" s="21">
        <v>0</v>
      </c>
      <c r="H6" s="21">
        <v>17</v>
      </c>
      <c r="I6" s="21">
        <v>2</v>
      </c>
      <c r="J6" s="21">
        <v>4</v>
      </c>
      <c r="K6" s="21">
        <v>5</v>
      </c>
      <c r="L6" s="21">
        <v>0</v>
      </c>
      <c r="M6" s="21">
        <v>2</v>
      </c>
      <c r="N6" s="21">
        <v>7</v>
      </c>
      <c r="O6" s="21">
        <v>0</v>
      </c>
      <c r="P6" s="21">
        <v>2</v>
      </c>
      <c r="Q6" s="21">
        <v>4</v>
      </c>
      <c r="R6" s="21">
        <v>39</v>
      </c>
      <c r="S6" s="21">
        <v>5</v>
      </c>
      <c r="T6" s="21">
        <v>13</v>
      </c>
      <c r="U6" s="21">
        <v>20</v>
      </c>
      <c r="V6" s="21">
        <v>1</v>
      </c>
      <c r="W6" s="21">
        <v>3</v>
      </c>
      <c r="X6" s="21">
        <v>22</v>
      </c>
      <c r="Y6" s="21">
        <v>0</v>
      </c>
    </row>
    <row r="7" spans="1:25" ht="16.5" customHeight="1" x14ac:dyDescent="0.2">
      <c r="A7" s="21" t="s">
        <v>151</v>
      </c>
      <c r="B7" s="21" t="s">
        <v>151</v>
      </c>
      <c r="C7" s="21" t="s">
        <v>152</v>
      </c>
      <c r="D7" s="21" t="s">
        <v>157</v>
      </c>
      <c r="E7" s="21">
        <v>36</v>
      </c>
      <c r="F7" s="21">
        <v>0</v>
      </c>
      <c r="G7" s="21">
        <v>0</v>
      </c>
      <c r="H7" s="21">
        <v>5</v>
      </c>
      <c r="I7" s="21">
        <v>0</v>
      </c>
      <c r="J7" s="21">
        <v>2</v>
      </c>
      <c r="K7" s="21">
        <v>9</v>
      </c>
      <c r="L7" s="21">
        <v>0</v>
      </c>
      <c r="M7" s="21">
        <v>0</v>
      </c>
      <c r="N7" s="21">
        <v>4</v>
      </c>
      <c r="O7" s="21">
        <v>0</v>
      </c>
      <c r="P7" s="21">
        <v>0</v>
      </c>
      <c r="Q7" s="21">
        <v>0</v>
      </c>
      <c r="R7" s="21">
        <v>2</v>
      </c>
      <c r="S7" s="21">
        <v>0</v>
      </c>
      <c r="T7" s="21">
        <v>2</v>
      </c>
      <c r="U7" s="21">
        <v>8</v>
      </c>
      <c r="V7" s="21">
        <v>0</v>
      </c>
      <c r="W7" s="21">
        <v>0</v>
      </c>
      <c r="X7" s="21">
        <v>4</v>
      </c>
      <c r="Y7" s="21">
        <v>0</v>
      </c>
    </row>
    <row r="8" spans="1:25" ht="16.5" customHeight="1" x14ac:dyDescent="0.2">
      <c r="A8" s="21" t="s">
        <v>151</v>
      </c>
      <c r="B8" s="21" t="s">
        <v>151</v>
      </c>
      <c r="C8" s="21" t="s">
        <v>152</v>
      </c>
      <c r="D8" s="21" t="s">
        <v>158</v>
      </c>
      <c r="E8" s="21">
        <v>83</v>
      </c>
      <c r="F8" s="21">
        <v>1</v>
      </c>
      <c r="G8" s="21">
        <v>2</v>
      </c>
      <c r="H8" s="21">
        <v>11</v>
      </c>
      <c r="I8" s="21">
        <v>1</v>
      </c>
      <c r="J8" s="21">
        <v>7</v>
      </c>
      <c r="K8" s="21">
        <v>9</v>
      </c>
      <c r="L8" s="21">
        <v>1</v>
      </c>
      <c r="M8" s="21">
        <v>1</v>
      </c>
      <c r="N8" s="21">
        <v>24</v>
      </c>
      <c r="O8" s="21">
        <v>0</v>
      </c>
      <c r="P8" s="21">
        <v>0</v>
      </c>
      <c r="Q8" s="21">
        <v>0</v>
      </c>
      <c r="R8" s="21">
        <v>9</v>
      </c>
      <c r="S8" s="21">
        <v>0</v>
      </c>
      <c r="T8" s="21">
        <v>0</v>
      </c>
      <c r="U8" s="21">
        <v>4</v>
      </c>
      <c r="V8" s="21">
        <v>0</v>
      </c>
      <c r="W8" s="21">
        <v>1</v>
      </c>
      <c r="X8" s="21">
        <v>12</v>
      </c>
      <c r="Y8" s="21">
        <v>0</v>
      </c>
    </row>
    <row r="9" spans="1:25" ht="16.5" customHeight="1" x14ac:dyDescent="0.2">
      <c r="A9" s="21" t="s">
        <v>151</v>
      </c>
      <c r="B9" s="21" t="s">
        <v>151</v>
      </c>
      <c r="C9" s="21" t="s">
        <v>152</v>
      </c>
      <c r="D9" s="21" t="s">
        <v>159</v>
      </c>
      <c r="E9" s="21">
        <v>158</v>
      </c>
      <c r="F9" s="21">
        <v>4</v>
      </c>
      <c r="G9" s="21">
        <v>6</v>
      </c>
      <c r="H9" s="21">
        <v>54</v>
      </c>
      <c r="I9" s="21">
        <v>9</v>
      </c>
      <c r="J9" s="21">
        <v>12</v>
      </c>
      <c r="K9" s="21">
        <v>10</v>
      </c>
      <c r="L9" s="21">
        <v>2</v>
      </c>
      <c r="M9" s="21">
        <v>5</v>
      </c>
      <c r="N9" s="21">
        <v>12</v>
      </c>
      <c r="O9" s="21">
        <v>0</v>
      </c>
      <c r="P9" s="21">
        <v>0</v>
      </c>
      <c r="Q9" s="21">
        <v>3</v>
      </c>
      <c r="R9" s="21">
        <v>16</v>
      </c>
      <c r="S9" s="21">
        <v>3</v>
      </c>
      <c r="T9" s="21">
        <v>2</v>
      </c>
      <c r="U9" s="21">
        <v>8</v>
      </c>
      <c r="V9" s="21">
        <v>1</v>
      </c>
      <c r="W9" s="21">
        <v>0</v>
      </c>
      <c r="X9" s="21">
        <v>11</v>
      </c>
      <c r="Y9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"/>
  <sheetViews>
    <sheetView workbookViewId="0">
      <selection activeCell="J10" sqref="J10"/>
    </sheetView>
  </sheetViews>
  <sheetFormatPr baseColWidth="10" defaultRowHeight="15" x14ac:dyDescent="0.2"/>
  <cols>
    <col min="3" max="3" width="16.5" customWidth="1"/>
    <col min="4" max="4" width="39.6640625" customWidth="1"/>
    <col min="7" max="7" width="13.33203125" customWidth="1"/>
    <col min="17" max="17" width="13.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0</v>
      </c>
      <c r="B3" s="21" t="s">
        <v>0</v>
      </c>
      <c r="C3" s="21" t="s">
        <v>1</v>
      </c>
      <c r="D3" s="21" t="s">
        <v>2</v>
      </c>
      <c r="E3" s="21">
        <v>50</v>
      </c>
      <c r="F3" s="21">
        <v>0</v>
      </c>
      <c r="G3" s="21">
        <v>1</v>
      </c>
      <c r="H3" s="21">
        <v>12</v>
      </c>
      <c r="I3" s="21">
        <v>0</v>
      </c>
      <c r="J3" s="21">
        <v>6</v>
      </c>
      <c r="K3" s="21">
        <v>2</v>
      </c>
      <c r="L3" s="21">
        <v>3</v>
      </c>
      <c r="M3" s="21">
        <v>1</v>
      </c>
      <c r="N3" s="21">
        <v>0</v>
      </c>
      <c r="O3" s="21">
        <v>0</v>
      </c>
      <c r="P3" s="21">
        <v>0</v>
      </c>
      <c r="Q3" s="21">
        <v>0</v>
      </c>
      <c r="R3" s="21">
        <v>14</v>
      </c>
      <c r="S3" s="21">
        <v>0</v>
      </c>
      <c r="T3" s="21">
        <v>2</v>
      </c>
      <c r="U3" s="21">
        <v>2</v>
      </c>
      <c r="V3" s="21">
        <v>1</v>
      </c>
      <c r="W3" s="21">
        <v>4</v>
      </c>
      <c r="X3" s="21">
        <v>2</v>
      </c>
      <c r="Y3" s="21">
        <v>0</v>
      </c>
    </row>
    <row r="4" spans="1:25" ht="16.5" customHeight="1" x14ac:dyDescent="0.2">
      <c r="A4" s="21" t="s">
        <v>0</v>
      </c>
      <c r="B4" s="21" t="s">
        <v>0</v>
      </c>
      <c r="C4" s="21" t="s">
        <v>1</v>
      </c>
      <c r="D4" s="21" t="s">
        <v>160</v>
      </c>
      <c r="E4" s="21">
        <v>167</v>
      </c>
      <c r="F4" s="21">
        <v>0</v>
      </c>
      <c r="G4" s="21">
        <v>4</v>
      </c>
      <c r="H4" s="21">
        <v>71</v>
      </c>
      <c r="I4" s="21">
        <v>2</v>
      </c>
      <c r="J4" s="21">
        <v>7</v>
      </c>
      <c r="K4" s="21">
        <v>4</v>
      </c>
      <c r="L4" s="21">
        <v>1</v>
      </c>
      <c r="M4" s="21">
        <v>4</v>
      </c>
      <c r="N4" s="21">
        <v>1</v>
      </c>
      <c r="O4" s="21">
        <v>0</v>
      </c>
      <c r="P4" s="21">
        <v>1</v>
      </c>
      <c r="Q4" s="21">
        <v>1</v>
      </c>
      <c r="R4" s="21">
        <v>51</v>
      </c>
      <c r="S4" s="21">
        <v>1</v>
      </c>
      <c r="T4" s="21">
        <v>6</v>
      </c>
      <c r="U4" s="21">
        <v>1</v>
      </c>
      <c r="V4" s="21">
        <v>5</v>
      </c>
      <c r="W4" s="21">
        <v>3</v>
      </c>
      <c r="X4" s="21">
        <v>4</v>
      </c>
      <c r="Y4" s="21">
        <v>0</v>
      </c>
    </row>
    <row r="5" spans="1:25" ht="16.5" customHeight="1" x14ac:dyDescent="0.2">
      <c r="A5" s="21" t="s">
        <v>0</v>
      </c>
      <c r="B5" s="21" t="s">
        <v>0</v>
      </c>
      <c r="C5" s="21" t="s">
        <v>1</v>
      </c>
      <c r="D5" s="21" t="s">
        <v>161</v>
      </c>
      <c r="E5" s="21">
        <v>75</v>
      </c>
      <c r="F5" s="21">
        <v>0</v>
      </c>
      <c r="G5" s="21">
        <v>2</v>
      </c>
      <c r="H5" s="21">
        <v>20</v>
      </c>
      <c r="I5" s="21">
        <v>1</v>
      </c>
      <c r="J5" s="21">
        <v>13</v>
      </c>
      <c r="K5" s="21">
        <v>2</v>
      </c>
      <c r="L5" s="21">
        <v>2</v>
      </c>
      <c r="M5" s="21">
        <v>2</v>
      </c>
      <c r="N5" s="21">
        <v>5</v>
      </c>
      <c r="O5" s="21">
        <v>0</v>
      </c>
      <c r="P5" s="21">
        <v>0</v>
      </c>
      <c r="Q5" s="21">
        <v>2</v>
      </c>
      <c r="R5" s="21">
        <v>21</v>
      </c>
      <c r="S5" s="21">
        <v>0</v>
      </c>
      <c r="T5" s="21">
        <v>0</v>
      </c>
      <c r="U5" s="21">
        <v>1</v>
      </c>
      <c r="V5" s="21">
        <v>1</v>
      </c>
      <c r="W5" s="21">
        <v>0</v>
      </c>
      <c r="X5" s="21">
        <v>3</v>
      </c>
      <c r="Y5" s="21">
        <v>0</v>
      </c>
    </row>
    <row r="6" spans="1:25" ht="16.5" customHeight="1" x14ac:dyDescent="0.2">
      <c r="A6" s="21" t="s">
        <v>0</v>
      </c>
      <c r="B6" s="21" t="s">
        <v>0</v>
      </c>
      <c r="C6" s="21" t="s">
        <v>1</v>
      </c>
      <c r="D6" s="21" t="s">
        <v>3</v>
      </c>
      <c r="E6" s="21">
        <v>211</v>
      </c>
      <c r="F6" s="21">
        <v>0</v>
      </c>
      <c r="G6" s="21">
        <v>10</v>
      </c>
      <c r="H6" s="21">
        <v>57</v>
      </c>
      <c r="I6" s="21">
        <v>0</v>
      </c>
      <c r="J6" s="21">
        <v>7</v>
      </c>
      <c r="K6" s="21">
        <v>5</v>
      </c>
      <c r="L6" s="21">
        <v>4</v>
      </c>
      <c r="M6" s="21">
        <v>5</v>
      </c>
      <c r="N6" s="21">
        <v>4</v>
      </c>
      <c r="O6" s="21">
        <v>0</v>
      </c>
      <c r="P6" s="21">
        <v>1</v>
      </c>
      <c r="Q6" s="21">
        <v>6</v>
      </c>
      <c r="R6" s="21">
        <v>77</v>
      </c>
      <c r="S6" s="21">
        <v>0</v>
      </c>
      <c r="T6" s="21">
        <v>14</v>
      </c>
      <c r="U6" s="21">
        <v>4</v>
      </c>
      <c r="V6" s="21">
        <v>3</v>
      </c>
      <c r="W6" s="21">
        <v>8</v>
      </c>
      <c r="X6" s="21">
        <v>6</v>
      </c>
      <c r="Y6" s="21">
        <v>0</v>
      </c>
    </row>
    <row r="7" spans="1:25" ht="16.5" customHeight="1" x14ac:dyDescent="0.2">
      <c r="A7" s="21" t="s">
        <v>0</v>
      </c>
      <c r="B7" s="21" t="s">
        <v>0</v>
      </c>
      <c r="C7" s="21" t="s">
        <v>1</v>
      </c>
      <c r="D7" s="21" t="s">
        <v>162</v>
      </c>
      <c r="E7" s="21">
        <v>60</v>
      </c>
      <c r="F7" s="21">
        <v>0</v>
      </c>
      <c r="G7" s="21">
        <v>2</v>
      </c>
      <c r="H7" s="21">
        <v>35</v>
      </c>
      <c r="I7" s="21">
        <v>0</v>
      </c>
      <c r="J7" s="21">
        <v>8</v>
      </c>
      <c r="K7" s="21">
        <v>0</v>
      </c>
      <c r="L7" s="21">
        <v>1</v>
      </c>
      <c r="M7" s="21">
        <v>4</v>
      </c>
      <c r="N7" s="21">
        <v>4</v>
      </c>
      <c r="O7" s="21">
        <v>0</v>
      </c>
      <c r="P7" s="21">
        <v>0</v>
      </c>
      <c r="Q7" s="21">
        <v>1</v>
      </c>
      <c r="R7" s="21">
        <v>1</v>
      </c>
      <c r="S7" s="21">
        <v>0</v>
      </c>
      <c r="T7" s="21">
        <v>0</v>
      </c>
      <c r="U7" s="21">
        <v>1</v>
      </c>
      <c r="V7" s="21">
        <v>0</v>
      </c>
      <c r="W7" s="21">
        <v>2</v>
      </c>
      <c r="X7" s="21">
        <v>1</v>
      </c>
      <c r="Y7" s="21">
        <v>0</v>
      </c>
    </row>
    <row r="8" spans="1:25" ht="16.5" customHeight="1" x14ac:dyDescent="0.2">
      <c r="A8" s="21" t="s">
        <v>0</v>
      </c>
      <c r="B8" s="21" t="s">
        <v>0</v>
      </c>
      <c r="C8" s="21" t="s">
        <v>1</v>
      </c>
      <c r="D8" s="21" t="s">
        <v>163</v>
      </c>
      <c r="E8" s="21">
        <v>40</v>
      </c>
      <c r="F8" s="21">
        <v>0</v>
      </c>
      <c r="G8" s="21">
        <v>3</v>
      </c>
      <c r="H8" s="21">
        <v>17</v>
      </c>
      <c r="I8" s="21">
        <v>2</v>
      </c>
      <c r="J8" s="21">
        <v>2</v>
      </c>
      <c r="K8" s="21">
        <v>3</v>
      </c>
      <c r="L8" s="21">
        <v>0</v>
      </c>
      <c r="M8" s="21">
        <v>4</v>
      </c>
      <c r="N8" s="21">
        <v>2</v>
      </c>
      <c r="O8" s="21">
        <v>0</v>
      </c>
      <c r="P8" s="21">
        <v>0</v>
      </c>
      <c r="Q8" s="21">
        <v>0</v>
      </c>
      <c r="R8" s="21">
        <v>4</v>
      </c>
      <c r="S8" s="21">
        <v>0</v>
      </c>
      <c r="T8" s="21">
        <v>2</v>
      </c>
      <c r="U8" s="21">
        <v>0</v>
      </c>
      <c r="V8" s="21">
        <v>0</v>
      </c>
      <c r="W8" s="21">
        <v>0</v>
      </c>
      <c r="X8" s="21">
        <v>1</v>
      </c>
      <c r="Y8" s="21">
        <v>0</v>
      </c>
    </row>
    <row r="9" spans="1:25" ht="16.5" customHeight="1" x14ac:dyDescent="0.2">
      <c r="A9" s="21" t="s">
        <v>0</v>
      </c>
      <c r="B9" s="21" t="s">
        <v>4</v>
      </c>
      <c r="C9" s="21" t="s">
        <v>5</v>
      </c>
      <c r="D9" s="21" t="s">
        <v>6</v>
      </c>
      <c r="E9" s="21">
        <v>190</v>
      </c>
      <c r="F9" s="21">
        <v>0</v>
      </c>
      <c r="G9" s="21">
        <v>0</v>
      </c>
      <c r="H9" s="21">
        <v>0</v>
      </c>
      <c r="I9" s="21">
        <v>0</v>
      </c>
      <c r="J9" s="21">
        <v>8</v>
      </c>
      <c r="K9" s="21">
        <v>0</v>
      </c>
      <c r="L9" s="21">
        <v>13</v>
      </c>
      <c r="M9" s="21">
        <v>45</v>
      </c>
      <c r="N9" s="21">
        <v>0</v>
      </c>
      <c r="O9" s="21">
        <v>0</v>
      </c>
      <c r="P9" s="21">
        <v>1</v>
      </c>
      <c r="Q9" s="21">
        <v>0</v>
      </c>
      <c r="R9" s="21">
        <v>0</v>
      </c>
      <c r="S9" s="21">
        <v>0</v>
      </c>
      <c r="T9" s="21">
        <v>7</v>
      </c>
      <c r="U9" s="21">
        <v>2</v>
      </c>
      <c r="V9" s="21">
        <v>27</v>
      </c>
      <c r="W9" s="21">
        <v>81</v>
      </c>
      <c r="X9" s="21">
        <v>6</v>
      </c>
      <c r="Y9" s="21">
        <v>0</v>
      </c>
    </row>
    <row r="10" spans="1:25" ht="16.5" customHeight="1" x14ac:dyDescent="0.2">
      <c r="A10" s="21" t="s">
        <v>0</v>
      </c>
      <c r="B10" s="21" t="s">
        <v>4</v>
      </c>
      <c r="C10" s="21" t="s">
        <v>5</v>
      </c>
      <c r="D10" s="21" t="s">
        <v>7</v>
      </c>
      <c r="E10" s="21">
        <v>17</v>
      </c>
      <c r="F10" s="21">
        <v>0</v>
      </c>
      <c r="G10" s="21">
        <v>1</v>
      </c>
      <c r="H10" s="21">
        <v>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1">
        <v>0</v>
      </c>
      <c r="O10" s="21">
        <v>0</v>
      </c>
      <c r="P10" s="21">
        <v>0</v>
      </c>
      <c r="Q10" s="21">
        <v>0</v>
      </c>
      <c r="R10" s="21">
        <v>10</v>
      </c>
      <c r="S10" s="21">
        <v>0</v>
      </c>
      <c r="T10" s="21">
        <v>0</v>
      </c>
      <c r="U10" s="21">
        <v>0</v>
      </c>
      <c r="V10" s="21">
        <v>1</v>
      </c>
      <c r="W10" s="21">
        <v>1</v>
      </c>
      <c r="X10" s="21">
        <v>2</v>
      </c>
      <c r="Y10" s="21">
        <v>0</v>
      </c>
    </row>
    <row r="11" spans="1:25" ht="16.5" customHeight="1" x14ac:dyDescent="0.2">
      <c r="A11" s="21" t="s">
        <v>0</v>
      </c>
      <c r="B11" s="21" t="s">
        <v>4</v>
      </c>
      <c r="C11" s="21" t="s">
        <v>5</v>
      </c>
      <c r="D11" s="21" t="s">
        <v>8</v>
      </c>
      <c r="E11" s="21">
        <v>7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1</v>
      </c>
      <c r="R11" s="21">
        <v>2</v>
      </c>
      <c r="S11" s="21">
        <v>0</v>
      </c>
      <c r="T11" s="21">
        <v>1</v>
      </c>
      <c r="U11" s="21">
        <v>0</v>
      </c>
      <c r="V11" s="21">
        <v>1</v>
      </c>
      <c r="W11" s="21">
        <v>1</v>
      </c>
      <c r="X11" s="21">
        <v>1</v>
      </c>
      <c r="Y11" s="21">
        <v>0</v>
      </c>
    </row>
    <row r="12" spans="1:25" ht="16.5" customHeight="1" x14ac:dyDescent="0.2">
      <c r="A12" s="21" t="s">
        <v>0</v>
      </c>
      <c r="B12" s="21" t="s">
        <v>4</v>
      </c>
      <c r="C12" s="21" t="s">
        <v>5</v>
      </c>
      <c r="D12" s="21" t="s">
        <v>9</v>
      </c>
      <c r="E12" s="21">
        <v>6</v>
      </c>
      <c r="F12" s="21">
        <v>0</v>
      </c>
      <c r="G12" s="21">
        <v>1</v>
      </c>
      <c r="H12" s="21">
        <v>2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3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</row>
    <row r="13" spans="1:25" ht="16.5" customHeight="1" x14ac:dyDescent="0.2">
      <c r="A13" s="21" t="s">
        <v>0</v>
      </c>
      <c r="B13" s="21" t="s">
        <v>4</v>
      </c>
      <c r="C13" s="21" t="s">
        <v>5</v>
      </c>
      <c r="D13" s="21" t="s">
        <v>10</v>
      </c>
      <c r="E13" s="21">
        <v>3</v>
      </c>
      <c r="F13" s="21">
        <v>0</v>
      </c>
      <c r="G13" s="21">
        <v>0</v>
      </c>
      <c r="H13" s="21">
        <v>1</v>
      </c>
      <c r="I13" s="21">
        <v>0</v>
      </c>
      <c r="J13" s="21">
        <v>1</v>
      </c>
      <c r="K13" s="21">
        <v>0</v>
      </c>
      <c r="L13" s="21">
        <v>1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</row>
    <row r="14" spans="1:25" ht="16.5" customHeight="1" x14ac:dyDescent="0.2">
      <c r="A14" s="21" t="s">
        <v>0</v>
      </c>
      <c r="B14" s="21" t="s">
        <v>11</v>
      </c>
      <c r="C14" s="21" t="s">
        <v>12</v>
      </c>
      <c r="D14" s="21" t="s">
        <v>13</v>
      </c>
      <c r="E14" s="21">
        <v>35</v>
      </c>
      <c r="F14" s="21">
        <v>0</v>
      </c>
      <c r="G14" s="21">
        <v>2</v>
      </c>
      <c r="H14" s="21">
        <v>13</v>
      </c>
      <c r="I14" s="21">
        <v>0</v>
      </c>
      <c r="J14" s="21">
        <v>3</v>
      </c>
      <c r="K14" s="21">
        <v>1</v>
      </c>
      <c r="L14" s="21">
        <v>2</v>
      </c>
      <c r="M14" s="21">
        <v>4</v>
      </c>
      <c r="N14" s="21">
        <v>4</v>
      </c>
      <c r="O14" s="21">
        <v>0</v>
      </c>
      <c r="P14" s="21">
        <v>0</v>
      </c>
      <c r="Q14" s="21">
        <v>0</v>
      </c>
      <c r="R14" s="21">
        <v>2</v>
      </c>
      <c r="S14" s="21">
        <v>0</v>
      </c>
      <c r="T14" s="21">
        <v>0</v>
      </c>
      <c r="U14" s="21">
        <v>1</v>
      </c>
      <c r="V14" s="21">
        <v>0</v>
      </c>
      <c r="W14" s="21">
        <v>1</v>
      </c>
      <c r="X14" s="21">
        <v>2</v>
      </c>
      <c r="Y14" s="21">
        <v>0</v>
      </c>
    </row>
    <row r="15" spans="1:25" ht="16.5" customHeight="1" x14ac:dyDescent="0.2">
      <c r="A15" s="21" t="s">
        <v>0</v>
      </c>
      <c r="B15" s="21" t="s">
        <v>11</v>
      </c>
      <c r="C15" s="21" t="s">
        <v>12</v>
      </c>
      <c r="D15" s="21" t="s">
        <v>14</v>
      </c>
      <c r="E15" s="21">
        <v>25</v>
      </c>
      <c r="F15" s="21">
        <v>0</v>
      </c>
      <c r="G15" s="21">
        <v>1</v>
      </c>
      <c r="H15" s="21">
        <v>11</v>
      </c>
      <c r="I15" s="21">
        <v>0</v>
      </c>
      <c r="J15" s="21">
        <v>2</v>
      </c>
      <c r="K15" s="21">
        <v>0</v>
      </c>
      <c r="L15" s="21">
        <v>0</v>
      </c>
      <c r="M15" s="21">
        <v>0</v>
      </c>
      <c r="N15" s="21">
        <v>1</v>
      </c>
      <c r="O15" s="21">
        <v>0</v>
      </c>
      <c r="P15" s="21">
        <v>0</v>
      </c>
      <c r="Q15" s="21">
        <v>2</v>
      </c>
      <c r="R15" s="21">
        <v>4</v>
      </c>
      <c r="S15" s="21">
        <v>0</v>
      </c>
      <c r="T15" s="21">
        <v>3</v>
      </c>
      <c r="U15" s="21">
        <v>0</v>
      </c>
      <c r="V15" s="21">
        <v>0</v>
      </c>
      <c r="W15" s="21">
        <v>0</v>
      </c>
      <c r="X15" s="21">
        <v>1</v>
      </c>
      <c r="Y15" s="21">
        <v>0</v>
      </c>
    </row>
    <row r="16" spans="1:25" ht="16.5" customHeight="1" x14ac:dyDescent="0.2">
      <c r="A16" s="21" t="s">
        <v>0</v>
      </c>
      <c r="B16" s="21" t="s">
        <v>11</v>
      </c>
      <c r="C16" s="21" t="s">
        <v>12</v>
      </c>
      <c r="D16" s="21" t="s">
        <v>15</v>
      </c>
      <c r="E16" s="21">
        <v>57</v>
      </c>
      <c r="F16" s="21">
        <v>1</v>
      </c>
      <c r="G16" s="21">
        <v>2</v>
      </c>
      <c r="H16" s="21">
        <v>19</v>
      </c>
      <c r="I16" s="21">
        <v>0</v>
      </c>
      <c r="J16" s="21">
        <v>2</v>
      </c>
      <c r="K16" s="21">
        <v>4</v>
      </c>
      <c r="L16" s="21">
        <v>1</v>
      </c>
      <c r="M16" s="21">
        <v>1</v>
      </c>
      <c r="N16" s="21">
        <v>4</v>
      </c>
      <c r="O16" s="21">
        <v>0</v>
      </c>
      <c r="P16" s="21">
        <v>0</v>
      </c>
      <c r="Q16" s="21">
        <v>1</v>
      </c>
      <c r="R16" s="21">
        <v>13</v>
      </c>
      <c r="S16" s="21">
        <v>0</v>
      </c>
      <c r="T16" s="21">
        <v>2</v>
      </c>
      <c r="U16" s="21">
        <v>1</v>
      </c>
      <c r="V16" s="21">
        <v>1</v>
      </c>
      <c r="W16" s="21">
        <v>2</v>
      </c>
      <c r="X16" s="21">
        <v>3</v>
      </c>
      <c r="Y16" s="21">
        <v>0</v>
      </c>
    </row>
    <row r="17" spans="1:25" ht="16.5" customHeight="1" x14ac:dyDescent="0.2">
      <c r="A17" s="21" t="s">
        <v>0</v>
      </c>
      <c r="B17" s="21" t="s">
        <v>11</v>
      </c>
      <c r="C17" s="21" t="s">
        <v>12</v>
      </c>
      <c r="D17" s="21" t="s">
        <v>16</v>
      </c>
      <c r="E17" s="21">
        <v>70</v>
      </c>
      <c r="F17" s="21">
        <v>0</v>
      </c>
      <c r="G17" s="21">
        <v>5</v>
      </c>
      <c r="H17" s="21">
        <v>18</v>
      </c>
      <c r="I17" s="21">
        <v>0</v>
      </c>
      <c r="J17" s="21">
        <v>3</v>
      </c>
      <c r="K17" s="21">
        <v>2</v>
      </c>
      <c r="L17" s="21">
        <v>0</v>
      </c>
      <c r="M17" s="21">
        <v>3</v>
      </c>
      <c r="N17" s="21">
        <v>2</v>
      </c>
      <c r="O17" s="21">
        <v>0</v>
      </c>
      <c r="P17" s="21">
        <v>0</v>
      </c>
      <c r="Q17" s="21">
        <v>3</v>
      </c>
      <c r="R17" s="21">
        <v>22</v>
      </c>
      <c r="S17" s="21">
        <v>1</v>
      </c>
      <c r="T17" s="21">
        <v>2</v>
      </c>
      <c r="U17" s="21">
        <v>2</v>
      </c>
      <c r="V17" s="21">
        <v>0</v>
      </c>
      <c r="W17" s="21">
        <v>5</v>
      </c>
      <c r="X17" s="21">
        <v>2</v>
      </c>
      <c r="Y17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workbookViewId="0">
      <selection activeCell="G14" sqref="G14"/>
    </sheetView>
  </sheetViews>
  <sheetFormatPr baseColWidth="10" defaultRowHeight="15" x14ac:dyDescent="0.2"/>
  <cols>
    <col min="3" max="3" width="13.6640625" customWidth="1"/>
    <col min="7" max="7" width="13.83203125" customWidth="1"/>
    <col min="17" max="17" width="13.3320312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17</v>
      </c>
      <c r="B3" s="21" t="s">
        <v>18</v>
      </c>
      <c r="C3" s="21" t="s">
        <v>19</v>
      </c>
      <c r="D3" s="21" t="s">
        <v>20</v>
      </c>
      <c r="E3" s="21">
        <v>88</v>
      </c>
      <c r="F3" s="21">
        <v>0</v>
      </c>
      <c r="G3" s="21">
        <v>3</v>
      </c>
      <c r="H3" s="21">
        <v>17</v>
      </c>
      <c r="I3" s="21">
        <v>2</v>
      </c>
      <c r="J3" s="21">
        <v>0</v>
      </c>
      <c r="K3" s="21">
        <v>1</v>
      </c>
      <c r="L3" s="21">
        <v>5</v>
      </c>
      <c r="M3" s="21">
        <v>0</v>
      </c>
      <c r="N3" s="21">
        <v>0</v>
      </c>
      <c r="O3" s="21">
        <v>0</v>
      </c>
      <c r="P3" s="21">
        <v>0</v>
      </c>
      <c r="Q3" s="21">
        <v>6</v>
      </c>
      <c r="R3" s="21">
        <v>36</v>
      </c>
      <c r="S3" s="21">
        <v>4</v>
      </c>
      <c r="T3" s="21">
        <v>0</v>
      </c>
      <c r="U3" s="21">
        <v>1</v>
      </c>
      <c r="V3" s="21">
        <v>10</v>
      </c>
      <c r="W3" s="21">
        <v>0</v>
      </c>
      <c r="X3" s="21">
        <v>3</v>
      </c>
      <c r="Y3" s="21">
        <v>0</v>
      </c>
    </row>
    <row r="4" spans="1:25" ht="16.5" customHeight="1" x14ac:dyDescent="0.2">
      <c r="A4" s="21" t="s">
        <v>17</v>
      </c>
      <c r="B4" s="21" t="s">
        <v>18</v>
      </c>
      <c r="C4" s="21" t="s">
        <v>19</v>
      </c>
      <c r="D4" s="21" t="s">
        <v>21</v>
      </c>
      <c r="E4" s="21">
        <v>44</v>
      </c>
      <c r="F4" s="21">
        <v>0</v>
      </c>
      <c r="G4" s="21">
        <v>7</v>
      </c>
      <c r="H4" s="21">
        <v>14</v>
      </c>
      <c r="I4" s="21">
        <v>1</v>
      </c>
      <c r="J4" s="21">
        <v>0</v>
      </c>
      <c r="K4" s="21">
        <v>0</v>
      </c>
      <c r="L4" s="21">
        <v>1</v>
      </c>
      <c r="M4" s="21">
        <v>0</v>
      </c>
      <c r="N4" s="21">
        <v>0</v>
      </c>
      <c r="O4" s="21">
        <v>0</v>
      </c>
      <c r="P4" s="21">
        <v>0</v>
      </c>
      <c r="Q4" s="21">
        <v>3</v>
      </c>
      <c r="R4" s="21">
        <v>14</v>
      </c>
      <c r="S4" s="21">
        <v>2</v>
      </c>
      <c r="T4" s="21">
        <v>0</v>
      </c>
      <c r="U4" s="21">
        <v>0</v>
      </c>
      <c r="V4" s="21">
        <v>2</v>
      </c>
      <c r="W4" s="21">
        <v>0</v>
      </c>
      <c r="X4" s="21">
        <v>0</v>
      </c>
      <c r="Y4" s="21">
        <v>0</v>
      </c>
    </row>
    <row r="5" spans="1:25" ht="16.5" customHeight="1" x14ac:dyDescent="0.2">
      <c r="A5" s="21" t="s">
        <v>17</v>
      </c>
      <c r="B5" s="21" t="s">
        <v>18</v>
      </c>
      <c r="C5" s="21" t="s">
        <v>19</v>
      </c>
      <c r="D5" s="21" t="s">
        <v>22</v>
      </c>
      <c r="E5" s="21">
        <v>44</v>
      </c>
      <c r="F5" s="21">
        <v>1</v>
      </c>
      <c r="G5" s="21">
        <v>5</v>
      </c>
      <c r="H5" s="21">
        <v>13</v>
      </c>
      <c r="I5" s="21">
        <v>2</v>
      </c>
      <c r="J5" s="21">
        <v>0</v>
      </c>
      <c r="K5" s="21">
        <v>0</v>
      </c>
      <c r="L5" s="21">
        <v>4</v>
      </c>
      <c r="M5" s="21">
        <v>0</v>
      </c>
      <c r="N5" s="21">
        <v>0</v>
      </c>
      <c r="O5" s="21">
        <v>0</v>
      </c>
      <c r="P5" s="21">
        <v>0</v>
      </c>
      <c r="Q5" s="21">
        <v>2</v>
      </c>
      <c r="R5" s="21">
        <v>9</v>
      </c>
      <c r="S5" s="21">
        <v>2</v>
      </c>
      <c r="T5" s="21">
        <v>0</v>
      </c>
      <c r="U5" s="21">
        <v>0</v>
      </c>
      <c r="V5" s="21">
        <v>5</v>
      </c>
      <c r="W5" s="21">
        <v>0</v>
      </c>
      <c r="X5" s="21">
        <v>1</v>
      </c>
      <c r="Y5" s="21">
        <v>0</v>
      </c>
    </row>
    <row r="6" spans="1:25" ht="16.5" customHeight="1" x14ac:dyDescent="0.2">
      <c r="A6" s="21" t="s">
        <v>17</v>
      </c>
      <c r="B6" s="21" t="s">
        <v>18</v>
      </c>
      <c r="C6" s="21" t="s">
        <v>19</v>
      </c>
      <c r="D6" s="21" t="s">
        <v>23</v>
      </c>
      <c r="E6" s="21">
        <v>44</v>
      </c>
      <c r="F6" s="21">
        <v>0</v>
      </c>
      <c r="G6" s="21">
        <v>0</v>
      </c>
      <c r="H6" s="21">
        <v>16</v>
      </c>
      <c r="I6" s="21">
        <v>1</v>
      </c>
      <c r="J6" s="21">
        <v>0</v>
      </c>
      <c r="K6" s="21">
        <v>0</v>
      </c>
      <c r="L6" s="21">
        <v>10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11</v>
      </c>
      <c r="S6" s="21">
        <v>1</v>
      </c>
      <c r="T6" s="21">
        <v>0</v>
      </c>
      <c r="U6" s="21">
        <v>0</v>
      </c>
      <c r="V6" s="21">
        <v>5</v>
      </c>
      <c r="W6" s="21">
        <v>0</v>
      </c>
      <c r="X6" s="21">
        <v>0</v>
      </c>
      <c r="Y6" s="21">
        <v>0</v>
      </c>
    </row>
    <row r="7" spans="1:25" ht="16.5" customHeight="1" x14ac:dyDescent="0.2">
      <c r="A7" s="21" t="s">
        <v>17</v>
      </c>
      <c r="B7" s="21" t="s">
        <v>18</v>
      </c>
      <c r="C7" s="21" t="s">
        <v>19</v>
      </c>
      <c r="D7" s="21" t="s">
        <v>24</v>
      </c>
      <c r="E7" s="21">
        <v>44</v>
      </c>
      <c r="F7" s="21">
        <v>0</v>
      </c>
      <c r="G7" s="21">
        <v>2</v>
      </c>
      <c r="H7" s="21">
        <v>20</v>
      </c>
      <c r="I7" s="21">
        <v>3</v>
      </c>
      <c r="J7" s="21">
        <v>0</v>
      </c>
      <c r="K7" s="21">
        <v>1</v>
      </c>
      <c r="L7" s="21">
        <v>6</v>
      </c>
      <c r="M7" s="21">
        <v>0</v>
      </c>
      <c r="N7" s="21">
        <v>2</v>
      </c>
      <c r="O7" s="21">
        <v>0</v>
      </c>
      <c r="P7" s="21">
        <v>0</v>
      </c>
      <c r="Q7" s="21">
        <v>0</v>
      </c>
      <c r="R7" s="21">
        <v>8</v>
      </c>
      <c r="S7" s="21">
        <v>0</v>
      </c>
      <c r="T7" s="21">
        <v>0</v>
      </c>
      <c r="U7" s="21">
        <v>0</v>
      </c>
      <c r="V7" s="21">
        <v>2</v>
      </c>
      <c r="W7" s="21">
        <v>0</v>
      </c>
      <c r="X7" s="21">
        <v>0</v>
      </c>
      <c r="Y7" s="21">
        <v>0</v>
      </c>
    </row>
    <row r="8" spans="1:25" ht="16.5" customHeight="1" x14ac:dyDescent="0.2">
      <c r="A8" s="21" t="s">
        <v>17</v>
      </c>
      <c r="B8" s="21" t="s">
        <v>18</v>
      </c>
      <c r="C8" s="21" t="s">
        <v>19</v>
      </c>
      <c r="D8" s="21" t="s">
        <v>25</v>
      </c>
      <c r="E8" s="21">
        <v>44</v>
      </c>
      <c r="F8" s="21">
        <v>0</v>
      </c>
      <c r="G8" s="21">
        <v>1</v>
      </c>
      <c r="H8" s="21">
        <v>12</v>
      </c>
      <c r="I8" s="21">
        <v>2</v>
      </c>
      <c r="J8" s="21">
        <v>0</v>
      </c>
      <c r="K8" s="21">
        <v>0</v>
      </c>
      <c r="L8" s="21">
        <v>2</v>
      </c>
      <c r="M8" s="21">
        <v>0</v>
      </c>
      <c r="N8" s="21">
        <v>2</v>
      </c>
      <c r="O8" s="21">
        <v>0</v>
      </c>
      <c r="P8" s="21">
        <v>0</v>
      </c>
      <c r="Q8" s="21">
        <v>2</v>
      </c>
      <c r="R8" s="21">
        <v>15</v>
      </c>
      <c r="S8" s="21">
        <v>4</v>
      </c>
      <c r="T8" s="21">
        <v>0</v>
      </c>
      <c r="U8" s="21">
        <v>0</v>
      </c>
      <c r="V8" s="21">
        <v>4</v>
      </c>
      <c r="W8" s="21">
        <v>0</v>
      </c>
      <c r="X8" s="21">
        <v>0</v>
      </c>
      <c r="Y8" s="21">
        <v>0</v>
      </c>
    </row>
    <row r="9" spans="1:25" ht="16.5" customHeight="1" x14ac:dyDescent="0.2">
      <c r="A9" s="21" t="s">
        <v>17</v>
      </c>
      <c r="B9" s="21" t="s">
        <v>18</v>
      </c>
      <c r="C9" s="21" t="s">
        <v>19</v>
      </c>
      <c r="D9" s="21" t="s">
        <v>26</v>
      </c>
      <c r="E9" s="21">
        <v>44</v>
      </c>
      <c r="F9" s="21">
        <v>0</v>
      </c>
      <c r="G9" s="21">
        <v>0</v>
      </c>
      <c r="H9" s="21">
        <v>19</v>
      </c>
      <c r="I9" s="21">
        <v>1</v>
      </c>
      <c r="J9" s="21">
        <v>0</v>
      </c>
      <c r="K9" s="21">
        <v>0</v>
      </c>
      <c r="L9" s="21">
        <v>8</v>
      </c>
      <c r="M9" s="21">
        <v>0</v>
      </c>
      <c r="N9" s="21">
        <v>1</v>
      </c>
      <c r="O9" s="21">
        <v>0</v>
      </c>
      <c r="P9" s="21">
        <v>0</v>
      </c>
      <c r="Q9" s="21">
        <v>0</v>
      </c>
      <c r="R9" s="21">
        <v>7</v>
      </c>
      <c r="S9" s="21">
        <v>0</v>
      </c>
      <c r="T9" s="21">
        <v>0</v>
      </c>
      <c r="U9" s="21">
        <v>0</v>
      </c>
      <c r="V9" s="21">
        <v>4</v>
      </c>
      <c r="W9" s="21">
        <v>0</v>
      </c>
      <c r="X9" s="21">
        <v>4</v>
      </c>
      <c r="Y9" s="21">
        <v>0</v>
      </c>
    </row>
    <row r="10" spans="1:25" ht="16.5" customHeight="1" x14ac:dyDescent="0.2">
      <c r="A10" s="21" t="s">
        <v>17</v>
      </c>
      <c r="B10" s="21" t="s">
        <v>18</v>
      </c>
      <c r="C10" s="21" t="s">
        <v>19</v>
      </c>
      <c r="D10" s="21" t="s">
        <v>27</v>
      </c>
      <c r="E10" s="21">
        <v>44</v>
      </c>
      <c r="F10" s="21">
        <v>0</v>
      </c>
      <c r="G10" s="21">
        <v>3</v>
      </c>
      <c r="H10" s="21">
        <v>14</v>
      </c>
      <c r="I10" s="21">
        <v>1</v>
      </c>
      <c r="J10" s="21">
        <v>0</v>
      </c>
      <c r="K10" s="21">
        <v>0</v>
      </c>
      <c r="L10" s="21">
        <v>8</v>
      </c>
      <c r="M10" s="21">
        <v>0</v>
      </c>
      <c r="N10" s="21">
        <v>0</v>
      </c>
      <c r="O10" s="21">
        <v>0</v>
      </c>
      <c r="P10" s="21">
        <v>0</v>
      </c>
      <c r="Q10" s="21">
        <v>6</v>
      </c>
      <c r="R10" s="21">
        <v>6</v>
      </c>
      <c r="S10" s="21">
        <v>2</v>
      </c>
      <c r="T10" s="21">
        <v>0</v>
      </c>
      <c r="U10" s="21">
        <v>0</v>
      </c>
      <c r="V10" s="21">
        <v>4</v>
      </c>
      <c r="W10" s="21">
        <v>0</v>
      </c>
      <c r="X10" s="21">
        <v>0</v>
      </c>
      <c r="Y10" s="21">
        <v>0</v>
      </c>
    </row>
    <row r="11" spans="1:25" ht="16.5" customHeight="1" x14ac:dyDescent="0.2">
      <c r="A11" s="21" t="s">
        <v>17</v>
      </c>
      <c r="B11" s="21" t="s">
        <v>18</v>
      </c>
      <c r="C11" s="21" t="s">
        <v>19</v>
      </c>
      <c r="D11" s="21" t="s">
        <v>28</v>
      </c>
      <c r="E11" s="21">
        <v>44</v>
      </c>
      <c r="F11" s="21">
        <v>0</v>
      </c>
      <c r="G11" s="21">
        <v>1</v>
      </c>
      <c r="H11" s="21">
        <v>5</v>
      </c>
      <c r="I11" s="21">
        <v>0</v>
      </c>
      <c r="J11" s="21">
        <v>0</v>
      </c>
      <c r="K11" s="21">
        <v>0</v>
      </c>
      <c r="L11" s="21">
        <v>4</v>
      </c>
      <c r="M11" s="21">
        <v>0</v>
      </c>
      <c r="N11" s="21">
        <v>0</v>
      </c>
      <c r="O11" s="21">
        <v>0</v>
      </c>
      <c r="P11" s="21">
        <v>0</v>
      </c>
      <c r="Q11" s="21">
        <v>2</v>
      </c>
      <c r="R11" s="21">
        <v>23</v>
      </c>
      <c r="S11" s="21">
        <v>2</v>
      </c>
      <c r="T11" s="21">
        <v>0</v>
      </c>
      <c r="U11" s="21">
        <v>0</v>
      </c>
      <c r="V11" s="21">
        <v>7</v>
      </c>
      <c r="W11" s="21">
        <v>0</v>
      </c>
      <c r="X11" s="21">
        <v>0</v>
      </c>
      <c r="Y11" s="21">
        <v>0</v>
      </c>
    </row>
    <row r="12" spans="1:25" ht="16.5" customHeight="1" x14ac:dyDescent="0.2">
      <c r="A12" s="21" t="s">
        <v>17</v>
      </c>
      <c r="B12" s="21" t="s">
        <v>18</v>
      </c>
      <c r="C12" s="21" t="s">
        <v>19</v>
      </c>
      <c r="D12" s="21" t="s">
        <v>29</v>
      </c>
      <c r="E12" s="21">
        <v>44</v>
      </c>
      <c r="F12" s="21">
        <v>0</v>
      </c>
      <c r="G12" s="21">
        <v>4</v>
      </c>
      <c r="H12" s="21">
        <v>20</v>
      </c>
      <c r="I12" s="21">
        <v>3</v>
      </c>
      <c r="J12" s="21">
        <v>0</v>
      </c>
      <c r="K12" s="21">
        <v>1</v>
      </c>
      <c r="L12" s="21">
        <v>10</v>
      </c>
      <c r="M12" s="21">
        <v>0</v>
      </c>
      <c r="N12" s="21">
        <v>1</v>
      </c>
      <c r="O12" s="21">
        <v>0</v>
      </c>
      <c r="P12" s="21">
        <v>0</v>
      </c>
      <c r="Q12" s="21">
        <v>0</v>
      </c>
      <c r="R12" s="21">
        <v>4</v>
      </c>
      <c r="S12" s="21">
        <v>1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</row>
    <row r="13" spans="1:25" ht="16.5" customHeight="1" x14ac:dyDescent="0.2">
      <c r="A13" s="21" t="s">
        <v>17</v>
      </c>
      <c r="B13" s="21" t="s">
        <v>18</v>
      </c>
      <c r="C13" s="21" t="s">
        <v>19</v>
      </c>
      <c r="D13" s="21" t="s">
        <v>30</v>
      </c>
      <c r="E13" s="21">
        <v>44</v>
      </c>
      <c r="F13" s="21">
        <v>0</v>
      </c>
      <c r="G13" s="21">
        <v>0</v>
      </c>
      <c r="H13" s="21">
        <v>9</v>
      </c>
      <c r="I13" s="21">
        <v>3</v>
      </c>
      <c r="J13" s="21">
        <v>0</v>
      </c>
      <c r="K13" s="21">
        <v>0</v>
      </c>
      <c r="L13" s="21">
        <v>2</v>
      </c>
      <c r="M13" s="21">
        <v>0</v>
      </c>
      <c r="N13" s="21">
        <v>1</v>
      </c>
      <c r="O13" s="21">
        <v>0</v>
      </c>
      <c r="P13" s="21">
        <v>1</v>
      </c>
      <c r="Q13" s="21">
        <v>1</v>
      </c>
      <c r="R13" s="21">
        <v>15</v>
      </c>
      <c r="S13" s="21">
        <v>3</v>
      </c>
      <c r="T13" s="21">
        <v>0</v>
      </c>
      <c r="U13" s="21">
        <v>0</v>
      </c>
      <c r="V13" s="21">
        <v>7</v>
      </c>
      <c r="W13" s="21">
        <v>0</v>
      </c>
      <c r="X13" s="21">
        <v>2</v>
      </c>
      <c r="Y13" s="21">
        <v>0</v>
      </c>
    </row>
    <row r="14" spans="1:25" ht="16.5" customHeight="1" x14ac:dyDescent="0.2">
      <c r="A14" s="21" t="s">
        <v>17</v>
      </c>
      <c r="B14" s="21" t="s">
        <v>18</v>
      </c>
      <c r="C14" s="21" t="s">
        <v>19</v>
      </c>
      <c r="D14" s="21" t="s">
        <v>31</v>
      </c>
      <c r="E14" s="21">
        <v>44</v>
      </c>
      <c r="F14" s="21">
        <v>0</v>
      </c>
      <c r="G14" s="21">
        <v>2</v>
      </c>
      <c r="H14" s="21">
        <v>14</v>
      </c>
      <c r="I14" s="21">
        <v>1</v>
      </c>
      <c r="J14" s="21">
        <v>0</v>
      </c>
      <c r="K14" s="21">
        <v>1</v>
      </c>
      <c r="L14" s="21">
        <v>3</v>
      </c>
      <c r="M14" s="21">
        <v>0</v>
      </c>
      <c r="N14" s="21">
        <v>0</v>
      </c>
      <c r="O14" s="21">
        <v>0</v>
      </c>
      <c r="P14" s="21">
        <v>0</v>
      </c>
      <c r="Q14" s="21">
        <v>3</v>
      </c>
      <c r="R14" s="21">
        <v>12</v>
      </c>
      <c r="S14" s="21">
        <v>1</v>
      </c>
      <c r="T14" s="21">
        <v>0</v>
      </c>
      <c r="U14" s="21">
        <v>2</v>
      </c>
      <c r="V14" s="21">
        <v>5</v>
      </c>
      <c r="W14" s="21">
        <v>0</v>
      </c>
      <c r="X14" s="21">
        <v>0</v>
      </c>
      <c r="Y14" s="21">
        <v>0</v>
      </c>
    </row>
    <row r="15" spans="1:25" ht="16.5" customHeight="1" x14ac:dyDescent="0.2">
      <c r="A15" s="21" t="s">
        <v>17</v>
      </c>
      <c r="B15" s="21" t="s">
        <v>18</v>
      </c>
      <c r="C15" s="21" t="s">
        <v>19</v>
      </c>
      <c r="D15" s="21" t="s">
        <v>32</v>
      </c>
      <c r="E15" s="21">
        <v>44</v>
      </c>
      <c r="F15" s="21">
        <v>0</v>
      </c>
      <c r="G15" s="21">
        <v>1</v>
      </c>
      <c r="H15" s="21">
        <v>23</v>
      </c>
      <c r="I15" s="21">
        <v>1</v>
      </c>
      <c r="J15" s="21">
        <v>0</v>
      </c>
      <c r="K15" s="21">
        <v>0</v>
      </c>
      <c r="L15" s="21">
        <v>10</v>
      </c>
      <c r="M15" s="21">
        <v>0</v>
      </c>
      <c r="N15" s="21">
        <v>2</v>
      </c>
      <c r="O15" s="21">
        <v>0</v>
      </c>
      <c r="P15" s="21">
        <v>0</v>
      </c>
      <c r="Q15" s="21">
        <v>0</v>
      </c>
      <c r="R15" s="21">
        <v>6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1</v>
      </c>
      <c r="Y15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>
      <selection activeCell="F9" sqref="F9"/>
    </sheetView>
  </sheetViews>
  <sheetFormatPr baseColWidth="10" defaultRowHeight="15" x14ac:dyDescent="0.2"/>
  <cols>
    <col min="3" max="3" width="14.1640625" customWidth="1"/>
    <col min="7" max="7" width="13.83203125" customWidth="1"/>
    <col min="17" max="17" width="13.164062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33</v>
      </c>
      <c r="B3" s="21" t="s">
        <v>33</v>
      </c>
      <c r="C3" s="21" t="s">
        <v>34</v>
      </c>
      <c r="D3" s="21" t="s">
        <v>20</v>
      </c>
      <c r="E3" s="21">
        <v>215</v>
      </c>
      <c r="F3" s="21">
        <v>1</v>
      </c>
      <c r="G3" s="21">
        <v>5</v>
      </c>
      <c r="H3" s="21">
        <v>90</v>
      </c>
      <c r="I3" s="21">
        <v>0</v>
      </c>
      <c r="J3" s="21">
        <v>16</v>
      </c>
      <c r="K3" s="21">
        <v>2</v>
      </c>
      <c r="L3" s="21">
        <v>2</v>
      </c>
      <c r="M3" s="21">
        <v>11</v>
      </c>
      <c r="N3" s="21">
        <v>0</v>
      </c>
      <c r="O3" s="21">
        <v>0</v>
      </c>
      <c r="P3" s="21">
        <v>0</v>
      </c>
      <c r="Q3" s="21">
        <v>7</v>
      </c>
      <c r="R3" s="21">
        <v>60</v>
      </c>
      <c r="S3" s="21">
        <v>0</v>
      </c>
      <c r="T3" s="21">
        <v>7</v>
      </c>
      <c r="U3" s="21">
        <v>1</v>
      </c>
      <c r="V3" s="21">
        <v>4</v>
      </c>
      <c r="W3" s="21">
        <v>5</v>
      </c>
      <c r="X3" s="21">
        <v>4</v>
      </c>
      <c r="Y3" s="21">
        <v>0</v>
      </c>
    </row>
    <row r="4" spans="1:25" ht="16.5" customHeight="1" x14ac:dyDescent="0.2">
      <c r="A4" s="21" t="s">
        <v>33</v>
      </c>
      <c r="B4" s="21" t="s">
        <v>33</v>
      </c>
      <c r="C4" s="21" t="s">
        <v>34</v>
      </c>
      <c r="D4" s="21" t="s">
        <v>35</v>
      </c>
      <c r="E4" s="21">
        <v>180</v>
      </c>
      <c r="F4" s="21">
        <v>1</v>
      </c>
      <c r="G4" s="21">
        <v>4</v>
      </c>
      <c r="H4" s="21">
        <v>26</v>
      </c>
      <c r="I4" s="21">
        <v>0</v>
      </c>
      <c r="J4" s="21">
        <v>1</v>
      </c>
      <c r="K4" s="21">
        <v>1</v>
      </c>
      <c r="L4" s="21">
        <v>2</v>
      </c>
      <c r="M4" s="21">
        <v>6</v>
      </c>
      <c r="N4" s="21">
        <v>2</v>
      </c>
      <c r="O4" s="21">
        <v>0</v>
      </c>
      <c r="P4" s="21">
        <v>0</v>
      </c>
      <c r="Q4" s="21">
        <v>8</v>
      </c>
      <c r="R4" s="21">
        <v>85</v>
      </c>
      <c r="S4" s="21">
        <v>1</v>
      </c>
      <c r="T4" s="21">
        <v>12</v>
      </c>
      <c r="U4" s="21">
        <v>5</v>
      </c>
      <c r="V4" s="21">
        <v>10</v>
      </c>
      <c r="W4" s="21">
        <v>8</v>
      </c>
      <c r="X4" s="21">
        <v>8</v>
      </c>
      <c r="Y4" s="21">
        <v>0</v>
      </c>
    </row>
    <row r="5" spans="1:25" ht="16.5" customHeight="1" x14ac:dyDescent="0.2">
      <c r="A5" s="21" t="s">
        <v>33</v>
      </c>
      <c r="B5" s="21" t="s">
        <v>33</v>
      </c>
      <c r="C5" s="21" t="s">
        <v>34</v>
      </c>
      <c r="D5" s="21" t="s">
        <v>36</v>
      </c>
      <c r="E5" s="21">
        <v>205</v>
      </c>
      <c r="F5" s="21">
        <v>1</v>
      </c>
      <c r="G5" s="21">
        <v>3</v>
      </c>
      <c r="H5" s="21">
        <v>67</v>
      </c>
      <c r="I5" s="21">
        <v>0</v>
      </c>
      <c r="J5" s="21">
        <v>14</v>
      </c>
      <c r="K5" s="21">
        <v>9</v>
      </c>
      <c r="L5" s="21">
        <v>4</v>
      </c>
      <c r="M5" s="21">
        <v>13</v>
      </c>
      <c r="N5" s="21">
        <v>8</v>
      </c>
      <c r="O5" s="21">
        <v>0</v>
      </c>
      <c r="P5" s="21">
        <v>1</v>
      </c>
      <c r="Q5" s="21">
        <v>4</v>
      </c>
      <c r="R5" s="21">
        <v>47</v>
      </c>
      <c r="S5" s="21">
        <v>0</v>
      </c>
      <c r="T5" s="21">
        <v>9</v>
      </c>
      <c r="U5" s="21">
        <v>4</v>
      </c>
      <c r="V5" s="21">
        <v>3</v>
      </c>
      <c r="W5" s="21">
        <v>9</v>
      </c>
      <c r="X5" s="21">
        <v>9</v>
      </c>
      <c r="Y5" s="21">
        <v>0</v>
      </c>
    </row>
    <row r="6" spans="1:25" ht="16.5" customHeight="1" x14ac:dyDescent="0.2">
      <c r="A6" s="21" t="s">
        <v>33</v>
      </c>
      <c r="B6" s="21" t="s">
        <v>33</v>
      </c>
      <c r="C6" s="21" t="s">
        <v>34</v>
      </c>
      <c r="D6" s="21" t="s">
        <v>37</v>
      </c>
      <c r="E6" s="21">
        <v>43</v>
      </c>
      <c r="F6" s="21">
        <v>0</v>
      </c>
      <c r="G6" s="21">
        <v>1</v>
      </c>
      <c r="H6" s="21">
        <v>26</v>
      </c>
      <c r="I6" s="21">
        <v>1</v>
      </c>
      <c r="J6" s="21">
        <v>2</v>
      </c>
      <c r="K6" s="21">
        <v>0</v>
      </c>
      <c r="L6" s="21">
        <v>0</v>
      </c>
      <c r="M6" s="21">
        <v>3</v>
      </c>
      <c r="N6" s="21">
        <v>2</v>
      </c>
      <c r="O6" s="21">
        <v>0</v>
      </c>
      <c r="P6" s="21">
        <v>0</v>
      </c>
      <c r="Q6" s="21">
        <v>0</v>
      </c>
      <c r="R6" s="21">
        <v>6</v>
      </c>
      <c r="S6" s="21">
        <v>0</v>
      </c>
      <c r="T6" s="21">
        <v>0</v>
      </c>
      <c r="U6" s="21">
        <v>0</v>
      </c>
      <c r="V6" s="21">
        <v>1</v>
      </c>
      <c r="W6" s="21">
        <v>0</v>
      </c>
      <c r="X6" s="21">
        <v>1</v>
      </c>
      <c r="Y6" s="21">
        <v>0</v>
      </c>
    </row>
    <row r="7" spans="1:25" ht="16.5" customHeight="1" x14ac:dyDescent="0.2">
      <c r="A7" s="21" t="s">
        <v>33</v>
      </c>
      <c r="B7" s="21" t="s">
        <v>33</v>
      </c>
      <c r="C7" s="21" t="s">
        <v>34</v>
      </c>
      <c r="D7" s="21" t="s">
        <v>38</v>
      </c>
      <c r="E7" s="21">
        <v>33</v>
      </c>
      <c r="F7" s="21">
        <v>0</v>
      </c>
      <c r="G7" s="21">
        <v>0</v>
      </c>
      <c r="H7" s="21">
        <v>7</v>
      </c>
      <c r="I7" s="21">
        <v>0</v>
      </c>
      <c r="J7" s="21">
        <v>2</v>
      </c>
      <c r="K7" s="21">
        <v>0</v>
      </c>
      <c r="L7" s="21">
        <v>0</v>
      </c>
      <c r="M7" s="21">
        <v>3</v>
      </c>
      <c r="N7" s="21">
        <v>0</v>
      </c>
      <c r="O7" s="21">
        <v>0</v>
      </c>
      <c r="P7" s="21">
        <v>0</v>
      </c>
      <c r="Q7" s="21">
        <v>0</v>
      </c>
      <c r="R7" s="21">
        <v>8</v>
      </c>
      <c r="S7" s="21">
        <v>0</v>
      </c>
      <c r="T7" s="21">
        <v>2</v>
      </c>
      <c r="U7" s="21">
        <v>1</v>
      </c>
      <c r="V7" s="21">
        <v>1</v>
      </c>
      <c r="W7" s="21">
        <v>2</v>
      </c>
      <c r="X7" s="21">
        <v>7</v>
      </c>
      <c r="Y7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workbookViewId="0">
      <selection activeCell="E6" sqref="E6"/>
    </sheetView>
  </sheetViews>
  <sheetFormatPr baseColWidth="10" defaultRowHeight="15" x14ac:dyDescent="0.2"/>
  <cols>
    <col min="3" max="3" width="13.33203125" customWidth="1"/>
    <col min="7" max="7" width="13.5" customWidth="1"/>
    <col min="17" max="17" width="13.3320312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39</v>
      </c>
      <c r="B3" s="21" t="s">
        <v>39</v>
      </c>
      <c r="C3" s="21" t="s">
        <v>40</v>
      </c>
      <c r="D3" s="21" t="s">
        <v>22</v>
      </c>
      <c r="E3" s="21">
        <v>330</v>
      </c>
      <c r="F3" s="21">
        <v>0</v>
      </c>
      <c r="G3" s="21">
        <v>11</v>
      </c>
      <c r="H3" s="21">
        <v>115</v>
      </c>
      <c r="I3" s="21">
        <v>2</v>
      </c>
      <c r="J3" s="21">
        <v>25</v>
      </c>
      <c r="K3" s="21">
        <v>7</v>
      </c>
      <c r="L3" s="21">
        <v>7</v>
      </c>
      <c r="M3" s="21">
        <v>15</v>
      </c>
      <c r="N3" s="21">
        <v>9</v>
      </c>
      <c r="O3" s="21">
        <v>0</v>
      </c>
      <c r="P3" s="21">
        <v>1</v>
      </c>
      <c r="Q3" s="21">
        <v>6</v>
      </c>
      <c r="R3" s="21">
        <v>80</v>
      </c>
      <c r="S3" s="21">
        <v>1</v>
      </c>
      <c r="T3" s="21">
        <v>16</v>
      </c>
      <c r="U3" s="21">
        <v>7</v>
      </c>
      <c r="V3" s="21">
        <v>7</v>
      </c>
      <c r="W3" s="21">
        <v>11</v>
      </c>
      <c r="X3" s="21">
        <v>10</v>
      </c>
      <c r="Y3" s="21">
        <v>0</v>
      </c>
    </row>
    <row r="4" spans="1:25" ht="16.5" customHeight="1" x14ac:dyDescent="0.2">
      <c r="A4" s="21" t="s">
        <v>39</v>
      </c>
      <c r="B4" s="21" t="s">
        <v>39</v>
      </c>
      <c r="C4" s="21" t="s">
        <v>40</v>
      </c>
      <c r="D4" s="21" t="s">
        <v>41</v>
      </c>
      <c r="E4" s="21">
        <v>100</v>
      </c>
      <c r="F4" s="21">
        <v>0</v>
      </c>
      <c r="G4" s="21">
        <v>1</v>
      </c>
      <c r="H4" s="21">
        <v>17</v>
      </c>
      <c r="I4" s="21">
        <v>0</v>
      </c>
      <c r="J4" s="21">
        <v>4</v>
      </c>
      <c r="K4" s="21">
        <v>0</v>
      </c>
      <c r="L4" s="21">
        <v>2</v>
      </c>
      <c r="M4" s="21">
        <v>5</v>
      </c>
      <c r="N4" s="21">
        <v>2</v>
      </c>
      <c r="O4" s="21">
        <v>0</v>
      </c>
      <c r="P4" s="21">
        <v>0</v>
      </c>
      <c r="Q4" s="21">
        <v>6</v>
      </c>
      <c r="R4" s="21">
        <v>29</v>
      </c>
      <c r="S4" s="21">
        <v>1</v>
      </c>
      <c r="T4" s="21">
        <v>13</v>
      </c>
      <c r="U4" s="21">
        <v>4</v>
      </c>
      <c r="V4" s="21">
        <v>2</v>
      </c>
      <c r="W4" s="21">
        <v>9</v>
      </c>
      <c r="X4" s="21">
        <v>5</v>
      </c>
      <c r="Y4" s="21">
        <v>0</v>
      </c>
    </row>
    <row r="5" spans="1:25" ht="16.5" customHeight="1" x14ac:dyDescent="0.2">
      <c r="A5" s="21" t="s">
        <v>39</v>
      </c>
      <c r="B5" s="21" t="s">
        <v>39</v>
      </c>
      <c r="C5" s="21" t="s">
        <v>40</v>
      </c>
      <c r="D5" s="21" t="s">
        <v>23</v>
      </c>
      <c r="E5" s="21">
        <v>350</v>
      </c>
      <c r="F5" s="21">
        <v>0</v>
      </c>
      <c r="G5" s="21">
        <v>9</v>
      </c>
      <c r="H5" s="21">
        <v>120</v>
      </c>
      <c r="I5" s="21">
        <v>0</v>
      </c>
      <c r="J5" s="21">
        <v>13</v>
      </c>
      <c r="K5" s="21">
        <v>1</v>
      </c>
      <c r="L5" s="21">
        <v>6</v>
      </c>
      <c r="M5" s="21">
        <v>15</v>
      </c>
      <c r="N5" s="21">
        <v>5</v>
      </c>
      <c r="O5" s="21">
        <v>0</v>
      </c>
      <c r="P5" s="21">
        <v>0</v>
      </c>
      <c r="Q5" s="21">
        <v>9</v>
      </c>
      <c r="R5" s="21">
        <v>129</v>
      </c>
      <c r="S5" s="21">
        <v>0</v>
      </c>
      <c r="T5" s="21">
        <v>16</v>
      </c>
      <c r="U5" s="21">
        <v>1</v>
      </c>
      <c r="V5" s="21">
        <v>5</v>
      </c>
      <c r="W5" s="21">
        <v>15</v>
      </c>
      <c r="X5" s="21">
        <v>6</v>
      </c>
      <c r="Y5" s="21">
        <v>0</v>
      </c>
    </row>
    <row r="6" spans="1:25" ht="16.5" customHeight="1" x14ac:dyDescent="0.2">
      <c r="A6" s="21" t="s">
        <v>39</v>
      </c>
      <c r="B6" s="21" t="s">
        <v>39</v>
      </c>
      <c r="C6" s="21" t="s">
        <v>40</v>
      </c>
      <c r="D6" s="21" t="s">
        <v>42</v>
      </c>
      <c r="E6" s="21">
        <v>80</v>
      </c>
      <c r="F6" s="21">
        <v>0</v>
      </c>
      <c r="G6" s="21">
        <v>0</v>
      </c>
      <c r="H6" s="21">
        <v>24</v>
      </c>
      <c r="I6" s="21">
        <v>0</v>
      </c>
      <c r="J6" s="21">
        <v>4</v>
      </c>
      <c r="K6" s="21">
        <v>0</v>
      </c>
      <c r="L6" s="21">
        <v>0</v>
      </c>
      <c r="M6" s="21">
        <v>2</v>
      </c>
      <c r="N6" s="21">
        <v>2</v>
      </c>
      <c r="O6" s="21">
        <v>0</v>
      </c>
      <c r="P6" s="21">
        <v>0</v>
      </c>
      <c r="Q6" s="21">
        <v>1</v>
      </c>
      <c r="R6" s="21">
        <v>30</v>
      </c>
      <c r="S6" s="21">
        <v>0</v>
      </c>
      <c r="T6" s="21">
        <v>6</v>
      </c>
      <c r="U6" s="21">
        <v>0</v>
      </c>
      <c r="V6" s="21">
        <v>2</v>
      </c>
      <c r="W6" s="21">
        <v>4</v>
      </c>
      <c r="X6" s="21">
        <v>5</v>
      </c>
      <c r="Y6" s="21">
        <v>0</v>
      </c>
    </row>
    <row r="7" spans="1:25" ht="16.5" customHeight="1" x14ac:dyDescent="0.2">
      <c r="A7" s="21" t="s">
        <v>39</v>
      </c>
      <c r="B7" s="21" t="s">
        <v>39</v>
      </c>
      <c r="C7" s="21" t="s">
        <v>40</v>
      </c>
      <c r="D7" s="21" t="s">
        <v>43</v>
      </c>
      <c r="E7" s="21">
        <v>290</v>
      </c>
      <c r="F7" s="21">
        <v>0</v>
      </c>
      <c r="G7" s="21">
        <v>15</v>
      </c>
      <c r="H7" s="21">
        <v>97</v>
      </c>
      <c r="I7" s="21">
        <v>1</v>
      </c>
      <c r="J7" s="21">
        <v>14</v>
      </c>
      <c r="K7" s="21">
        <v>9</v>
      </c>
      <c r="L7" s="21">
        <v>7</v>
      </c>
      <c r="M7" s="21">
        <v>9</v>
      </c>
      <c r="N7" s="21">
        <v>5</v>
      </c>
      <c r="O7" s="21">
        <v>0</v>
      </c>
      <c r="P7" s="21">
        <v>1</v>
      </c>
      <c r="Q7" s="21">
        <v>12</v>
      </c>
      <c r="R7" s="21">
        <v>83</v>
      </c>
      <c r="S7" s="21">
        <v>1</v>
      </c>
      <c r="T7" s="21">
        <v>13</v>
      </c>
      <c r="U7" s="21">
        <v>3</v>
      </c>
      <c r="V7" s="21">
        <v>1</v>
      </c>
      <c r="W7" s="21">
        <v>14</v>
      </c>
      <c r="X7" s="21">
        <v>5</v>
      </c>
      <c r="Y7" s="21">
        <v>0</v>
      </c>
    </row>
    <row r="8" spans="1:25" ht="16.5" customHeight="1" x14ac:dyDescent="0.2">
      <c r="A8" s="21" t="s">
        <v>39</v>
      </c>
      <c r="B8" s="21" t="s">
        <v>39</v>
      </c>
      <c r="C8" s="21" t="s">
        <v>40</v>
      </c>
      <c r="D8" s="21" t="s">
        <v>44</v>
      </c>
      <c r="E8" s="21">
        <v>100</v>
      </c>
      <c r="F8" s="21">
        <v>0</v>
      </c>
      <c r="G8" s="21">
        <v>3</v>
      </c>
      <c r="H8" s="21">
        <v>65</v>
      </c>
      <c r="I8" s="21">
        <v>0</v>
      </c>
      <c r="J8" s="21">
        <v>3</v>
      </c>
      <c r="K8" s="21">
        <v>1</v>
      </c>
      <c r="L8" s="21">
        <v>1</v>
      </c>
      <c r="M8" s="21">
        <v>6</v>
      </c>
      <c r="N8" s="21">
        <v>0</v>
      </c>
      <c r="O8" s="21">
        <v>0</v>
      </c>
      <c r="P8" s="21">
        <v>0</v>
      </c>
      <c r="Q8" s="21">
        <v>1</v>
      </c>
      <c r="R8" s="21">
        <v>15</v>
      </c>
      <c r="S8" s="21">
        <v>0</v>
      </c>
      <c r="T8" s="21">
        <v>2</v>
      </c>
      <c r="U8" s="21">
        <v>0</v>
      </c>
      <c r="V8" s="21">
        <v>0</v>
      </c>
      <c r="W8" s="21">
        <v>2</v>
      </c>
      <c r="X8" s="21">
        <v>1</v>
      </c>
      <c r="Y8" s="21">
        <v>0</v>
      </c>
    </row>
    <row r="9" spans="1:25" ht="16.5" customHeight="1" x14ac:dyDescent="0.2">
      <c r="A9" s="21" t="s">
        <v>39</v>
      </c>
      <c r="B9" s="21" t="s">
        <v>39</v>
      </c>
      <c r="C9" s="21" t="s">
        <v>40</v>
      </c>
      <c r="D9" s="21" t="s">
        <v>27</v>
      </c>
      <c r="E9" s="21">
        <v>410</v>
      </c>
      <c r="F9" s="21">
        <v>0</v>
      </c>
      <c r="G9" s="21">
        <v>8</v>
      </c>
      <c r="H9" s="21">
        <v>136</v>
      </c>
      <c r="I9" s="21">
        <v>0</v>
      </c>
      <c r="J9" s="21">
        <v>11</v>
      </c>
      <c r="K9" s="21">
        <v>4</v>
      </c>
      <c r="L9" s="21">
        <v>15</v>
      </c>
      <c r="M9" s="21">
        <v>31</v>
      </c>
      <c r="N9" s="21">
        <v>5</v>
      </c>
      <c r="O9" s="21">
        <v>0</v>
      </c>
      <c r="P9" s="21">
        <v>0</v>
      </c>
      <c r="Q9" s="21">
        <v>8</v>
      </c>
      <c r="R9" s="21">
        <v>139</v>
      </c>
      <c r="S9" s="21">
        <v>1</v>
      </c>
      <c r="T9" s="21">
        <v>18</v>
      </c>
      <c r="U9" s="21">
        <v>1</v>
      </c>
      <c r="V9" s="21">
        <v>7</v>
      </c>
      <c r="W9" s="21">
        <v>22</v>
      </c>
      <c r="X9" s="21">
        <v>4</v>
      </c>
      <c r="Y9" s="21">
        <v>0</v>
      </c>
    </row>
    <row r="10" spans="1:25" ht="16.5" customHeight="1" x14ac:dyDescent="0.2">
      <c r="A10" s="21" t="s">
        <v>39</v>
      </c>
      <c r="B10" s="21" t="s">
        <v>39</v>
      </c>
      <c r="C10" s="21" t="s">
        <v>40</v>
      </c>
      <c r="D10" s="21" t="s">
        <v>45</v>
      </c>
      <c r="E10" s="21">
        <v>120</v>
      </c>
      <c r="F10" s="21">
        <v>0</v>
      </c>
      <c r="G10" s="21">
        <v>0</v>
      </c>
      <c r="H10" s="21">
        <v>33</v>
      </c>
      <c r="I10" s="21">
        <v>0</v>
      </c>
      <c r="J10" s="21">
        <v>4</v>
      </c>
      <c r="K10" s="21">
        <v>1</v>
      </c>
      <c r="L10" s="21">
        <v>3</v>
      </c>
      <c r="M10" s="21">
        <v>4</v>
      </c>
      <c r="N10" s="21">
        <v>2</v>
      </c>
      <c r="O10" s="21">
        <v>0</v>
      </c>
      <c r="P10" s="21">
        <v>0</v>
      </c>
      <c r="Q10" s="21">
        <v>8</v>
      </c>
      <c r="R10" s="21">
        <v>35</v>
      </c>
      <c r="S10" s="21">
        <v>0</v>
      </c>
      <c r="T10" s="21">
        <v>13</v>
      </c>
      <c r="U10" s="21">
        <v>1</v>
      </c>
      <c r="V10" s="21">
        <v>2</v>
      </c>
      <c r="W10" s="21">
        <v>8</v>
      </c>
      <c r="X10" s="21">
        <v>6</v>
      </c>
      <c r="Y10" s="21">
        <v>0</v>
      </c>
    </row>
    <row r="11" spans="1:25" ht="16.5" customHeight="1" x14ac:dyDescent="0.2">
      <c r="A11" s="21" t="s">
        <v>39</v>
      </c>
      <c r="B11" s="21" t="s">
        <v>39</v>
      </c>
      <c r="C11" s="21" t="s">
        <v>40</v>
      </c>
      <c r="D11" s="21" t="s">
        <v>46</v>
      </c>
      <c r="E11" s="21">
        <v>66</v>
      </c>
      <c r="F11" s="21">
        <v>0</v>
      </c>
      <c r="G11" s="21">
        <v>3</v>
      </c>
      <c r="H11" s="21">
        <v>24</v>
      </c>
      <c r="I11" s="21">
        <v>0</v>
      </c>
      <c r="J11" s="21">
        <v>3</v>
      </c>
      <c r="K11" s="21">
        <v>0</v>
      </c>
      <c r="L11" s="21">
        <v>4</v>
      </c>
      <c r="M11" s="21">
        <v>5</v>
      </c>
      <c r="N11" s="21">
        <v>3</v>
      </c>
      <c r="O11" s="21">
        <v>0</v>
      </c>
      <c r="P11" s="21">
        <v>0</v>
      </c>
      <c r="Q11" s="21">
        <v>3</v>
      </c>
      <c r="R11" s="21">
        <v>12</v>
      </c>
      <c r="S11" s="21">
        <v>0</v>
      </c>
      <c r="T11" s="21">
        <v>2</v>
      </c>
      <c r="U11" s="21">
        <v>0</v>
      </c>
      <c r="V11" s="21">
        <v>0</v>
      </c>
      <c r="W11" s="21">
        <v>4</v>
      </c>
      <c r="X11" s="21">
        <v>3</v>
      </c>
      <c r="Y11" s="21">
        <v>0</v>
      </c>
    </row>
    <row r="12" spans="1:25" ht="16.5" customHeight="1" x14ac:dyDescent="0.2">
      <c r="A12" s="21" t="s">
        <v>39</v>
      </c>
      <c r="B12" s="21" t="s">
        <v>39</v>
      </c>
      <c r="C12" s="21" t="s">
        <v>40</v>
      </c>
      <c r="D12" s="21" t="s">
        <v>47</v>
      </c>
      <c r="E12" s="21">
        <v>285</v>
      </c>
      <c r="F12" s="21">
        <v>0</v>
      </c>
      <c r="G12" s="21">
        <v>9</v>
      </c>
      <c r="H12" s="21">
        <v>119</v>
      </c>
      <c r="I12" s="21">
        <v>3</v>
      </c>
      <c r="J12" s="21">
        <v>19</v>
      </c>
      <c r="K12" s="21">
        <v>4</v>
      </c>
      <c r="L12" s="21">
        <v>13</v>
      </c>
      <c r="M12" s="21">
        <v>33</v>
      </c>
      <c r="N12" s="21">
        <v>11</v>
      </c>
      <c r="O12" s="21">
        <v>0</v>
      </c>
      <c r="P12" s="21">
        <v>0</v>
      </c>
      <c r="Q12" s="21">
        <v>1</v>
      </c>
      <c r="R12" s="21">
        <v>44</v>
      </c>
      <c r="S12" s="21">
        <v>0</v>
      </c>
      <c r="T12" s="21">
        <v>3</v>
      </c>
      <c r="U12" s="21">
        <v>2</v>
      </c>
      <c r="V12" s="21">
        <v>0</v>
      </c>
      <c r="W12" s="21">
        <v>18</v>
      </c>
      <c r="X12" s="21">
        <v>6</v>
      </c>
      <c r="Y12" s="21">
        <v>0</v>
      </c>
    </row>
    <row r="13" spans="1:25" ht="16.5" customHeight="1" x14ac:dyDescent="0.2">
      <c r="A13" s="21" t="s">
        <v>39</v>
      </c>
      <c r="B13" s="21" t="s">
        <v>39</v>
      </c>
      <c r="C13" s="21" t="s">
        <v>40</v>
      </c>
      <c r="D13" s="21" t="s">
        <v>48</v>
      </c>
      <c r="E13" s="21">
        <v>90</v>
      </c>
      <c r="F13" s="21">
        <v>0</v>
      </c>
      <c r="G13" s="21">
        <v>0</v>
      </c>
      <c r="H13" s="21">
        <v>10</v>
      </c>
      <c r="I13" s="21">
        <v>0</v>
      </c>
      <c r="J13" s="21">
        <v>0</v>
      </c>
      <c r="K13" s="21">
        <v>0</v>
      </c>
      <c r="L13" s="21">
        <v>1</v>
      </c>
      <c r="M13" s="21">
        <v>6</v>
      </c>
      <c r="N13" s="21">
        <v>0</v>
      </c>
      <c r="O13" s="21">
        <v>0</v>
      </c>
      <c r="P13" s="21">
        <v>0</v>
      </c>
      <c r="Q13" s="21">
        <v>5</v>
      </c>
      <c r="R13" s="21">
        <v>38</v>
      </c>
      <c r="S13" s="21">
        <v>0</v>
      </c>
      <c r="T13" s="21">
        <v>10</v>
      </c>
      <c r="U13" s="21">
        <v>0</v>
      </c>
      <c r="V13" s="21">
        <v>2</v>
      </c>
      <c r="W13" s="21">
        <v>12</v>
      </c>
      <c r="X13" s="21">
        <v>6</v>
      </c>
      <c r="Y13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6"/>
  <sheetViews>
    <sheetView tabSelected="1" topLeftCell="J1" workbookViewId="0">
      <selection activeCell="Z3" sqref="Z3:Z16"/>
    </sheetView>
  </sheetViews>
  <sheetFormatPr baseColWidth="10" defaultRowHeight="15" x14ac:dyDescent="0.2"/>
  <cols>
    <col min="3" max="3" width="12.6640625" customWidth="1"/>
    <col min="7" max="7" width="13" customWidth="1"/>
    <col min="17" max="17" width="13.5" customWidth="1"/>
  </cols>
  <sheetData>
    <row r="1" spans="1:26" ht="15" customHeight="1" x14ac:dyDescent="0.2"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6" ht="80" x14ac:dyDescent="0.2">
      <c r="A2" s="25" t="s">
        <v>183</v>
      </c>
      <c r="B2" s="25" t="s">
        <v>184</v>
      </c>
      <c r="C2" s="26" t="s">
        <v>185</v>
      </c>
      <c r="D2" s="27" t="s">
        <v>186</v>
      </c>
      <c r="E2" s="26" t="s">
        <v>206</v>
      </c>
      <c r="F2" s="28" t="s">
        <v>190</v>
      </c>
      <c r="G2" s="29" t="s">
        <v>191</v>
      </c>
      <c r="H2" s="29" t="s">
        <v>192</v>
      </c>
      <c r="I2" s="29" t="s">
        <v>193</v>
      </c>
      <c r="J2" s="29" t="s">
        <v>194</v>
      </c>
      <c r="K2" s="29" t="s">
        <v>195</v>
      </c>
      <c r="L2" s="29" t="s">
        <v>196</v>
      </c>
      <c r="M2" s="29" t="s">
        <v>205</v>
      </c>
      <c r="N2" s="29" t="s">
        <v>198</v>
      </c>
      <c r="O2" s="29" t="s">
        <v>199</v>
      </c>
      <c r="P2" s="30" t="s">
        <v>190</v>
      </c>
      <c r="Q2" s="31" t="s">
        <v>191</v>
      </c>
      <c r="R2" s="31" t="s">
        <v>192</v>
      </c>
      <c r="S2" s="31" t="s">
        <v>193</v>
      </c>
      <c r="T2" s="31" t="s">
        <v>194</v>
      </c>
      <c r="U2" s="31" t="s">
        <v>195</v>
      </c>
      <c r="V2" s="31" t="s">
        <v>196</v>
      </c>
      <c r="W2" s="31" t="s">
        <v>205</v>
      </c>
      <c r="X2" s="31" t="s">
        <v>198</v>
      </c>
      <c r="Y2" s="31" t="s">
        <v>199</v>
      </c>
      <c r="Z2" s="44" t="s">
        <v>207</v>
      </c>
    </row>
    <row r="3" spans="1:26" ht="16.5" customHeight="1" x14ac:dyDescent="0.2">
      <c r="A3" s="21" t="s">
        <v>49</v>
      </c>
      <c r="B3" s="21" t="s">
        <v>49</v>
      </c>
      <c r="C3" s="21" t="s">
        <v>50</v>
      </c>
      <c r="D3" s="21" t="s">
        <v>51</v>
      </c>
      <c r="E3" s="21">
        <v>29</v>
      </c>
      <c r="F3" s="21">
        <v>0</v>
      </c>
      <c r="G3" s="21">
        <v>1</v>
      </c>
      <c r="H3" s="21">
        <v>3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1</v>
      </c>
      <c r="R3" s="21">
        <v>18</v>
      </c>
      <c r="S3" s="21">
        <v>0</v>
      </c>
      <c r="T3" s="21">
        <v>1</v>
      </c>
      <c r="U3" s="21">
        <v>1</v>
      </c>
      <c r="V3" s="21">
        <v>1</v>
      </c>
      <c r="W3" s="21">
        <v>1</v>
      </c>
      <c r="X3" s="21">
        <v>2</v>
      </c>
      <c r="Y3" s="21">
        <v>0</v>
      </c>
      <c r="Z3" s="45">
        <v>2014</v>
      </c>
    </row>
    <row r="4" spans="1:26" ht="16.5" customHeight="1" x14ac:dyDescent="0.2">
      <c r="A4" s="21" t="s">
        <v>49</v>
      </c>
      <c r="B4" s="21" t="s">
        <v>49</v>
      </c>
      <c r="C4" s="21" t="s">
        <v>50</v>
      </c>
      <c r="D4" s="21" t="s">
        <v>52</v>
      </c>
      <c r="E4" s="21">
        <v>66</v>
      </c>
      <c r="F4" s="21">
        <v>0</v>
      </c>
      <c r="G4" s="21">
        <v>2</v>
      </c>
      <c r="H4" s="21">
        <v>15</v>
      </c>
      <c r="I4" s="21">
        <v>0</v>
      </c>
      <c r="J4" s="21">
        <v>4</v>
      </c>
      <c r="K4" s="21">
        <v>3</v>
      </c>
      <c r="L4" s="21">
        <v>2</v>
      </c>
      <c r="M4" s="21">
        <v>9</v>
      </c>
      <c r="N4" s="21">
        <v>5</v>
      </c>
      <c r="O4" s="21">
        <v>0</v>
      </c>
      <c r="P4" s="21">
        <v>0</v>
      </c>
      <c r="Q4" s="21">
        <v>1</v>
      </c>
      <c r="R4" s="21">
        <v>16</v>
      </c>
      <c r="S4" s="21">
        <v>0</v>
      </c>
      <c r="T4" s="21">
        <v>0</v>
      </c>
      <c r="U4" s="21">
        <v>2</v>
      </c>
      <c r="V4" s="21">
        <v>1</v>
      </c>
      <c r="W4" s="21">
        <v>3</v>
      </c>
      <c r="X4" s="21">
        <v>3</v>
      </c>
      <c r="Y4" s="21">
        <v>0</v>
      </c>
      <c r="Z4" s="45">
        <v>2014</v>
      </c>
    </row>
    <row r="5" spans="1:26" ht="16.5" customHeight="1" x14ac:dyDescent="0.2">
      <c r="A5" s="21" t="s">
        <v>49</v>
      </c>
      <c r="B5" s="21" t="s">
        <v>49</v>
      </c>
      <c r="C5" s="21" t="s">
        <v>50</v>
      </c>
      <c r="D5" s="21" t="s">
        <v>53</v>
      </c>
      <c r="E5" s="21">
        <v>128</v>
      </c>
      <c r="F5" s="21">
        <v>0</v>
      </c>
      <c r="G5" s="21">
        <v>1</v>
      </c>
      <c r="H5" s="21">
        <v>14</v>
      </c>
      <c r="I5" s="21">
        <v>0</v>
      </c>
      <c r="J5" s="21">
        <v>1</v>
      </c>
      <c r="K5" s="21">
        <v>0</v>
      </c>
      <c r="L5" s="21">
        <v>1</v>
      </c>
      <c r="M5" s="21">
        <v>1</v>
      </c>
      <c r="N5" s="21">
        <v>3</v>
      </c>
      <c r="O5" s="21">
        <v>0</v>
      </c>
      <c r="P5" s="21">
        <v>0</v>
      </c>
      <c r="Q5" s="21">
        <v>7</v>
      </c>
      <c r="R5" s="21">
        <v>61</v>
      </c>
      <c r="S5" s="21">
        <v>3</v>
      </c>
      <c r="T5" s="21">
        <v>8</v>
      </c>
      <c r="U5" s="21">
        <v>5</v>
      </c>
      <c r="V5" s="21">
        <v>10</v>
      </c>
      <c r="W5" s="21">
        <v>5</v>
      </c>
      <c r="X5" s="21">
        <v>8</v>
      </c>
      <c r="Y5" s="21">
        <v>0</v>
      </c>
      <c r="Z5" s="45">
        <v>2014</v>
      </c>
    </row>
    <row r="6" spans="1:26" ht="16.5" customHeight="1" x14ac:dyDescent="0.2">
      <c r="A6" s="21" t="s">
        <v>49</v>
      </c>
      <c r="B6" s="21" t="s">
        <v>49</v>
      </c>
      <c r="C6" s="21" t="s">
        <v>50</v>
      </c>
      <c r="D6" s="21" t="s">
        <v>54</v>
      </c>
      <c r="E6" s="21">
        <v>302</v>
      </c>
      <c r="F6" s="21">
        <v>0</v>
      </c>
      <c r="G6" s="21">
        <v>1</v>
      </c>
      <c r="H6" s="21">
        <v>23</v>
      </c>
      <c r="I6" s="21">
        <v>0</v>
      </c>
      <c r="J6" s="21">
        <v>0</v>
      </c>
      <c r="K6" s="21">
        <v>1</v>
      </c>
      <c r="L6" s="21">
        <v>1</v>
      </c>
      <c r="M6" s="21">
        <v>5</v>
      </c>
      <c r="N6" s="21">
        <v>0</v>
      </c>
      <c r="O6" s="21">
        <v>0</v>
      </c>
      <c r="P6" s="21">
        <v>1</v>
      </c>
      <c r="Q6" s="21">
        <v>21</v>
      </c>
      <c r="R6" s="21">
        <v>146</v>
      </c>
      <c r="S6" s="21">
        <v>2</v>
      </c>
      <c r="T6" s="21">
        <v>22</v>
      </c>
      <c r="U6" s="21">
        <v>11</v>
      </c>
      <c r="V6" s="21">
        <v>13</v>
      </c>
      <c r="W6" s="21">
        <v>31</v>
      </c>
      <c r="X6" s="21">
        <v>24</v>
      </c>
      <c r="Y6" s="21">
        <v>0</v>
      </c>
      <c r="Z6" s="45">
        <v>2014</v>
      </c>
    </row>
    <row r="7" spans="1:26" ht="16.5" customHeight="1" x14ac:dyDescent="0.2">
      <c r="A7" s="21" t="s">
        <v>49</v>
      </c>
      <c r="B7" s="21" t="s">
        <v>49</v>
      </c>
      <c r="C7" s="21" t="s">
        <v>50</v>
      </c>
      <c r="D7" s="21" t="s">
        <v>203</v>
      </c>
      <c r="E7" s="21">
        <v>186</v>
      </c>
      <c r="F7" s="21">
        <v>0</v>
      </c>
      <c r="G7" s="21">
        <v>1</v>
      </c>
      <c r="H7" s="21">
        <v>16</v>
      </c>
      <c r="I7" s="21">
        <v>0</v>
      </c>
      <c r="J7" s="21">
        <v>2</v>
      </c>
      <c r="K7" s="21">
        <v>0</v>
      </c>
      <c r="L7" s="21">
        <v>0</v>
      </c>
      <c r="M7" s="21">
        <v>5</v>
      </c>
      <c r="N7" s="21">
        <v>2</v>
      </c>
      <c r="O7" s="21">
        <v>0</v>
      </c>
      <c r="P7" s="21">
        <v>0</v>
      </c>
      <c r="Q7" s="21">
        <v>4</v>
      </c>
      <c r="R7" s="21">
        <v>102</v>
      </c>
      <c r="S7" s="21">
        <v>3</v>
      </c>
      <c r="T7" s="21">
        <v>11</v>
      </c>
      <c r="U7" s="21">
        <v>3</v>
      </c>
      <c r="V7" s="21">
        <v>8</v>
      </c>
      <c r="W7" s="21">
        <v>23</v>
      </c>
      <c r="X7" s="21">
        <v>6</v>
      </c>
      <c r="Y7" s="21">
        <v>0</v>
      </c>
      <c r="Z7" s="45">
        <v>2014</v>
      </c>
    </row>
    <row r="8" spans="1:26" ht="16.5" customHeight="1" x14ac:dyDescent="0.2">
      <c r="A8" s="21" t="s">
        <v>49</v>
      </c>
      <c r="B8" s="21" t="s">
        <v>49</v>
      </c>
      <c r="C8" s="21" t="s">
        <v>50</v>
      </c>
      <c r="D8" s="21" t="s">
        <v>56</v>
      </c>
      <c r="E8" s="21">
        <v>60</v>
      </c>
      <c r="F8" s="21">
        <v>1</v>
      </c>
      <c r="G8" s="21">
        <v>1</v>
      </c>
      <c r="H8" s="21">
        <v>12</v>
      </c>
      <c r="I8" s="21">
        <v>0</v>
      </c>
      <c r="J8" s="21">
        <v>0</v>
      </c>
      <c r="K8" s="21">
        <v>3</v>
      </c>
      <c r="L8" s="21">
        <v>3</v>
      </c>
      <c r="M8" s="21">
        <v>3</v>
      </c>
      <c r="N8" s="21">
        <v>1</v>
      </c>
      <c r="O8" s="21">
        <v>0</v>
      </c>
      <c r="P8" s="21">
        <v>0</v>
      </c>
      <c r="Q8" s="21">
        <v>2</v>
      </c>
      <c r="R8" s="21">
        <v>19</v>
      </c>
      <c r="S8" s="21">
        <v>0</v>
      </c>
      <c r="T8" s="21">
        <v>3</v>
      </c>
      <c r="U8" s="21">
        <v>1</v>
      </c>
      <c r="V8" s="21">
        <v>3</v>
      </c>
      <c r="W8" s="21">
        <v>4</v>
      </c>
      <c r="X8" s="21">
        <v>4</v>
      </c>
      <c r="Y8" s="21">
        <v>0</v>
      </c>
      <c r="Z8" s="45">
        <v>2014</v>
      </c>
    </row>
    <row r="9" spans="1:26" ht="16.5" customHeight="1" x14ac:dyDescent="0.2">
      <c r="A9" s="21" t="s">
        <v>49</v>
      </c>
      <c r="B9" s="21" t="s">
        <v>49</v>
      </c>
      <c r="C9" s="21" t="s">
        <v>50</v>
      </c>
      <c r="D9" s="21" t="s">
        <v>57</v>
      </c>
      <c r="E9" s="21">
        <v>150</v>
      </c>
      <c r="F9" s="21">
        <v>0</v>
      </c>
      <c r="G9" s="21">
        <v>1</v>
      </c>
      <c r="H9" s="21">
        <v>60</v>
      </c>
      <c r="I9" s="21">
        <v>2</v>
      </c>
      <c r="J9" s="21">
        <v>10</v>
      </c>
      <c r="K9" s="21">
        <v>2</v>
      </c>
      <c r="L9" s="21">
        <v>4</v>
      </c>
      <c r="M9" s="21">
        <v>4</v>
      </c>
      <c r="N9" s="21">
        <v>8</v>
      </c>
      <c r="O9" s="21">
        <v>0</v>
      </c>
      <c r="P9" s="21">
        <v>0</v>
      </c>
      <c r="Q9" s="21">
        <v>2</v>
      </c>
      <c r="R9" s="21">
        <v>41</v>
      </c>
      <c r="S9" s="21">
        <v>1</v>
      </c>
      <c r="T9" s="21">
        <v>2</v>
      </c>
      <c r="U9" s="21">
        <v>0</v>
      </c>
      <c r="V9" s="21">
        <v>5</v>
      </c>
      <c r="W9" s="21">
        <v>2</v>
      </c>
      <c r="X9" s="21">
        <v>6</v>
      </c>
      <c r="Y9" s="21">
        <v>0</v>
      </c>
      <c r="Z9" s="45">
        <v>2014</v>
      </c>
    </row>
    <row r="10" spans="1:26" ht="16.5" customHeight="1" x14ac:dyDescent="0.2">
      <c r="A10" s="21" t="s">
        <v>49</v>
      </c>
      <c r="B10" s="21" t="s">
        <v>49</v>
      </c>
      <c r="C10" s="21" t="s">
        <v>50</v>
      </c>
      <c r="D10" s="21" t="s">
        <v>58</v>
      </c>
      <c r="E10" s="21">
        <v>80</v>
      </c>
      <c r="F10" s="21">
        <v>1</v>
      </c>
      <c r="G10" s="21">
        <v>1</v>
      </c>
      <c r="H10" s="21">
        <v>28</v>
      </c>
      <c r="I10" s="21">
        <v>0</v>
      </c>
      <c r="J10" s="21">
        <v>1</v>
      </c>
      <c r="K10" s="21">
        <v>1</v>
      </c>
      <c r="L10" s="21">
        <v>2</v>
      </c>
      <c r="M10" s="21">
        <v>6</v>
      </c>
      <c r="N10" s="21">
        <v>4</v>
      </c>
      <c r="O10" s="21">
        <v>0</v>
      </c>
      <c r="P10" s="21">
        <v>0</v>
      </c>
      <c r="Q10" s="21">
        <v>0</v>
      </c>
      <c r="R10" s="21">
        <v>24</v>
      </c>
      <c r="S10" s="21">
        <v>0</v>
      </c>
      <c r="T10" s="21">
        <v>4</v>
      </c>
      <c r="U10" s="21">
        <v>0</v>
      </c>
      <c r="V10" s="21">
        <v>1</v>
      </c>
      <c r="W10" s="21">
        <v>6</v>
      </c>
      <c r="X10" s="21">
        <v>1</v>
      </c>
      <c r="Y10" s="21">
        <v>0</v>
      </c>
      <c r="Z10" s="45">
        <v>2014</v>
      </c>
    </row>
    <row r="11" spans="1:26" ht="16.5" customHeight="1" x14ac:dyDescent="0.2">
      <c r="A11" s="21" t="s">
        <v>49</v>
      </c>
      <c r="B11" s="21" t="s">
        <v>49</v>
      </c>
      <c r="C11" s="21" t="s">
        <v>50</v>
      </c>
      <c r="D11" s="21" t="s">
        <v>59</v>
      </c>
      <c r="E11" s="21">
        <v>164</v>
      </c>
      <c r="F11" s="21">
        <v>1</v>
      </c>
      <c r="G11" s="21">
        <v>4</v>
      </c>
      <c r="H11" s="21">
        <v>26</v>
      </c>
      <c r="I11" s="21">
        <v>1</v>
      </c>
      <c r="J11" s="21">
        <v>5</v>
      </c>
      <c r="K11" s="21">
        <v>9</v>
      </c>
      <c r="L11" s="21">
        <v>2</v>
      </c>
      <c r="M11" s="21">
        <v>7</v>
      </c>
      <c r="N11" s="21">
        <v>3</v>
      </c>
      <c r="O11" s="21">
        <v>0</v>
      </c>
      <c r="P11" s="21">
        <v>1</v>
      </c>
      <c r="Q11" s="21">
        <v>5</v>
      </c>
      <c r="R11" s="21">
        <v>60</v>
      </c>
      <c r="S11" s="21">
        <v>1</v>
      </c>
      <c r="T11" s="21">
        <v>10</v>
      </c>
      <c r="U11" s="21">
        <v>8</v>
      </c>
      <c r="V11" s="21">
        <v>3</v>
      </c>
      <c r="W11" s="21">
        <v>10</v>
      </c>
      <c r="X11" s="21">
        <v>8</v>
      </c>
      <c r="Y11" s="21">
        <v>0</v>
      </c>
      <c r="Z11" s="45">
        <v>2014</v>
      </c>
    </row>
    <row r="12" spans="1:26" ht="16.5" customHeight="1" x14ac:dyDescent="0.2">
      <c r="A12" s="21" t="s">
        <v>49</v>
      </c>
      <c r="B12" s="21" t="s">
        <v>49</v>
      </c>
      <c r="C12" s="21" t="s">
        <v>50</v>
      </c>
      <c r="D12" s="21" t="s">
        <v>60</v>
      </c>
      <c r="E12" s="21">
        <v>64</v>
      </c>
      <c r="F12" s="21">
        <v>0</v>
      </c>
      <c r="G12" s="21">
        <v>2</v>
      </c>
      <c r="H12" s="21">
        <v>9</v>
      </c>
      <c r="I12" s="21">
        <v>0</v>
      </c>
      <c r="J12" s="21">
        <v>3</v>
      </c>
      <c r="K12" s="21">
        <v>7</v>
      </c>
      <c r="L12" s="21">
        <v>0</v>
      </c>
      <c r="M12" s="21">
        <v>2</v>
      </c>
      <c r="N12" s="21">
        <v>2</v>
      </c>
      <c r="O12" s="21">
        <v>0</v>
      </c>
      <c r="P12" s="21">
        <v>0</v>
      </c>
      <c r="Q12" s="21">
        <v>3</v>
      </c>
      <c r="R12" s="21">
        <v>23</v>
      </c>
      <c r="S12" s="21">
        <v>0</v>
      </c>
      <c r="T12" s="21">
        <v>0</v>
      </c>
      <c r="U12" s="21">
        <v>3</v>
      </c>
      <c r="V12" s="21">
        <v>4</v>
      </c>
      <c r="W12" s="21">
        <v>2</v>
      </c>
      <c r="X12" s="21">
        <v>4</v>
      </c>
      <c r="Y12" s="21">
        <v>0</v>
      </c>
      <c r="Z12" s="45">
        <v>2014</v>
      </c>
    </row>
    <row r="13" spans="1:26" ht="16.5" customHeight="1" x14ac:dyDescent="0.2">
      <c r="A13" s="21" t="s">
        <v>49</v>
      </c>
      <c r="B13" s="21" t="s">
        <v>49</v>
      </c>
      <c r="C13" s="21" t="s">
        <v>50</v>
      </c>
      <c r="D13" s="21" t="s">
        <v>204</v>
      </c>
      <c r="E13" s="21">
        <v>196</v>
      </c>
      <c r="F13" s="21">
        <v>0</v>
      </c>
      <c r="G13" s="21">
        <v>3</v>
      </c>
      <c r="H13" s="21">
        <v>19</v>
      </c>
      <c r="I13" s="21">
        <v>1</v>
      </c>
      <c r="J13" s="21">
        <v>1</v>
      </c>
      <c r="K13" s="21">
        <v>1</v>
      </c>
      <c r="L13" s="21">
        <v>0</v>
      </c>
      <c r="M13" s="21">
        <v>3</v>
      </c>
      <c r="N13" s="21">
        <v>2</v>
      </c>
      <c r="O13" s="21">
        <v>0</v>
      </c>
      <c r="P13" s="21">
        <v>0</v>
      </c>
      <c r="Q13" s="21">
        <v>6</v>
      </c>
      <c r="R13" s="21">
        <v>100</v>
      </c>
      <c r="S13" s="21">
        <v>0</v>
      </c>
      <c r="T13" s="21">
        <v>10</v>
      </c>
      <c r="U13" s="21">
        <v>3</v>
      </c>
      <c r="V13" s="21">
        <v>10</v>
      </c>
      <c r="W13" s="21">
        <v>29</v>
      </c>
      <c r="X13" s="21">
        <v>8</v>
      </c>
      <c r="Y13" s="21">
        <v>0</v>
      </c>
      <c r="Z13" s="45">
        <v>2014</v>
      </c>
    </row>
    <row r="14" spans="1:26" ht="16.5" customHeight="1" x14ac:dyDescent="0.2">
      <c r="A14" s="21" t="s">
        <v>49</v>
      </c>
      <c r="B14" s="21" t="s">
        <v>49</v>
      </c>
      <c r="C14" s="21" t="s">
        <v>50</v>
      </c>
      <c r="D14" s="21" t="s">
        <v>61</v>
      </c>
      <c r="E14" s="21">
        <v>198</v>
      </c>
      <c r="F14" s="21">
        <v>0</v>
      </c>
      <c r="G14" s="21">
        <v>0</v>
      </c>
      <c r="H14" s="21">
        <v>4</v>
      </c>
      <c r="I14" s="21">
        <v>0</v>
      </c>
      <c r="J14" s="21">
        <v>1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1</v>
      </c>
      <c r="Q14" s="21">
        <v>7</v>
      </c>
      <c r="R14" s="21">
        <v>117</v>
      </c>
      <c r="S14" s="21">
        <v>3</v>
      </c>
      <c r="T14" s="21">
        <v>13</v>
      </c>
      <c r="U14" s="21">
        <v>14</v>
      </c>
      <c r="V14" s="21">
        <v>13</v>
      </c>
      <c r="W14" s="21">
        <v>13</v>
      </c>
      <c r="X14" s="21">
        <v>12</v>
      </c>
      <c r="Y14" s="21">
        <v>0</v>
      </c>
      <c r="Z14" s="45">
        <v>2014</v>
      </c>
    </row>
    <row r="15" spans="1:26" ht="16.5" customHeight="1" x14ac:dyDescent="0.2">
      <c r="A15" s="21" t="s">
        <v>49</v>
      </c>
      <c r="B15" s="21" t="s">
        <v>49</v>
      </c>
      <c r="C15" s="21" t="s">
        <v>50</v>
      </c>
      <c r="D15" s="21" t="s">
        <v>62</v>
      </c>
      <c r="E15" s="21">
        <v>211</v>
      </c>
      <c r="F15" s="21">
        <v>0</v>
      </c>
      <c r="G15" s="21">
        <v>4</v>
      </c>
      <c r="H15" s="21">
        <v>33</v>
      </c>
      <c r="I15" s="21">
        <v>0</v>
      </c>
      <c r="J15" s="21">
        <v>5</v>
      </c>
      <c r="K15" s="21">
        <v>7</v>
      </c>
      <c r="L15" s="21">
        <v>0</v>
      </c>
      <c r="M15" s="21">
        <v>7</v>
      </c>
      <c r="N15" s="21">
        <v>4</v>
      </c>
      <c r="O15" s="21">
        <v>0</v>
      </c>
      <c r="P15" s="21">
        <v>0</v>
      </c>
      <c r="Q15" s="21">
        <v>13</v>
      </c>
      <c r="R15" s="21">
        <v>96</v>
      </c>
      <c r="S15" s="21">
        <v>1</v>
      </c>
      <c r="T15" s="21">
        <v>8</v>
      </c>
      <c r="U15" s="21">
        <v>5</v>
      </c>
      <c r="V15" s="21">
        <v>13</v>
      </c>
      <c r="W15" s="21">
        <v>9</v>
      </c>
      <c r="X15" s="21">
        <v>6</v>
      </c>
      <c r="Y15" s="21">
        <v>0</v>
      </c>
      <c r="Z15" s="45">
        <v>2014</v>
      </c>
    </row>
    <row r="16" spans="1:26" ht="16.5" customHeight="1" x14ac:dyDescent="0.2">
      <c r="A16" s="21" t="s">
        <v>49</v>
      </c>
      <c r="B16" s="21" t="s">
        <v>49</v>
      </c>
      <c r="C16" s="21" t="s">
        <v>50</v>
      </c>
      <c r="D16" s="21" t="s">
        <v>63</v>
      </c>
      <c r="E16" s="21">
        <v>45</v>
      </c>
      <c r="F16" s="21">
        <v>0</v>
      </c>
      <c r="G16" s="21">
        <v>0</v>
      </c>
      <c r="H16" s="21">
        <v>5</v>
      </c>
      <c r="I16" s="21">
        <v>0</v>
      </c>
      <c r="J16" s="21">
        <v>2</v>
      </c>
      <c r="K16" s="21">
        <v>2</v>
      </c>
      <c r="L16" s="21">
        <v>1</v>
      </c>
      <c r="M16" s="21">
        <v>1</v>
      </c>
      <c r="N16" s="21">
        <v>5</v>
      </c>
      <c r="O16" s="21">
        <v>0</v>
      </c>
      <c r="P16" s="21">
        <v>0</v>
      </c>
      <c r="Q16" s="21">
        <v>0</v>
      </c>
      <c r="R16" s="21">
        <v>17</v>
      </c>
      <c r="S16" s="21">
        <v>1</v>
      </c>
      <c r="T16" s="21">
        <v>6</v>
      </c>
      <c r="U16" s="21">
        <v>3</v>
      </c>
      <c r="V16" s="21">
        <v>1</v>
      </c>
      <c r="W16" s="21">
        <v>1</v>
      </c>
      <c r="X16" s="21">
        <v>0</v>
      </c>
      <c r="Y16" s="21">
        <v>0</v>
      </c>
      <c r="Z16" s="45">
        <v>2014</v>
      </c>
    </row>
  </sheetData>
  <mergeCells count="2">
    <mergeCell ref="P1:Y1"/>
    <mergeCell ref="F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7"/>
  <sheetViews>
    <sheetView workbookViewId="0">
      <selection activeCell="D7" sqref="D7"/>
    </sheetView>
  </sheetViews>
  <sheetFormatPr baseColWidth="10" defaultRowHeight="15" x14ac:dyDescent="0.2"/>
  <cols>
    <col min="3" max="3" width="13.33203125" customWidth="1"/>
    <col min="17" max="17" width="13.164062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64</v>
      </c>
      <c r="B3" s="21" t="s">
        <v>65</v>
      </c>
      <c r="C3" s="21" t="s">
        <v>66</v>
      </c>
      <c r="D3" s="21" t="s">
        <v>67</v>
      </c>
      <c r="E3" s="21">
        <v>35</v>
      </c>
      <c r="F3" s="21">
        <v>0</v>
      </c>
      <c r="G3" s="21">
        <v>0</v>
      </c>
      <c r="H3" s="21">
        <v>23</v>
      </c>
      <c r="I3" s="21">
        <v>0</v>
      </c>
      <c r="J3" s="21">
        <v>0</v>
      </c>
      <c r="K3" s="21">
        <v>0</v>
      </c>
      <c r="L3" s="21">
        <v>5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3</v>
      </c>
      <c r="S3" s="21">
        <v>1</v>
      </c>
      <c r="T3" s="21">
        <v>0</v>
      </c>
      <c r="U3" s="21">
        <v>0</v>
      </c>
      <c r="V3" s="21">
        <v>3</v>
      </c>
      <c r="W3" s="21">
        <v>0</v>
      </c>
      <c r="X3" s="21">
        <v>0</v>
      </c>
      <c r="Y3" s="21">
        <v>0</v>
      </c>
    </row>
    <row r="4" spans="1:25" ht="16.5" customHeight="1" x14ac:dyDescent="0.2">
      <c r="A4" s="21" t="s">
        <v>64</v>
      </c>
      <c r="B4" s="21" t="s">
        <v>65</v>
      </c>
      <c r="C4" s="21" t="s">
        <v>66</v>
      </c>
      <c r="D4" s="21" t="s">
        <v>21</v>
      </c>
      <c r="E4" s="21">
        <v>28</v>
      </c>
      <c r="F4" s="21">
        <v>0</v>
      </c>
      <c r="G4" s="21">
        <v>2</v>
      </c>
      <c r="H4" s="21">
        <v>12</v>
      </c>
      <c r="I4" s="21">
        <v>1</v>
      </c>
      <c r="J4" s="21">
        <v>0</v>
      </c>
      <c r="K4" s="21">
        <v>0</v>
      </c>
      <c r="L4" s="21">
        <v>3</v>
      </c>
      <c r="M4" s="21">
        <v>0</v>
      </c>
      <c r="N4" s="21">
        <v>1</v>
      </c>
      <c r="O4" s="21">
        <v>0</v>
      </c>
      <c r="P4" s="21">
        <v>1</v>
      </c>
      <c r="Q4" s="21">
        <v>1</v>
      </c>
      <c r="R4" s="21">
        <v>5</v>
      </c>
      <c r="S4" s="21">
        <v>0</v>
      </c>
      <c r="T4" s="21">
        <v>0</v>
      </c>
      <c r="U4" s="21">
        <v>0</v>
      </c>
      <c r="V4" s="21">
        <v>2</v>
      </c>
      <c r="W4" s="21">
        <v>0</v>
      </c>
      <c r="X4" s="21">
        <v>0</v>
      </c>
      <c r="Y4" s="21">
        <v>0</v>
      </c>
    </row>
    <row r="5" spans="1:25" ht="16.5" customHeight="1" x14ac:dyDescent="0.2">
      <c r="A5" s="21" t="s">
        <v>64</v>
      </c>
      <c r="B5" s="21" t="s">
        <v>65</v>
      </c>
      <c r="C5" s="21" t="s">
        <v>66</v>
      </c>
      <c r="D5" s="21" t="s">
        <v>23</v>
      </c>
      <c r="E5" s="21">
        <v>25</v>
      </c>
      <c r="F5" s="21">
        <v>0</v>
      </c>
      <c r="G5" s="21">
        <v>1</v>
      </c>
      <c r="H5" s="21">
        <v>12</v>
      </c>
      <c r="I5" s="21">
        <v>0</v>
      </c>
      <c r="J5" s="21">
        <v>0</v>
      </c>
      <c r="K5" s="21">
        <v>0</v>
      </c>
      <c r="L5" s="21">
        <v>4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4</v>
      </c>
      <c r="S5" s="21">
        <v>0</v>
      </c>
      <c r="T5" s="21">
        <v>0</v>
      </c>
      <c r="U5" s="21">
        <v>0</v>
      </c>
      <c r="V5" s="21">
        <v>4</v>
      </c>
      <c r="W5" s="21">
        <v>0</v>
      </c>
      <c r="X5" s="21">
        <v>0</v>
      </c>
      <c r="Y5" s="21">
        <v>0</v>
      </c>
    </row>
    <row r="6" spans="1:25" ht="16.5" customHeight="1" x14ac:dyDescent="0.2">
      <c r="A6" s="21" t="s">
        <v>64</v>
      </c>
      <c r="B6" s="21" t="s">
        <v>65</v>
      </c>
      <c r="C6" s="21" t="s">
        <v>66</v>
      </c>
      <c r="D6" s="21" t="s">
        <v>24</v>
      </c>
      <c r="E6" s="21">
        <v>35</v>
      </c>
      <c r="F6" s="21">
        <v>0</v>
      </c>
      <c r="G6" s="21">
        <v>0</v>
      </c>
      <c r="H6" s="21">
        <v>23</v>
      </c>
      <c r="I6" s="21">
        <v>0</v>
      </c>
      <c r="J6" s="21">
        <v>0</v>
      </c>
      <c r="K6" s="21">
        <v>0</v>
      </c>
      <c r="L6" s="21">
        <v>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4</v>
      </c>
      <c r="S6" s="21">
        <v>0</v>
      </c>
      <c r="T6" s="21">
        <v>0</v>
      </c>
      <c r="U6" s="21">
        <v>0</v>
      </c>
      <c r="V6" s="21">
        <v>0</v>
      </c>
      <c r="W6" s="21">
        <v>1</v>
      </c>
      <c r="X6" s="21">
        <v>0</v>
      </c>
      <c r="Y6" s="21">
        <v>0</v>
      </c>
    </row>
    <row r="7" spans="1:25" ht="16.5" customHeight="1" x14ac:dyDescent="0.2">
      <c r="A7" s="21" t="s">
        <v>64</v>
      </c>
      <c r="B7" s="21" t="s">
        <v>65</v>
      </c>
      <c r="C7" s="21" t="s">
        <v>66</v>
      </c>
      <c r="D7" s="21" t="s">
        <v>27</v>
      </c>
      <c r="E7" s="21">
        <v>37</v>
      </c>
      <c r="F7" s="21">
        <v>0</v>
      </c>
      <c r="G7" s="21">
        <v>0</v>
      </c>
      <c r="H7" s="21">
        <v>16</v>
      </c>
      <c r="I7" s="21">
        <v>1</v>
      </c>
      <c r="J7" s="21">
        <v>0</v>
      </c>
      <c r="K7" s="21">
        <v>0</v>
      </c>
      <c r="L7" s="21">
        <v>5</v>
      </c>
      <c r="M7" s="21">
        <v>0</v>
      </c>
      <c r="N7" s="21">
        <v>1</v>
      </c>
      <c r="O7" s="21">
        <v>0</v>
      </c>
      <c r="P7" s="21">
        <v>0</v>
      </c>
      <c r="Q7" s="21">
        <v>0</v>
      </c>
      <c r="R7" s="21">
        <v>9</v>
      </c>
      <c r="S7" s="21">
        <v>0</v>
      </c>
      <c r="T7" s="21">
        <v>0</v>
      </c>
      <c r="U7" s="21">
        <v>0</v>
      </c>
      <c r="V7" s="21">
        <v>5</v>
      </c>
      <c r="W7" s="21">
        <v>0</v>
      </c>
      <c r="X7" s="21">
        <v>0</v>
      </c>
      <c r="Y7" s="21">
        <v>0</v>
      </c>
    </row>
    <row r="8" spans="1:25" ht="16.5" customHeight="1" x14ac:dyDescent="0.2">
      <c r="A8" s="21" t="s">
        <v>64</v>
      </c>
      <c r="B8" s="21" t="s">
        <v>68</v>
      </c>
      <c r="C8" s="21" t="s">
        <v>69</v>
      </c>
      <c r="D8" s="21" t="s">
        <v>70</v>
      </c>
      <c r="E8" s="21">
        <v>25</v>
      </c>
      <c r="F8" s="21">
        <v>0</v>
      </c>
      <c r="G8" s="21">
        <v>0</v>
      </c>
      <c r="H8" s="21">
        <v>14</v>
      </c>
      <c r="I8" s="21">
        <v>0</v>
      </c>
      <c r="J8" s="21">
        <v>0</v>
      </c>
      <c r="K8" s="21">
        <v>0</v>
      </c>
      <c r="L8" s="21">
        <v>7</v>
      </c>
      <c r="M8" s="21">
        <v>0</v>
      </c>
      <c r="N8" s="21">
        <v>2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2</v>
      </c>
      <c r="W8" s="21">
        <v>0</v>
      </c>
      <c r="X8" s="21">
        <v>0</v>
      </c>
      <c r="Y8" s="21">
        <v>0</v>
      </c>
    </row>
    <row r="9" spans="1:25" ht="16.5" customHeight="1" x14ac:dyDescent="0.2">
      <c r="A9" s="21" t="s">
        <v>64</v>
      </c>
      <c r="B9" s="21" t="s">
        <v>68</v>
      </c>
      <c r="C9" s="21" t="s">
        <v>69</v>
      </c>
      <c r="D9" s="21" t="s">
        <v>21</v>
      </c>
      <c r="E9" s="21">
        <v>22</v>
      </c>
      <c r="F9" s="21">
        <v>0</v>
      </c>
      <c r="G9" s="21">
        <v>1</v>
      </c>
      <c r="H9" s="21">
        <v>5</v>
      </c>
      <c r="I9" s="21">
        <v>0</v>
      </c>
      <c r="J9" s="21">
        <v>0</v>
      </c>
      <c r="K9" s="21">
        <v>1</v>
      </c>
      <c r="L9" s="21">
        <v>2</v>
      </c>
      <c r="M9" s="21">
        <v>0</v>
      </c>
      <c r="N9" s="21">
        <v>3</v>
      </c>
      <c r="O9" s="21">
        <v>0</v>
      </c>
      <c r="P9" s="21">
        <v>0</v>
      </c>
      <c r="Q9" s="21">
        <v>0</v>
      </c>
      <c r="R9" s="21">
        <v>5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4</v>
      </c>
      <c r="Y9" s="21">
        <v>0</v>
      </c>
    </row>
    <row r="10" spans="1:25" ht="16.5" customHeight="1" x14ac:dyDescent="0.2">
      <c r="A10" s="21" t="s">
        <v>64</v>
      </c>
      <c r="B10" s="21" t="s">
        <v>68</v>
      </c>
      <c r="C10" s="21" t="s">
        <v>69</v>
      </c>
      <c r="D10" s="21" t="s">
        <v>38</v>
      </c>
      <c r="E10" s="21">
        <v>11</v>
      </c>
      <c r="F10" s="21">
        <v>0</v>
      </c>
      <c r="G10" s="21">
        <v>0</v>
      </c>
      <c r="H10" s="21">
        <v>2</v>
      </c>
      <c r="I10" s="21">
        <v>0</v>
      </c>
      <c r="J10" s="21">
        <v>0</v>
      </c>
      <c r="K10" s="21">
        <v>0</v>
      </c>
      <c r="L10" s="21">
        <v>1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4</v>
      </c>
      <c r="S10" s="21">
        <v>0</v>
      </c>
      <c r="T10" s="21">
        <v>0</v>
      </c>
      <c r="U10" s="21">
        <v>0</v>
      </c>
      <c r="V10" s="21">
        <v>3</v>
      </c>
      <c r="W10" s="21">
        <v>0</v>
      </c>
      <c r="X10" s="21">
        <v>1</v>
      </c>
      <c r="Y10" s="21">
        <v>0</v>
      </c>
    </row>
    <row r="11" spans="1:25" ht="16.5" customHeight="1" x14ac:dyDescent="0.2">
      <c r="A11" s="21" t="s">
        <v>64</v>
      </c>
      <c r="B11" s="21" t="s">
        <v>68</v>
      </c>
      <c r="C11" s="21" t="s">
        <v>69</v>
      </c>
      <c r="D11" s="21" t="s">
        <v>71</v>
      </c>
      <c r="E11" s="21">
        <v>35</v>
      </c>
      <c r="F11" s="21">
        <v>0</v>
      </c>
      <c r="G11" s="21">
        <v>0</v>
      </c>
      <c r="H11" s="21">
        <v>5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18</v>
      </c>
      <c r="S11" s="21">
        <v>0</v>
      </c>
      <c r="T11" s="21">
        <v>0</v>
      </c>
      <c r="U11" s="21">
        <v>1</v>
      </c>
      <c r="V11" s="21">
        <v>5</v>
      </c>
      <c r="W11" s="21">
        <v>1</v>
      </c>
      <c r="X11" s="21">
        <v>5</v>
      </c>
      <c r="Y11" s="21">
        <v>0</v>
      </c>
    </row>
    <row r="12" spans="1:25" ht="16.5" customHeight="1" x14ac:dyDescent="0.2">
      <c r="A12" s="21" t="s">
        <v>64</v>
      </c>
      <c r="B12" s="21" t="s">
        <v>68</v>
      </c>
      <c r="C12" s="21" t="s">
        <v>69</v>
      </c>
      <c r="D12" s="21" t="s">
        <v>23</v>
      </c>
      <c r="E12" s="21">
        <v>15</v>
      </c>
      <c r="F12" s="21">
        <v>0</v>
      </c>
      <c r="G12" s="21">
        <v>0</v>
      </c>
      <c r="H12" s="21">
        <v>6</v>
      </c>
      <c r="I12" s="21">
        <v>0</v>
      </c>
      <c r="J12" s="21">
        <v>0</v>
      </c>
      <c r="K12" s="21">
        <v>0</v>
      </c>
      <c r="L12" s="21">
        <v>1</v>
      </c>
      <c r="M12" s="21">
        <v>0</v>
      </c>
      <c r="N12" s="21">
        <v>2</v>
      </c>
      <c r="O12" s="21">
        <v>0</v>
      </c>
      <c r="P12" s="21">
        <v>0</v>
      </c>
      <c r="Q12" s="21">
        <v>0</v>
      </c>
      <c r="R12" s="21">
        <v>2</v>
      </c>
      <c r="S12" s="21">
        <v>0</v>
      </c>
      <c r="T12" s="21">
        <v>0</v>
      </c>
      <c r="U12" s="21">
        <v>0</v>
      </c>
      <c r="V12" s="21">
        <v>4</v>
      </c>
      <c r="W12" s="21">
        <v>0</v>
      </c>
      <c r="X12" s="21">
        <v>0</v>
      </c>
      <c r="Y12" s="21">
        <v>0</v>
      </c>
    </row>
    <row r="13" spans="1:25" ht="16.5" customHeight="1" x14ac:dyDescent="0.2">
      <c r="A13" s="21" t="s">
        <v>64</v>
      </c>
      <c r="B13" s="21" t="s">
        <v>72</v>
      </c>
      <c r="C13" s="21" t="s">
        <v>73</v>
      </c>
      <c r="D13" s="21" t="s">
        <v>74</v>
      </c>
      <c r="E13" s="21">
        <v>299</v>
      </c>
      <c r="F13" s="21">
        <v>0</v>
      </c>
      <c r="G13" s="21">
        <v>10</v>
      </c>
      <c r="H13" s="21">
        <v>92</v>
      </c>
      <c r="I13" s="21">
        <v>2</v>
      </c>
      <c r="J13" s="21">
        <v>2</v>
      </c>
      <c r="K13" s="21">
        <v>1</v>
      </c>
      <c r="L13" s="21">
        <v>13</v>
      </c>
      <c r="M13" s="21">
        <v>11</v>
      </c>
      <c r="N13" s="21">
        <v>10</v>
      </c>
      <c r="O13" s="21">
        <v>0</v>
      </c>
      <c r="P13" s="21">
        <v>0</v>
      </c>
      <c r="Q13" s="21">
        <v>8</v>
      </c>
      <c r="R13" s="21">
        <v>101</v>
      </c>
      <c r="S13" s="21">
        <v>0</v>
      </c>
      <c r="T13" s="21">
        <v>0</v>
      </c>
      <c r="U13" s="21">
        <v>0</v>
      </c>
      <c r="V13" s="21">
        <v>23</v>
      </c>
      <c r="W13" s="21">
        <v>19</v>
      </c>
      <c r="X13" s="21">
        <v>7</v>
      </c>
      <c r="Y13" s="21">
        <v>0</v>
      </c>
    </row>
    <row r="14" spans="1:25" ht="16.5" customHeight="1" x14ac:dyDescent="0.2">
      <c r="A14" s="21" t="s">
        <v>64</v>
      </c>
      <c r="B14" s="21" t="s">
        <v>72</v>
      </c>
      <c r="C14" s="21" t="s">
        <v>73</v>
      </c>
      <c r="D14" s="21" t="s">
        <v>23</v>
      </c>
      <c r="E14" s="21">
        <v>86</v>
      </c>
      <c r="F14" s="21">
        <v>1</v>
      </c>
      <c r="G14" s="21">
        <v>2</v>
      </c>
      <c r="H14" s="21">
        <v>34</v>
      </c>
      <c r="I14" s="21">
        <v>0</v>
      </c>
      <c r="J14" s="21">
        <v>0</v>
      </c>
      <c r="K14" s="21">
        <v>0</v>
      </c>
      <c r="L14" s="21">
        <v>12</v>
      </c>
      <c r="M14" s="21">
        <v>3</v>
      </c>
      <c r="N14" s="21">
        <v>3</v>
      </c>
      <c r="O14" s="21">
        <v>0</v>
      </c>
      <c r="P14" s="21">
        <v>0</v>
      </c>
      <c r="Q14" s="21">
        <v>4</v>
      </c>
      <c r="R14" s="21">
        <v>20</v>
      </c>
      <c r="S14" s="21">
        <v>0</v>
      </c>
      <c r="T14" s="21">
        <v>0</v>
      </c>
      <c r="U14" s="21">
        <v>1</v>
      </c>
      <c r="V14" s="21">
        <v>3</v>
      </c>
      <c r="W14" s="21">
        <v>2</v>
      </c>
      <c r="X14" s="21">
        <v>1</v>
      </c>
      <c r="Y14" s="21">
        <v>0</v>
      </c>
    </row>
    <row r="15" spans="1:25" ht="16.5" customHeight="1" x14ac:dyDescent="0.2">
      <c r="A15" s="21" t="s">
        <v>64</v>
      </c>
      <c r="B15" s="21" t="s">
        <v>75</v>
      </c>
      <c r="C15" s="21" t="s">
        <v>76</v>
      </c>
      <c r="D15" s="21" t="s">
        <v>21</v>
      </c>
      <c r="E15" s="21">
        <v>40</v>
      </c>
      <c r="F15" s="21">
        <v>0</v>
      </c>
      <c r="G15" s="21">
        <v>0</v>
      </c>
      <c r="H15" s="21">
        <v>11</v>
      </c>
      <c r="I15" s="21">
        <v>0</v>
      </c>
      <c r="J15" s="21">
        <v>0</v>
      </c>
      <c r="K15" s="21">
        <v>0</v>
      </c>
      <c r="L15" s="21">
        <v>2</v>
      </c>
      <c r="M15" s="21">
        <v>0</v>
      </c>
      <c r="N15" s="21">
        <v>8</v>
      </c>
      <c r="O15" s="21">
        <v>0</v>
      </c>
      <c r="P15" s="21">
        <v>0</v>
      </c>
      <c r="Q15" s="21">
        <v>1</v>
      </c>
      <c r="R15" s="21">
        <v>14</v>
      </c>
      <c r="S15" s="21">
        <v>0</v>
      </c>
      <c r="T15" s="21">
        <v>0</v>
      </c>
      <c r="U15" s="21">
        <v>0</v>
      </c>
      <c r="V15" s="21">
        <v>4</v>
      </c>
      <c r="W15" s="21">
        <v>0</v>
      </c>
      <c r="X15" s="21">
        <v>0</v>
      </c>
      <c r="Y15" s="21">
        <v>0</v>
      </c>
    </row>
    <row r="16" spans="1:25" ht="16.5" customHeight="1" x14ac:dyDescent="0.2">
      <c r="A16" s="21" t="s">
        <v>64</v>
      </c>
      <c r="B16" s="21" t="s">
        <v>75</v>
      </c>
      <c r="C16" s="21" t="s">
        <v>76</v>
      </c>
      <c r="D16" s="21" t="s">
        <v>22</v>
      </c>
      <c r="E16" s="21">
        <v>73</v>
      </c>
      <c r="F16" s="21">
        <v>1</v>
      </c>
      <c r="G16" s="21">
        <v>2</v>
      </c>
      <c r="H16" s="21">
        <v>23</v>
      </c>
      <c r="I16" s="21">
        <v>2</v>
      </c>
      <c r="J16" s="21">
        <v>0</v>
      </c>
      <c r="K16" s="21">
        <v>1</v>
      </c>
      <c r="L16" s="21">
        <v>13</v>
      </c>
      <c r="M16" s="21">
        <v>0</v>
      </c>
      <c r="N16" s="21">
        <v>5</v>
      </c>
      <c r="O16" s="21">
        <v>0</v>
      </c>
      <c r="P16" s="21">
        <v>0</v>
      </c>
      <c r="Q16" s="21">
        <v>1</v>
      </c>
      <c r="R16" s="21">
        <v>9</v>
      </c>
      <c r="S16" s="21">
        <v>4</v>
      </c>
      <c r="T16" s="21">
        <v>0</v>
      </c>
      <c r="U16" s="21">
        <v>0</v>
      </c>
      <c r="V16" s="21">
        <v>9</v>
      </c>
      <c r="W16" s="21">
        <v>0</v>
      </c>
      <c r="X16" s="21">
        <v>3</v>
      </c>
      <c r="Y16" s="21">
        <v>0</v>
      </c>
    </row>
    <row r="17" spans="1:25" ht="16.5" customHeight="1" x14ac:dyDescent="0.2">
      <c r="A17" s="21" t="s">
        <v>64</v>
      </c>
      <c r="B17" s="21" t="s">
        <v>75</v>
      </c>
      <c r="C17" s="21" t="s">
        <v>76</v>
      </c>
      <c r="D17" s="21" t="s">
        <v>23</v>
      </c>
      <c r="E17" s="21">
        <v>40</v>
      </c>
      <c r="F17" s="21">
        <v>0</v>
      </c>
      <c r="G17" s="21">
        <v>0</v>
      </c>
      <c r="H17" s="21">
        <v>13</v>
      </c>
      <c r="I17" s="21">
        <v>1</v>
      </c>
      <c r="J17" s="21">
        <v>0</v>
      </c>
      <c r="K17" s="21">
        <v>0</v>
      </c>
      <c r="L17" s="21">
        <v>8</v>
      </c>
      <c r="M17" s="21">
        <v>0</v>
      </c>
      <c r="N17" s="21">
        <v>3</v>
      </c>
      <c r="O17" s="21">
        <v>0</v>
      </c>
      <c r="P17" s="21">
        <v>0</v>
      </c>
      <c r="Q17" s="21">
        <v>0</v>
      </c>
      <c r="R17" s="21">
        <v>8</v>
      </c>
      <c r="S17" s="21">
        <v>1</v>
      </c>
      <c r="T17" s="21">
        <v>0</v>
      </c>
      <c r="U17" s="21">
        <v>0</v>
      </c>
      <c r="V17" s="21">
        <v>6</v>
      </c>
      <c r="W17" s="21">
        <v>0</v>
      </c>
      <c r="X17" s="21">
        <v>0</v>
      </c>
      <c r="Y17" s="21">
        <v>0</v>
      </c>
    </row>
    <row r="18" spans="1:25" ht="16.5" customHeight="1" x14ac:dyDescent="0.2">
      <c r="A18" s="21" t="s">
        <v>64</v>
      </c>
      <c r="B18" s="21" t="s">
        <v>75</v>
      </c>
      <c r="C18" s="21" t="s">
        <v>76</v>
      </c>
      <c r="D18" s="21" t="s">
        <v>24</v>
      </c>
      <c r="E18" s="21">
        <v>80</v>
      </c>
      <c r="F18" s="21">
        <v>1</v>
      </c>
      <c r="G18" s="21">
        <v>2</v>
      </c>
      <c r="H18" s="21">
        <v>36</v>
      </c>
      <c r="I18" s="21">
        <v>1</v>
      </c>
      <c r="J18" s="21">
        <v>0</v>
      </c>
      <c r="K18" s="21">
        <v>0</v>
      </c>
      <c r="L18" s="21">
        <v>18</v>
      </c>
      <c r="M18" s="21">
        <v>0</v>
      </c>
      <c r="N18" s="21">
        <v>4</v>
      </c>
      <c r="O18" s="21">
        <v>0</v>
      </c>
      <c r="P18" s="21">
        <v>0</v>
      </c>
      <c r="Q18" s="21">
        <v>0</v>
      </c>
      <c r="R18" s="21">
        <v>11</v>
      </c>
      <c r="S18" s="21">
        <v>0</v>
      </c>
      <c r="T18" s="21">
        <v>0</v>
      </c>
      <c r="U18" s="21">
        <v>0</v>
      </c>
      <c r="V18" s="21">
        <v>4</v>
      </c>
      <c r="W18" s="21">
        <v>2</v>
      </c>
      <c r="X18" s="21">
        <v>1</v>
      </c>
      <c r="Y18" s="21">
        <v>0</v>
      </c>
    </row>
    <row r="19" spans="1:25" ht="16.5" customHeight="1" x14ac:dyDescent="0.2">
      <c r="A19" s="21" t="s">
        <v>64</v>
      </c>
      <c r="B19" s="21" t="s">
        <v>75</v>
      </c>
      <c r="C19" s="21" t="s">
        <v>76</v>
      </c>
      <c r="D19" s="21" t="s">
        <v>55</v>
      </c>
      <c r="E19" s="21">
        <v>28</v>
      </c>
      <c r="F19" s="21">
        <v>0</v>
      </c>
      <c r="G19" s="21">
        <v>0</v>
      </c>
      <c r="H19" s="21">
        <v>1</v>
      </c>
      <c r="I19" s="21">
        <v>0</v>
      </c>
      <c r="J19" s="21">
        <v>0</v>
      </c>
      <c r="K19" s="21">
        <v>0</v>
      </c>
      <c r="L19" s="21">
        <v>3</v>
      </c>
      <c r="M19" s="21">
        <v>0</v>
      </c>
      <c r="N19" s="21">
        <v>2</v>
      </c>
      <c r="O19" s="21">
        <v>0</v>
      </c>
      <c r="P19" s="21">
        <v>0</v>
      </c>
      <c r="Q19" s="21">
        <v>0</v>
      </c>
      <c r="R19" s="21">
        <v>9</v>
      </c>
      <c r="S19" s="21">
        <v>0</v>
      </c>
      <c r="T19" s="21">
        <v>0</v>
      </c>
      <c r="U19" s="21">
        <v>0</v>
      </c>
      <c r="V19" s="21">
        <v>10</v>
      </c>
      <c r="W19" s="21">
        <v>0</v>
      </c>
      <c r="X19" s="21">
        <v>3</v>
      </c>
      <c r="Y19" s="21">
        <v>0</v>
      </c>
    </row>
    <row r="20" spans="1:25" ht="16.5" customHeight="1" x14ac:dyDescent="0.2">
      <c r="A20" s="21" t="s">
        <v>64</v>
      </c>
      <c r="B20" s="21" t="s">
        <v>75</v>
      </c>
      <c r="C20" s="21" t="s">
        <v>76</v>
      </c>
      <c r="D20" s="21" t="s">
        <v>43</v>
      </c>
      <c r="E20" s="21">
        <v>36</v>
      </c>
      <c r="F20" s="21">
        <v>0</v>
      </c>
      <c r="G20" s="21">
        <v>0</v>
      </c>
      <c r="H20" s="21">
        <v>7</v>
      </c>
      <c r="I20" s="21">
        <v>0</v>
      </c>
      <c r="J20" s="21">
        <v>0</v>
      </c>
      <c r="K20" s="21">
        <v>0</v>
      </c>
      <c r="L20" s="21">
        <v>9</v>
      </c>
      <c r="M20" s="21">
        <v>0</v>
      </c>
      <c r="N20" s="21">
        <v>3</v>
      </c>
      <c r="O20" s="21">
        <v>0</v>
      </c>
      <c r="P20" s="21">
        <v>0</v>
      </c>
      <c r="Q20" s="21">
        <v>0</v>
      </c>
      <c r="R20" s="21">
        <v>11</v>
      </c>
      <c r="S20" s="21">
        <v>0</v>
      </c>
      <c r="T20" s="21">
        <v>0</v>
      </c>
      <c r="U20" s="21">
        <v>0</v>
      </c>
      <c r="V20" s="21">
        <v>6</v>
      </c>
      <c r="W20" s="21">
        <v>0</v>
      </c>
      <c r="X20" s="21">
        <v>0</v>
      </c>
      <c r="Y20" s="21">
        <v>0</v>
      </c>
    </row>
    <row r="21" spans="1:25" ht="16.5" customHeight="1" x14ac:dyDescent="0.2">
      <c r="A21" s="21" t="s">
        <v>64</v>
      </c>
      <c r="B21" s="21" t="s">
        <v>75</v>
      </c>
      <c r="C21" s="21" t="s">
        <v>76</v>
      </c>
      <c r="D21" s="21" t="s">
        <v>44</v>
      </c>
      <c r="E21" s="21">
        <v>40</v>
      </c>
      <c r="F21" s="21">
        <v>0</v>
      </c>
      <c r="G21" s="21">
        <v>0</v>
      </c>
      <c r="H21" s="21">
        <v>25</v>
      </c>
      <c r="I21" s="21">
        <v>0</v>
      </c>
      <c r="J21" s="21">
        <v>0</v>
      </c>
      <c r="K21" s="21">
        <v>0</v>
      </c>
      <c r="L21" s="21">
        <v>9</v>
      </c>
      <c r="M21" s="21">
        <v>0</v>
      </c>
      <c r="N21" s="21">
        <v>1</v>
      </c>
      <c r="O21" s="21">
        <v>0</v>
      </c>
      <c r="P21" s="21">
        <v>0</v>
      </c>
      <c r="Q21" s="21">
        <v>0</v>
      </c>
      <c r="R21" s="21">
        <v>4</v>
      </c>
      <c r="S21" s="21">
        <v>0</v>
      </c>
      <c r="T21" s="21">
        <v>0</v>
      </c>
      <c r="U21" s="21">
        <v>1</v>
      </c>
      <c r="V21" s="21">
        <v>0</v>
      </c>
      <c r="W21" s="21">
        <v>0</v>
      </c>
      <c r="X21" s="21">
        <v>0</v>
      </c>
      <c r="Y21" s="21">
        <v>0</v>
      </c>
    </row>
    <row r="22" spans="1:25" ht="16.5" customHeight="1" x14ac:dyDescent="0.2">
      <c r="A22" s="21" t="s">
        <v>64</v>
      </c>
      <c r="B22" s="21" t="s">
        <v>75</v>
      </c>
      <c r="C22" s="21" t="s">
        <v>76</v>
      </c>
      <c r="D22" s="21" t="s">
        <v>57</v>
      </c>
      <c r="E22" s="21">
        <v>60</v>
      </c>
      <c r="F22" s="21">
        <v>0</v>
      </c>
      <c r="G22" s="21">
        <v>0</v>
      </c>
      <c r="H22" s="21">
        <v>11</v>
      </c>
      <c r="I22" s="21">
        <v>0</v>
      </c>
      <c r="J22" s="21">
        <v>0</v>
      </c>
      <c r="K22" s="21">
        <v>1</v>
      </c>
      <c r="L22" s="21">
        <v>8</v>
      </c>
      <c r="M22" s="21">
        <v>0</v>
      </c>
      <c r="N22" s="21">
        <v>9</v>
      </c>
      <c r="O22" s="21">
        <v>0</v>
      </c>
      <c r="P22" s="21">
        <v>0</v>
      </c>
      <c r="Q22" s="21">
        <v>1</v>
      </c>
      <c r="R22" s="21">
        <v>20</v>
      </c>
      <c r="S22" s="21">
        <v>0</v>
      </c>
      <c r="T22" s="21">
        <v>0</v>
      </c>
      <c r="U22" s="21">
        <v>0</v>
      </c>
      <c r="V22" s="21">
        <v>7</v>
      </c>
      <c r="W22" s="21">
        <v>0</v>
      </c>
      <c r="X22" s="21">
        <v>3</v>
      </c>
      <c r="Y22" s="21">
        <v>0</v>
      </c>
    </row>
    <row r="23" spans="1:25" ht="16.5" customHeight="1" x14ac:dyDescent="0.2">
      <c r="A23" s="21" t="s">
        <v>64</v>
      </c>
      <c r="B23" s="21" t="s">
        <v>75</v>
      </c>
      <c r="C23" s="21" t="s">
        <v>76</v>
      </c>
      <c r="D23" s="21" t="s">
        <v>27</v>
      </c>
      <c r="E23" s="21">
        <v>40</v>
      </c>
      <c r="F23" s="21">
        <v>0</v>
      </c>
      <c r="G23" s="21">
        <v>0</v>
      </c>
      <c r="H23" s="21">
        <v>15</v>
      </c>
      <c r="I23" s="21">
        <v>0</v>
      </c>
      <c r="J23" s="21">
        <v>0</v>
      </c>
      <c r="K23" s="21">
        <v>0</v>
      </c>
      <c r="L23" s="21">
        <v>8</v>
      </c>
      <c r="M23" s="21">
        <v>0</v>
      </c>
      <c r="N23" s="21">
        <v>2</v>
      </c>
      <c r="O23" s="21">
        <v>0</v>
      </c>
      <c r="P23" s="21">
        <v>0</v>
      </c>
      <c r="Q23" s="21">
        <v>0</v>
      </c>
      <c r="R23" s="21">
        <v>7</v>
      </c>
      <c r="S23" s="21">
        <v>1</v>
      </c>
      <c r="T23" s="21">
        <v>0</v>
      </c>
      <c r="U23" s="21">
        <v>0</v>
      </c>
      <c r="V23" s="21">
        <v>7</v>
      </c>
      <c r="W23" s="21">
        <v>0</v>
      </c>
      <c r="X23" s="21">
        <v>0</v>
      </c>
      <c r="Y23" s="21">
        <v>0</v>
      </c>
    </row>
    <row r="24" spans="1:25" ht="16.5" customHeight="1" x14ac:dyDescent="0.2">
      <c r="A24" s="21" t="s">
        <v>64</v>
      </c>
      <c r="B24" s="21" t="s">
        <v>75</v>
      </c>
      <c r="C24" s="21" t="s">
        <v>76</v>
      </c>
      <c r="D24" s="21" t="s">
        <v>59</v>
      </c>
      <c r="E24" s="21">
        <v>40</v>
      </c>
      <c r="F24" s="21">
        <v>0</v>
      </c>
      <c r="G24" s="21">
        <v>0</v>
      </c>
      <c r="H24" s="21">
        <v>9</v>
      </c>
      <c r="I24" s="21">
        <v>0</v>
      </c>
      <c r="J24" s="21">
        <v>0</v>
      </c>
      <c r="K24" s="21">
        <v>0</v>
      </c>
      <c r="L24" s="21">
        <v>8</v>
      </c>
      <c r="M24" s="21">
        <v>0</v>
      </c>
      <c r="N24" s="21">
        <v>1</v>
      </c>
      <c r="O24" s="21">
        <v>0</v>
      </c>
      <c r="P24" s="21">
        <v>0</v>
      </c>
      <c r="Q24" s="21">
        <v>1</v>
      </c>
      <c r="R24" s="21">
        <v>10</v>
      </c>
      <c r="S24" s="21">
        <v>1</v>
      </c>
      <c r="T24" s="21">
        <v>0</v>
      </c>
      <c r="U24" s="21">
        <v>0</v>
      </c>
      <c r="V24" s="21">
        <v>8</v>
      </c>
      <c r="W24" s="21">
        <v>0</v>
      </c>
      <c r="X24" s="21">
        <v>2</v>
      </c>
      <c r="Y24" s="21">
        <v>0</v>
      </c>
    </row>
    <row r="25" spans="1:25" ht="16.5" customHeight="1" x14ac:dyDescent="0.2">
      <c r="A25" s="21" t="s">
        <v>64</v>
      </c>
      <c r="B25" s="21" t="s">
        <v>75</v>
      </c>
      <c r="C25" s="21" t="s">
        <v>76</v>
      </c>
      <c r="D25" s="21" t="s">
        <v>28</v>
      </c>
      <c r="E25" s="21">
        <v>40</v>
      </c>
      <c r="F25" s="21">
        <v>0</v>
      </c>
      <c r="G25" s="21">
        <v>0</v>
      </c>
      <c r="H25" s="21">
        <v>6</v>
      </c>
      <c r="I25" s="21">
        <v>1</v>
      </c>
      <c r="J25" s="21">
        <v>0</v>
      </c>
      <c r="K25" s="21">
        <v>0</v>
      </c>
      <c r="L25" s="21">
        <v>2</v>
      </c>
      <c r="M25" s="21">
        <v>1</v>
      </c>
      <c r="N25" s="21">
        <v>0</v>
      </c>
      <c r="O25" s="21">
        <v>0</v>
      </c>
      <c r="P25" s="21">
        <v>0</v>
      </c>
      <c r="Q25" s="21">
        <v>0</v>
      </c>
      <c r="R25" s="21">
        <v>16</v>
      </c>
      <c r="S25" s="21">
        <v>0</v>
      </c>
      <c r="T25" s="21">
        <v>0</v>
      </c>
      <c r="U25" s="21">
        <v>0</v>
      </c>
      <c r="V25" s="21">
        <v>13</v>
      </c>
      <c r="W25" s="21">
        <v>0</v>
      </c>
      <c r="X25" s="21">
        <v>1</v>
      </c>
      <c r="Y25" s="21">
        <v>0</v>
      </c>
    </row>
    <row r="26" spans="1:25" ht="16.5" customHeight="1" x14ac:dyDescent="0.2">
      <c r="A26" s="21" t="s">
        <v>64</v>
      </c>
      <c r="B26" s="21" t="s">
        <v>75</v>
      </c>
      <c r="C26" s="21" t="s">
        <v>76</v>
      </c>
      <c r="D26" s="21" t="s">
        <v>77</v>
      </c>
      <c r="E26" s="21">
        <v>37</v>
      </c>
      <c r="F26" s="21">
        <v>0</v>
      </c>
      <c r="G26" s="21">
        <v>1</v>
      </c>
      <c r="H26" s="21">
        <v>12</v>
      </c>
      <c r="I26" s="21">
        <v>0</v>
      </c>
      <c r="J26" s="21">
        <v>0</v>
      </c>
      <c r="K26" s="21">
        <v>0</v>
      </c>
      <c r="L26" s="21">
        <v>5</v>
      </c>
      <c r="M26" s="21">
        <v>1</v>
      </c>
      <c r="N26" s="21">
        <v>4</v>
      </c>
      <c r="O26" s="21">
        <v>0</v>
      </c>
      <c r="P26" s="21">
        <v>0</v>
      </c>
      <c r="Q26" s="21">
        <v>0</v>
      </c>
      <c r="R26" s="21">
        <v>12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2</v>
      </c>
      <c r="Y26" s="21">
        <v>0</v>
      </c>
    </row>
    <row r="27" spans="1:25" ht="16.5" customHeight="1" x14ac:dyDescent="0.2">
      <c r="A27" s="21" t="s">
        <v>64</v>
      </c>
      <c r="B27" s="21" t="s">
        <v>75</v>
      </c>
      <c r="C27" s="21" t="s">
        <v>76</v>
      </c>
      <c r="D27" s="21" t="s">
        <v>62</v>
      </c>
      <c r="E27" s="21">
        <v>40</v>
      </c>
      <c r="F27" s="21">
        <v>0</v>
      </c>
      <c r="G27" s="21">
        <v>0</v>
      </c>
      <c r="H27" s="21">
        <v>7</v>
      </c>
      <c r="I27" s="21">
        <v>0</v>
      </c>
      <c r="J27" s="21">
        <v>0</v>
      </c>
      <c r="K27" s="21">
        <v>0</v>
      </c>
      <c r="L27" s="21">
        <v>1</v>
      </c>
      <c r="M27" s="21">
        <v>0</v>
      </c>
      <c r="N27" s="21">
        <v>1</v>
      </c>
      <c r="O27" s="21">
        <v>0</v>
      </c>
      <c r="P27" s="21">
        <v>0</v>
      </c>
      <c r="Q27" s="21">
        <v>0</v>
      </c>
      <c r="R27" s="21">
        <v>22</v>
      </c>
      <c r="S27" s="21">
        <v>0</v>
      </c>
      <c r="T27" s="21">
        <v>0</v>
      </c>
      <c r="U27" s="21">
        <v>0</v>
      </c>
      <c r="V27" s="21">
        <v>6</v>
      </c>
      <c r="W27" s="21">
        <v>0</v>
      </c>
      <c r="X27" s="21">
        <v>3</v>
      </c>
      <c r="Y27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9"/>
  <sheetViews>
    <sheetView workbookViewId="0">
      <selection activeCell="E5" sqref="E5"/>
    </sheetView>
  </sheetViews>
  <sheetFormatPr baseColWidth="10" defaultRowHeight="15" x14ac:dyDescent="0.2"/>
  <cols>
    <col min="3" max="3" width="12.6640625" customWidth="1"/>
    <col min="7" max="7" width="12.83203125" customWidth="1"/>
    <col min="17" max="17" width="13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78</v>
      </c>
      <c r="B3" s="21" t="s">
        <v>79</v>
      </c>
      <c r="C3" s="21" t="s">
        <v>80</v>
      </c>
      <c r="D3" s="21" t="s">
        <v>81</v>
      </c>
      <c r="E3" s="21">
        <v>52</v>
      </c>
      <c r="F3" s="21">
        <v>0</v>
      </c>
      <c r="G3" s="21">
        <v>0</v>
      </c>
      <c r="H3" s="21">
        <v>8</v>
      </c>
      <c r="I3" s="21">
        <v>2</v>
      </c>
      <c r="J3" s="21">
        <v>0</v>
      </c>
      <c r="K3" s="21">
        <v>0</v>
      </c>
      <c r="L3" s="21">
        <v>8</v>
      </c>
      <c r="M3" s="21">
        <v>0</v>
      </c>
      <c r="N3" s="21">
        <v>1</v>
      </c>
      <c r="O3" s="21">
        <v>0</v>
      </c>
      <c r="P3" s="21">
        <v>0</v>
      </c>
      <c r="Q3" s="21">
        <v>0</v>
      </c>
      <c r="R3" s="21">
        <v>9</v>
      </c>
      <c r="S3" s="21">
        <v>0</v>
      </c>
      <c r="T3" s="21">
        <v>0</v>
      </c>
      <c r="U3" s="21">
        <v>1</v>
      </c>
      <c r="V3" s="21">
        <v>18</v>
      </c>
      <c r="W3" s="21">
        <v>0</v>
      </c>
      <c r="X3" s="21">
        <v>5</v>
      </c>
      <c r="Y3" s="21">
        <v>0</v>
      </c>
    </row>
    <row r="4" spans="1:25" ht="16.5" customHeight="1" x14ac:dyDescent="0.2">
      <c r="A4" s="21" t="s">
        <v>78</v>
      </c>
      <c r="B4" s="21" t="s">
        <v>79</v>
      </c>
      <c r="C4" s="21" t="s">
        <v>80</v>
      </c>
      <c r="D4" s="21" t="s">
        <v>82</v>
      </c>
      <c r="E4" s="21">
        <v>35</v>
      </c>
      <c r="F4" s="21">
        <v>0</v>
      </c>
      <c r="G4" s="21">
        <v>0</v>
      </c>
      <c r="H4" s="21">
        <v>1</v>
      </c>
      <c r="I4" s="21">
        <v>0</v>
      </c>
      <c r="J4" s="21">
        <v>0</v>
      </c>
      <c r="K4" s="21">
        <v>0</v>
      </c>
      <c r="L4" s="21">
        <v>2</v>
      </c>
      <c r="M4" s="21">
        <v>0</v>
      </c>
      <c r="N4" s="21">
        <v>3</v>
      </c>
      <c r="O4" s="21">
        <v>0</v>
      </c>
      <c r="P4" s="21">
        <v>0</v>
      </c>
      <c r="Q4" s="21">
        <v>0</v>
      </c>
      <c r="R4" s="21">
        <v>5</v>
      </c>
      <c r="S4" s="21">
        <v>1</v>
      </c>
      <c r="T4" s="21">
        <v>0</v>
      </c>
      <c r="U4" s="21">
        <v>0</v>
      </c>
      <c r="V4" s="21">
        <v>19</v>
      </c>
      <c r="W4" s="21">
        <v>0</v>
      </c>
      <c r="X4" s="21">
        <v>4</v>
      </c>
      <c r="Y4" s="21">
        <v>0</v>
      </c>
    </row>
    <row r="5" spans="1:25" ht="16.5" customHeight="1" x14ac:dyDescent="0.2">
      <c r="A5" s="21" t="s">
        <v>78</v>
      </c>
      <c r="B5" s="21" t="s">
        <v>79</v>
      </c>
      <c r="C5" s="21" t="s">
        <v>80</v>
      </c>
      <c r="D5" s="21" t="s">
        <v>160</v>
      </c>
      <c r="E5" s="21">
        <v>47</v>
      </c>
      <c r="F5" s="21">
        <v>0</v>
      </c>
      <c r="G5" s="21">
        <v>0</v>
      </c>
      <c r="H5" s="21">
        <v>9</v>
      </c>
      <c r="I5" s="21">
        <v>2</v>
      </c>
      <c r="J5" s="21">
        <v>0</v>
      </c>
      <c r="K5" s="21">
        <v>0</v>
      </c>
      <c r="L5" s="21">
        <v>10</v>
      </c>
      <c r="M5" s="21">
        <v>0</v>
      </c>
      <c r="N5" s="21">
        <v>2</v>
      </c>
      <c r="O5" s="21">
        <v>0</v>
      </c>
      <c r="P5" s="21">
        <v>0</v>
      </c>
      <c r="Q5" s="21">
        <v>0</v>
      </c>
      <c r="R5" s="21">
        <v>9</v>
      </c>
      <c r="S5" s="21">
        <v>4</v>
      </c>
      <c r="T5" s="21">
        <v>0</v>
      </c>
      <c r="U5" s="21">
        <v>1</v>
      </c>
      <c r="V5" s="21">
        <v>5</v>
      </c>
      <c r="W5" s="21">
        <v>0</v>
      </c>
      <c r="X5" s="21">
        <v>5</v>
      </c>
      <c r="Y5" s="21">
        <v>0</v>
      </c>
    </row>
    <row r="6" spans="1:25" ht="16.5" customHeight="1" x14ac:dyDescent="0.2">
      <c r="A6" s="21" t="s">
        <v>78</v>
      </c>
      <c r="B6" s="21" t="s">
        <v>79</v>
      </c>
      <c r="C6" s="21" t="s">
        <v>80</v>
      </c>
      <c r="D6" s="21" t="s">
        <v>3</v>
      </c>
      <c r="E6" s="21">
        <v>62</v>
      </c>
      <c r="F6" s="21">
        <v>0</v>
      </c>
      <c r="G6" s="21">
        <v>0</v>
      </c>
      <c r="H6" s="21">
        <v>3</v>
      </c>
      <c r="I6" s="21">
        <v>2</v>
      </c>
      <c r="J6" s="21">
        <v>1</v>
      </c>
      <c r="K6" s="21">
        <v>1</v>
      </c>
      <c r="L6" s="21">
        <v>6</v>
      </c>
      <c r="M6" s="21">
        <v>0</v>
      </c>
      <c r="N6" s="21">
        <v>4</v>
      </c>
      <c r="O6" s="21">
        <v>0</v>
      </c>
      <c r="P6" s="21">
        <v>0</v>
      </c>
      <c r="Q6" s="21">
        <v>3</v>
      </c>
      <c r="R6" s="21">
        <v>22</v>
      </c>
      <c r="S6" s="21">
        <v>1</v>
      </c>
      <c r="T6" s="21">
        <v>0</v>
      </c>
      <c r="U6" s="21">
        <v>0</v>
      </c>
      <c r="V6" s="21">
        <v>7</v>
      </c>
      <c r="W6" s="21">
        <v>1</v>
      </c>
      <c r="X6" s="21">
        <v>11</v>
      </c>
      <c r="Y6" s="21">
        <v>0</v>
      </c>
    </row>
    <row r="7" spans="1:25" ht="16.5" customHeight="1" x14ac:dyDescent="0.2">
      <c r="A7" s="21" t="s">
        <v>78</v>
      </c>
      <c r="B7" s="21" t="s">
        <v>79</v>
      </c>
      <c r="C7" s="21" t="s">
        <v>80</v>
      </c>
      <c r="D7" s="21" t="s">
        <v>36</v>
      </c>
      <c r="E7" s="21">
        <v>40</v>
      </c>
      <c r="F7" s="21">
        <v>0</v>
      </c>
      <c r="G7" s="21">
        <v>1</v>
      </c>
      <c r="H7" s="21">
        <v>10</v>
      </c>
      <c r="I7" s="21">
        <v>2</v>
      </c>
      <c r="J7" s="21">
        <v>0</v>
      </c>
      <c r="K7" s="21">
        <v>0</v>
      </c>
      <c r="L7" s="21">
        <v>8</v>
      </c>
      <c r="M7" s="21">
        <v>0</v>
      </c>
      <c r="N7" s="21">
        <v>2</v>
      </c>
      <c r="O7" s="21">
        <v>0</v>
      </c>
      <c r="P7" s="21">
        <v>0</v>
      </c>
      <c r="Q7" s="21">
        <v>0</v>
      </c>
      <c r="R7" s="21">
        <v>6</v>
      </c>
      <c r="S7" s="21">
        <v>4</v>
      </c>
      <c r="T7" s="21">
        <v>0</v>
      </c>
      <c r="U7" s="21">
        <v>1</v>
      </c>
      <c r="V7" s="21">
        <v>4</v>
      </c>
      <c r="W7" s="21">
        <v>0</v>
      </c>
      <c r="X7" s="21">
        <v>2</v>
      </c>
      <c r="Y7" s="21">
        <v>0</v>
      </c>
    </row>
    <row r="8" spans="1:25" ht="16.5" customHeight="1" x14ac:dyDescent="0.2">
      <c r="A8" s="21" t="s">
        <v>78</v>
      </c>
      <c r="B8" s="21" t="s">
        <v>79</v>
      </c>
      <c r="C8" s="21" t="s">
        <v>80</v>
      </c>
      <c r="D8" s="21" t="s">
        <v>21</v>
      </c>
      <c r="E8" s="21">
        <v>94</v>
      </c>
      <c r="F8" s="21">
        <v>0</v>
      </c>
      <c r="G8" s="21">
        <v>1</v>
      </c>
      <c r="H8" s="21">
        <v>14</v>
      </c>
      <c r="I8" s="21">
        <v>1</v>
      </c>
      <c r="J8" s="21">
        <v>0</v>
      </c>
      <c r="K8" s="21">
        <v>2</v>
      </c>
      <c r="L8" s="21">
        <v>30</v>
      </c>
      <c r="M8" s="21">
        <v>0</v>
      </c>
      <c r="N8" s="21">
        <v>5</v>
      </c>
      <c r="O8" s="21">
        <v>0</v>
      </c>
      <c r="P8" s="21">
        <v>0</v>
      </c>
      <c r="Q8" s="21">
        <v>2</v>
      </c>
      <c r="R8" s="21">
        <v>17</v>
      </c>
      <c r="S8" s="21">
        <v>1</v>
      </c>
      <c r="T8" s="21">
        <v>0</v>
      </c>
      <c r="U8" s="21">
        <v>0</v>
      </c>
      <c r="V8" s="21">
        <v>14</v>
      </c>
      <c r="W8" s="21">
        <v>0</v>
      </c>
      <c r="X8" s="21">
        <v>7</v>
      </c>
      <c r="Y8" s="21">
        <v>0</v>
      </c>
    </row>
    <row r="9" spans="1:25" ht="16.5" customHeight="1" x14ac:dyDescent="0.2">
      <c r="A9" s="21" t="s">
        <v>78</v>
      </c>
      <c r="B9" s="21" t="s">
        <v>79</v>
      </c>
      <c r="C9" s="21" t="s">
        <v>80</v>
      </c>
      <c r="D9" s="21" t="s">
        <v>15</v>
      </c>
      <c r="E9" s="21">
        <v>21</v>
      </c>
      <c r="F9" s="21">
        <v>0</v>
      </c>
      <c r="G9" s="21">
        <v>0</v>
      </c>
      <c r="H9" s="21">
        <v>3</v>
      </c>
      <c r="I9" s="21">
        <v>0</v>
      </c>
      <c r="J9" s="21">
        <v>0</v>
      </c>
      <c r="K9" s="21">
        <v>0</v>
      </c>
      <c r="L9" s="21">
        <v>6</v>
      </c>
      <c r="M9" s="21">
        <v>0</v>
      </c>
      <c r="N9" s="21">
        <v>5</v>
      </c>
      <c r="O9" s="21">
        <v>0</v>
      </c>
      <c r="P9" s="21">
        <v>0</v>
      </c>
      <c r="Q9" s="21">
        <v>0</v>
      </c>
      <c r="R9" s="21">
        <v>1</v>
      </c>
      <c r="S9" s="21">
        <v>1</v>
      </c>
      <c r="T9" s="21">
        <v>0</v>
      </c>
      <c r="U9" s="21">
        <v>0</v>
      </c>
      <c r="V9" s="21">
        <v>3</v>
      </c>
      <c r="W9" s="21">
        <v>0</v>
      </c>
      <c r="X9" s="21">
        <v>2</v>
      </c>
      <c r="Y9" s="21">
        <v>0</v>
      </c>
    </row>
    <row r="10" spans="1:25" ht="16.5" customHeight="1" x14ac:dyDescent="0.2">
      <c r="A10" s="21" t="s">
        <v>78</v>
      </c>
      <c r="B10" s="21" t="s">
        <v>79</v>
      </c>
      <c r="C10" s="21" t="s">
        <v>80</v>
      </c>
      <c r="D10" s="21" t="s">
        <v>16</v>
      </c>
      <c r="E10" s="21">
        <v>13</v>
      </c>
      <c r="F10" s="21">
        <v>0</v>
      </c>
      <c r="G10" s="21">
        <v>0</v>
      </c>
      <c r="H10" s="21">
        <v>3</v>
      </c>
      <c r="I10" s="21">
        <v>1</v>
      </c>
      <c r="J10" s="21">
        <v>0</v>
      </c>
      <c r="K10" s="21">
        <v>0</v>
      </c>
      <c r="L10" s="21">
        <v>3</v>
      </c>
      <c r="M10" s="21">
        <v>0</v>
      </c>
      <c r="N10" s="21">
        <v>1</v>
      </c>
      <c r="O10" s="21">
        <v>0</v>
      </c>
      <c r="P10" s="21">
        <v>0</v>
      </c>
      <c r="Q10" s="21">
        <v>0</v>
      </c>
      <c r="R10" s="21">
        <v>1</v>
      </c>
      <c r="S10" s="21">
        <v>0</v>
      </c>
      <c r="T10" s="21">
        <v>0</v>
      </c>
      <c r="U10" s="21">
        <v>0</v>
      </c>
      <c r="V10" s="21">
        <v>3</v>
      </c>
      <c r="W10" s="21">
        <v>0</v>
      </c>
      <c r="X10" s="21">
        <v>1</v>
      </c>
      <c r="Y10" s="21">
        <v>0</v>
      </c>
    </row>
    <row r="11" spans="1:25" ht="16.5" customHeight="1" x14ac:dyDescent="0.2">
      <c r="A11" s="21" t="s">
        <v>78</v>
      </c>
      <c r="B11" s="21" t="s">
        <v>79</v>
      </c>
      <c r="C11" s="21" t="s">
        <v>80</v>
      </c>
      <c r="D11" s="21" t="s">
        <v>53</v>
      </c>
      <c r="E11" s="21">
        <v>47</v>
      </c>
      <c r="F11" s="21">
        <v>0</v>
      </c>
      <c r="G11" s="21">
        <v>0</v>
      </c>
      <c r="H11" s="21">
        <v>3</v>
      </c>
      <c r="I11" s="21">
        <v>0</v>
      </c>
      <c r="J11" s="21">
        <v>0</v>
      </c>
      <c r="K11" s="21">
        <v>0</v>
      </c>
      <c r="L11" s="21">
        <v>2</v>
      </c>
      <c r="M11" s="21">
        <v>0</v>
      </c>
      <c r="N11" s="21">
        <v>2</v>
      </c>
      <c r="O11" s="21">
        <v>0</v>
      </c>
      <c r="P11" s="21">
        <v>0</v>
      </c>
      <c r="Q11" s="21">
        <v>0</v>
      </c>
      <c r="R11" s="21">
        <v>14</v>
      </c>
      <c r="S11" s="21">
        <v>3</v>
      </c>
      <c r="T11" s="21">
        <v>0</v>
      </c>
      <c r="U11" s="21">
        <v>1</v>
      </c>
      <c r="V11" s="21">
        <v>12</v>
      </c>
      <c r="W11" s="21">
        <v>0</v>
      </c>
      <c r="X11" s="21">
        <v>10</v>
      </c>
      <c r="Y11" s="21">
        <v>0</v>
      </c>
    </row>
    <row r="12" spans="1:25" ht="16.5" customHeight="1" x14ac:dyDescent="0.2">
      <c r="A12" s="21" t="s">
        <v>78</v>
      </c>
      <c r="B12" s="21" t="s">
        <v>79</v>
      </c>
      <c r="C12" s="21" t="s">
        <v>80</v>
      </c>
      <c r="D12" s="21" t="s">
        <v>23</v>
      </c>
      <c r="E12" s="21">
        <v>94</v>
      </c>
      <c r="F12" s="21">
        <v>0</v>
      </c>
      <c r="G12" s="21">
        <v>0</v>
      </c>
      <c r="H12" s="21">
        <v>19</v>
      </c>
      <c r="I12" s="21">
        <v>0</v>
      </c>
      <c r="J12" s="21">
        <v>0</v>
      </c>
      <c r="K12" s="21">
        <v>0</v>
      </c>
      <c r="L12" s="21">
        <v>22</v>
      </c>
      <c r="M12" s="21">
        <v>0</v>
      </c>
      <c r="N12" s="21">
        <v>9</v>
      </c>
      <c r="O12" s="21">
        <v>0</v>
      </c>
      <c r="P12" s="21">
        <v>0</v>
      </c>
      <c r="Q12" s="21">
        <v>0</v>
      </c>
      <c r="R12" s="21">
        <v>14</v>
      </c>
      <c r="S12" s="21">
        <v>2</v>
      </c>
      <c r="T12" s="21">
        <v>0</v>
      </c>
      <c r="U12" s="21">
        <v>1</v>
      </c>
      <c r="V12" s="21">
        <v>23</v>
      </c>
      <c r="W12" s="21">
        <v>0</v>
      </c>
      <c r="X12" s="21">
        <v>4</v>
      </c>
      <c r="Y12" s="21">
        <v>0</v>
      </c>
    </row>
    <row r="13" spans="1:25" ht="16.5" customHeight="1" x14ac:dyDescent="0.2">
      <c r="A13" s="21" t="s">
        <v>78</v>
      </c>
      <c r="B13" s="21" t="s">
        <v>79</v>
      </c>
      <c r="C13" s="21" t="s">
        <v>80</v>
      </c>
      <c r="D13" s="21" t="s">
        <v>24</v>
      </c>
      <c r="E13" s="21">
        <v>94</v>
      </c>
      <c r="F13" s="21">
        <v>0</v>
      </c>
      <c r="G13" s="21">
        <v>3</v>
      </c>
      <c r="H13" s="21">
        <v>27</v>
      </c>
      <c r="I13" s="21">
        <v>4</v>
      </c>
      <c r="J13" s="21">
        <v>0</v>
      </c>
      <c r="K13" s="21">
        <v>3</v>
      </c>
      <c r="L13" s="21">
        <v>35</v>
      </c>
      <c r="M13" s="21">
        <v>0</v>
      </c>
      <c r="N13" s="21">
        <v>5</v>
      </c>
      <c r="O13" s="21">
        <v>0</v>
      </c>
      <c r="P13" s="21">
        <v>0</v>
      </c>
      <c r="Q13" s="21">
        <v>1</v>
      </c>
      <c r="R13" s="21">
        <v>3</v>
      </c>
      <c r="S13" s="21">
        <v>1</v>
      </c>
      <c r="T13" s="21">
        <v>0</v>
      </c>
      <c r="U13" s="21">
        <v>1</v>
      </c>
      <c r="V13" s="21">
        <v>9</v>
      </c>
      <c r="W13" s="21">
        <v>0</v>
      </c>
      <c r="X13" s="21">
        <v>2</v>
      </c>
      <c r="Y13" s="21">
        <v>0</v>
      </c>
    </row>
    <row r="14" spans="1:25" ht="16.5" customHeight="1" x14ac:dyDescent="0.2">
      <c r="A14" s="21" t="s">
        <v>78</v>
      </c>
      <c r="B14" s="21" t="s">
        <v>79</v>
      </c>
      <c r="C14" s="21" t="s">
        <v>80</v>
      </c>
      <c r="D14" s="21" t="s">
        <v>27</v>
      </c>
      <c r="E14" s="21">
        <v>94</v>
      </c>
      <c r="F14" s="21">
        <v>0</v>
      </c>
      <c r="G14" s="21">
        <v>0</v>
      </c>
      <c r="H14" s="21">
        <v>15</v>
      </c>
      <c r="I14" s="21">
        <v>2</v>
      </c>
      <c r="J14" s="21">
        <v>0</v>
      </c>
      <c r="K14" s="21">
        <v>0</v>
      </c>
      <c r="L14" s="21">
        <v>26</v>
      </c>
      <c r="M14" s="21">
        <v>0</v>
      </c>
      <c r="N14" s="21">
        <v>12</v>
      </c>
      <c r="O14" s="21">
        <v>0</v>
      </c>
      <c r="P14" s="21">
        <v>0</v>
      </c>
      <c r="Q14" s="21">
        <v>3</v>
      </c>
      <c r="R14" s="21">
        <v>7</v>
      </c>
      <c r="S14" s="21">
        <v>1</v>
      </c>
      <c r="T14" s="21">
        <v>0</v>
      </c>
      <c r="U14" s="21">
        <v>0</v>
      </c>
      <c r="V14" s="21">
        <v>21</v>
      </c>
      <c r="W14" s="21">
        <v>0</v>
      </c>
      <c r="X14" s="21">
        <v>7</v>
      </c>
      <c r="Y14" s="21">
        <v>0</v>
      </c>
    </row>
    <row r="15" spans="1:25" ht="16.5" customHeight="1" x14ac:dyDescent="0.2">
      <c r="A15" s="21" t="s">
        <v>78</v>
      </c>
      <c r="B15" s="21" t="s">
        <v>79</v>
      </c>
      <c r="C15" s="21" t="s">
        <v>80</v>
      </c>
      <c r="D15" s="21" t="s">
        <v>28</v>
      </c>
      <c r="E15" s="21">
        <v>39</v>
      </c>
      <c r="F15" s="21">
        <v>0</v>
      </c>
      <c r="G15" s="21">
        <v>0</v>
      </c>
      <c r="H15" s="21">
        <v>1</v>
      </c>
      <c r="I15" s="21">
        <v>0</v>
      </c>
      <c r="J15" s="21">
        <v>0</v>
      </c>
      <c r="K15" s="21">
        <v>0</v>
      </c>
      <c r="L15" s="21">
        <v>3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16</v>
      </c>
      <c r="S15" s="21">
        <v>2</v>
      </c>
      <c r="T15" s="21">
        <v>0</v>
      </c>
      <c r="U15" s="21">
        <v>0</v>
      </c>
      <c r="V15" s="21">
        <v>12</v>
      </c>
      <c r="W15" s="21">
        <v>0</v>
      </c>
      <c r="X15" s="21">
        <v>5</v>
      </c>
      <c r="Y15" s="21">
        <v>0</v>
      </c>
    </row>
    <row r="16" spans="1:25" ht="16.5" customHeight="1" x14ac:dyDescent="0.2">
      <c r="A16" s="21" t="s">
        <v>78</v>
      </c>
      <c r="B16" s="21" t="s">
        <v>79</v>
      </c>
      <c r="C16" s="21" t="s">
        <v>80</v>
      </c>
      <c r="D16" s="21" t="s">
        <v>47</v>
      </c>
      <c r="E16" s="21">
        <v>58</v>
      </c>
      <c r="F16" s="21">
        <v>0</v>
      </c>
      <c r="G16" s="21">
        <v>1</v>
      </c>
      <c r="H16" s="21">
        <v>11</v>
      </c>
      <c r="I16" s="21">
        <v>0</v>
      </c>
      <c r="J16" s="21">
        <v>0</v>
      </c>
      <c r="K16" s="21">
        <v>0</v>
      </c>
      <c r="L16" s="21">
        <v>17</v>
      </c>
      <c r="M16" s="21">
        <v>0</v>
      </c>
      <c r="N16" s="21">
        <v>6</v>
      </c>
      <c r="O16" s="21">
        <v>0</v>
      </c>
      <c r="P16" s="21">
        <v>0</v>
      </c>
      <c r="Q16" s="21">
        <v>0</v>
      </c>
      <c r="R16" s="21">
        <v>9</v>
      </c>
      <c r="S16" s="21">
        <v>0</v>
      </c>
      <c r="T16" s="21">
        <v>0</v>
      </c>
      <c r="U16" s="21">
        <v>1</v>
      </c>
      <c r="V16" s="21">
        <v>12</v>
      </c>
      <c r="W16" s="21">
        <v>0</v>
      </c>
      <c r="X16" s="21">
        <v>1</v>
      </c>
      <c r="Y16" s="21">
        <v>0</v>
      </c>
    </row>
    <row r="17" spans="1:25" ht="16.5" customHeight="1" x14ac:dyDescent="0.2">
      <c r="A17" s="21" t="s">
        <v>78</v>
      </c>
      <c r="B17" s="21" t="s">
        <v>79</v>
      </c>
      <c r="C17" s="21" t="s">
        <v>80</v>
      </c>
      <c r="D17" s="21" t="s">
        <v>31</v>
      </c>
      <c r="E17" s="21">
        <v>41</v>
      </c>
      <c r="F17" s="21">
        <v>0</v>
      </c>
      <c r="G17" s="21">
        <v>1</v>
      </c>
      <c r="H17" s="21">
        <v>6</v>
      </c>
      <c r="I17" s="21">
        <v>2</v>
      </c>
      <c r="J17" s="21">
        <v>0</v>
      </c>
      <c r="K17" s="21">
        <v>3</v>
      </c>
      <c r="L17" s="21">
        <v>6</v>
      </c>
      <c r="M17" s="21">
        <v>0</v>
      </c>
      <c r="N17" s="21">
        <v>1</v>
      </c>
      <c r="O17" s="21">
        <v>0</v>
      </c>
      <c r="P17" s="21">
        <v>0</v>
      </c>
      <c r="Q17" s="21">
        <v>0</v>
      </c>
      <c r="R17" s="21">
        <v>15</v>
      </c>
      <c r="S17" s="21">
        <v>1</v>
      </c>
      <c r="T17" s="21">
        <v>1</v>
      </c>
      <c r="U17" s="21">
        <v>3</v>
      </c>
      <c r="V17" s="21">
        <v>0</v>
      </c>
      <c r="W17" s="21">
        <v>0</v>
      </c>
      <c r="X17" s="21">
        <v>2</v>
      </c>
      <c r="Y17" s="21">
        <v>0</v>
      </c>
    </row>
    <row r="18" spans="1:25" ht="16.5" customHeight="1" x14ac:dyDescent="0.2">
      <c r="A18" s="21" t="s">
        <v>78</v>
      </c>
      <c r="B18" s="21" t="s">
        <v>79</v>
      </c>
      <c r="C18" s="21" t="s">
        <v>80</v>
      </c>
      <c r="D18" s="21" t="s">
        <v>83</v>
      </c>
      <c r="E18" s="21">
        <v>41</v>
      </c>
      <c r="F18" s="21">
        <v>0</v>
      </c>
      <c r="G18" s="21">
        <v>0</v>
      </c>
      <c r="H18" s="21">
        <v>4</v>
      </c>
      <c r="I18" s="21">
        <v>0</v>
      </c>
      <c r="J18" s="21">
        <v>0</v>
      </c>
      <c r="K18" s="21">
        <v>0</v>
      </c>
      <c r="L18" s="21">
        <v>4</v>
      </c>
      <c r="M18" s="21">
        <v>0</v>
      </c>
      <c r="N18" s="21">
        <v>1</v>
      </c>
      <c r="O18" s="21">
        <v>0</v>
      </c>
      <c r="P18" s="21">
        <v>0</v>
      </c>
      <c r="Q18" s="21">
        <v>1</v>
      </c>
      <c r="R18" s="21">
        <v>12</v>
      </c>
      <c r="S18" s="21">
        <v>3</v>
      </c>
      <c r="T18" s="21">
        <v>0</v>
      </c>
      <c r="U18" s="21">
        <v>0</v>
      </c>
      <c r="V18" s="21">
        <v>13</v>
      </c>
      <c r="W18" s="21">
        <v>0</v>
      </c>
      <c r="X18" s="21">
        <v>3</v>
      </c>
      <c r="Y18" s="21">
        <v>0</v>
      </c>
    </row>
    <row r="19" spans="1:25" ht="16.5" customHeight="1" x14ac:dyDescent="0.2">
      <c r="A19" s="21" t="s">
        <v>78</v>
      </c>
      <c r="B19" s="21" t="s">
        <v>79</v>
      </c>
      <c r="C19" s="21" t="s">
        <v>80</v>
      </c>
      <c r="D19" s="21" t="s">
        <v>32</v>
      </c>
      <c r="E19" s="21">
        <v>41</v>
      </c>
      <c r="F19" s="21">
        <v>0</v>
      </c>
      <c r="G19" s="21">
        <v>1</v>
      </c>
      <c r="H19" s="21">
        <v>6</v>
      </c>
      <c r="I19" s="21">
        <v>2</v>
      </c>
      <c r="J19" s="21">
        <v>1</v>
      </c>
      <c r="K19" s="21">
        <v>1</v>
      </c>
      <c r="L19" s="21">
        <v>19</v>
      </c>
      <c r="M19" s="21">
        <v>0</v>
      </c>
      <c r="N19" s="21">
        <v>4</v>
      </c>
      <c r="O19" s="21">
        <v>0</v>
      </c>
      <c r="P19" s="21">
        <v>0</v>
      </c>
      <c r="Q19" s="21">
        <v>1</v>
      </c>
      <c r="R19" s="21">
        <v>3</v>
      </c>
      <c r="S19" s="21">
        <v>1</v>
      </c>
      <c r="T19" s="21">
        <v>0</v>
      </c>
      <c r="U19" s="21">
        <v>0</v>
      </c>
      <c r="V19" s="21">
        <v>2</v>
      </c>
      <c r="W19" s="21">
        <v>0</v>
      </c>
      <c r="X19" s="21">
        <v>0</v>
      </c>
      <c r="Y19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6"/>
  <sheetViews>
    <sheetView workbookViewId="0">
      <selection activeCell="E5" sqref="E5"/>
    </sheetView>
  </sheetViews>
  <sheetFormatPr baseColWidth="10" defaultRowHeight="15" x14ac:dyDescent="0.2"/>
  <cols>
    <col min="3" max="3" width="13.33203125" customWidth="1"/>
    <col min="7" max="7" width="12.5" customWidth="1"/>
    <col min="17" max="17" width="13.5" customWidth="1"/>
  </cols>
  <sheetData>
    <row r="1" spans="1:25" x14ac:dyDescent="0.2">
      <c r="A1" s="41" t="s">
        <v>183</v>
      </c>
      <c r="B1" s="41" t="s">
        <v>184</v>
      </c>
      <c r="C1" s="42" t="s">
        <v>185</v>
      </c>
      <c r="D1" s="43" t="s">
        <v>186</v>
      </c>
      <c r="E1" s="42" t="s">
        <v>187</v>
      </c>
      <c r="F1" s="38" t="s">
        <v>188</v>
      </c>
      <c r="G1" s="39"/>
      <c r="H1" s="39"/>
      <c r="I1" s="39"/>
      <c r="J1" s="39"/>
      <c r="K1" s="39"/>
      <c r="L1" s="39"/>
      <c r="M1" s="39"/>
      <c r="N1" s="39"/>
      <c r="O1" s="40"/>
      <c r="P1" s="38" t="s">
        <v>189</v>
      </c>
      <c r="Q1" s="39"/>
      <c r="R1" s="39"/>
      <c r="S1" s="39"/>
      <c r="T1" s="39"/>
      <c r="U1" s="39"/>
      <c r="V1" s="39"/>
      <c r="W1" s="39"/>
      <c r="X1" s="39"/>
      <c r="Y1" s="40"/>
    </row>
    <row r="2" spans="1:25" ht="80" x14ac:dyDescent="0.2">
      <c r="A2" s="41"/>
      <c r="B2" s="41"/>
      <c r="C2" s="42"/>
      <c r="D2" s="43"/>
      <c r="E2" s="42"/>
      <c r="F2" s="22" t="s">
        <v>190</v>
      </c>
      <c r="G2" s="23" t="s">
        <v>191</v>
      </c>
      <c r="H2" s="23" t="s">
        <v>192</v>
      </c>
      <c r="I2" s="23" t="s">
        <v>193</v>
      </c>
      <c r="J2" s="23" t="s">
        <v>194</v>
      </c>
      <c r="K2" s="23" t="s">
        <v>195</v>
      </c>
      <c r="L2" s="23" t="s">
        <v>196</v>
      </c>
      <c r="M2" s="23" t="s">
        <v>197</v>
      </c>
      <c r="N2" s="23" t="s">
        <v>198</v>
      </c>
      <c r="O2" s="23" t="s">
        <v>199</v>
      </c>
      <c r="P2" s="18" t="s">
        <v>190</v>
      </c>
      <c r="Q2" s="19" t="s">
        <v>191</v>
      </c>
      <c r="R2" s="19" t="s">
        <v>192</v>
      </c>
      <c r="S2" s="19" t="s">
        <v>193</v>
      </c>
      <c r="T2" s="19" t="s">
        <v>194</v>
      </c>
      <c r="U2" s="19" t="s">
        <v>195</v>
      </c>
      <c r="V2" s="19" t="s">
        <v>196</v>
      </c>
      <c r="W2" s="19" t="s">
        <v>197</v>
      </c>
      <c r="X2" s="19" t="s">
        <v>198</v>
      </c>
      <c r="Y2" s="19" t="s">
        <v>199</v>
      </c>
    </row>
    <row r="3" spans="1:25" ht="16.5" customHeight="1" x14ac:dyDescent="0.2">
      <c r="A3" s="21" t="s">
        <v>84</v>
      </c>
      <c r="B3" s="21" t="s">
        <v>84</v>
      </c>
      <c r="C3" s="21" t="s">
        <v>85</v>
      </c>
      <c r="D3" s="21" t="s">
        <v>70</v>
      </c>
      <c r="E3" s="21">
        <v>324</v>
      </c>
      <c r="F3" s="21">
        <v>0</v>
      </c>
      <c r="G3" s="21">
        <v>7</v>
      </c>
      <c r="H3" s="21">
        <v>33</v>
      </c>
      <c r="I3" s="21">
        <v>0</v>
      </c>
      <c r="J3" s="21">
        <v>7</v>
      </c>
      <c r="K3" s="21">
        <v>33</v>
      </c>
      <c r="L3" s="21">
        <v>8</v>
      </c>
      <c r="M3" s="21">
        <v>32</v>
      </c>
      <c r="N3" s="21">
        <v>167</v>
      </c>
      <c r="O3" s="21">
        <v>0</v>
      </c>
      <c r="P3" s="21">
        <v>0</v>
      </c>
      <c r="Q3" s="21">
        <v>1</v>
      </c>
      <c r="R3" s="21">
        <v>2</v>
      </c>
      <c r="S3" s="21">
        <v>0</v>
      </c>
      <c r="T3" s="21">
        <v>1</v>
      </c>
      <c r="U3" s="21">
        <v>4</v>
      </c>
      <c r="V3" s="21">
        <v>1</v>
      </c>
      <c r="W3" s="21">
        <v>10</v>
      </c>
      <c r="X3" s="21">
        <v>18</v>
      </c>
      <c r="Y3" s="21">
        <v>0</v>
      </c>
    </row>
    <row r="4" spans="1:25" ht="16.5" customHeight="1" x14ac:dyDescent="0.2">
      <c r="A4" s="21" t="s">
        <v>84</v>
      </c>
      <c r="B4" s="21" t="s">
        <v>84</v>
      </c>
      <c r="C4" s="21" t="s">
        <v>85</v>
      </c>
      <c r="D4" s="21" t="s">
        <v>86</v>
      </c>
      <c r="E4" s="21">
        <v>112</v>
      </c>
      <c r="F4" s="21">
        <v>0</v>
      </c>
      <c r="G4" s="21">
        <v>0</v>
      </c>
      <c r="H4" s="21">
        <v>0</v>
      </c>
      <c r="I4" s="21">
        <v>2</v>
      </c>
      <c r="J4" s="21">
        <v>0</v>
      </c>
      <c r="K4" s="21">
        <v>0</v>
      </c>
      <c r="L4" s="21">
        <v>37</v>
      </c>
      <c r="M4" s="21">
        <v>41</v>
      </c>
      <c r="N4" s="21">
        <v>4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10</v>
      </c>
      <c r="W4" s="21">
        <v>17</v>
      </c>
      <c r="X4" s="21">
        <v>1</v>
      </c>
      <c r="Y4" s="21">
        <v>0</v>
      </c>
    </row>
    <row r="5" spans="1:25" ht="16.5" customHeight="1" x14ac:dyDescent="0.2">
      <c r="A5" s="21" t="s">
        <v>84</v>
      </c>
      <c r="B5" s="21" t="s">
        <v>84</v>
      </c>
      <c r="C5" s="21" t="s">
        <v>85</v>
      </c>
      <c r="D5" s="21" t="s">
        <v>24</v>
      </c>
      <c r="E5" s="21">
        <v>210</v>
      </c>
      <c r="F5" s="21">
        <v>1</v>
      </c>
      <c r="G5" s="21">
        <v>8</v>
      </c>
      <c r="H5" s="21">
        <v>112</v>
      </c>
      <c r="I5" s="21">
        <v>1</v>
      </c>
      <c r="J5" s="21">
        <v>11</v>
      </c>
      <c r="K5" s="21">
        <v>2</v>
      </c>
      <c r="L5" s="21">
        <v>4</v>
      </c>
      <c r="M5" s="21">
        <v>15</v>
      </c>
      <c r="N5" s="21">
        <v>5</v>
      </c>
      <c r="O5" s="21">
        <v>0</v>
      </c>
      <c r="P5" s="21">
        <v>0</v>
      </c>
      <c r="Q5" s="21">
        <v>1</v>
      </c>
      <c r="R5" s="21">
        <v>39</v>
      </c>
      <c r="S5" s="21">
        <v>1</v>
      </c>
      <c r="T5" s="21">
        <v>6</v>
      </c>
      <c r="U5" s="21">
        <v>0</v>
      </c>
      <c r="V5" s="21">
        <v>1</v>
      </c>
      <c r="W5" s="21">
        <v>2</v>
      </c>
      <c r="X5" s="21">
        <v>1</v>
      </c>
      <c r="Y5" s="21">
        <v>0</v>
      </c>
    </row>
    <row r="6" spans="1:25" ht="16.5" customHeight="1" x14ac:dyDescent="0.2">
      <c r="A6" s="21" t="s">
        <v>84</v>
      </c>
      <c r="B6" s="21" t="s">
        <v>84</v>
      </c>
      <c r="C6" s="21" t="s">
        <v>85</v>
      </c>
      <c r="D6" s="21" t="s">
        <v>87</v>
      </c>
      <c r="E6" s="21">
        <v>60</v>
      </c>
      <c r="F6" s="21">
        <v>1</v>
      </c>
      <c r="G6" s="21">
        <v>2</v>
      </c>
      <c r="H6" s="21">
        <v>31</v>
      </c>
      <c r="I6" s="21">
        <v>0</v>
      </c>
      <c r="J6" s="21">
        <v>2</v>
      </c>
      <c r="K6" s="21">
        <v>0</v>
      </c>
      <c r="L6" s="21">
        <v>1</v>
      </c>
      <c r="M6" s="21">
        <v>3</v>
      </c>
      <c r="N6" s="21">
        <v>1</v>
      </c>
      <c r="O6" s="21">
        <v>0</v>
      </c>
      <c r="P6" s="21">
        <v>0</v>
      </c>
      <c r="Q6" s="21">
        <v>1</v>
      </c>
      <c r="R6" s="21">
        <v>15</v>
      </c>
      <c r="S6" s="21">
        <v>0</v>
      </c>
      <c r="T6" s="21">
        <v>1</v>
      </c>
      <c r="U6" s="21">
        <v>0</v>
      </c>
      <c r="V6" s="21">
        <v>0</v>
      </c>
      <c r="W6" s="21">
        <v>1</v>
      </c>
      <c r="X6" s="21">
        <v>1</v>
      </c>
      <c r="Y6" s="21">
        <v>0</v>
      </c>
    </row>
    <row r="7" spans="1:25" ht="16.5" customHeight="1" x14ac:dyDescent="0.2">
      <c r="A7" s="21" t="s">
        <v>84</v>
      </c>
      <c r="B7" s="21" t="s">
        <v>84</v>
      </c>
      <c r="C7" s="21" t="s">
        <v>85</v>
      </c>
      <c r="D7" s="21" t="s">
        <v>88</v>
      </c>
      <c r="E7" s="21">
        <v>90</v>
      </c>
      <c r="F7" s="21">
        <v>0</v>
      </c>
      <c r="G7" s="21">
        <v>2</v>
      </c>
      <c r="H7" s="21">
        <v>30</v>
      </c>
      <c r="I7" s="21">
        <v>0</v>
      </c>
      <c r="J7" s="21">
        <v>1</v>
      </c>
      <c r="K7" s="21">
        <v>1</v>
      </c>
      <c r="L7" s="21">
        <v>1</v>
      </c>
      <c r="M7" s="21">
        <v>3</v>
      </c>
      <c r="N7" s="21">
        <v>1</v>
      </c>
      <c r="O7" s="21">
        <v>0</v>
      </c>
      <c r="P7" s="21">
        <v>0</v>
      </c>
      <c r="Q7" s="21">
        <v>3</v>
      </c>
      <c r="R7" s="21">
        <v>40</v>
      </c>
      <c r="S7" s="21">
        <v>0</v>
      </c>
      <c r="T7" s="21">
        <v>2</v>
      </c>
      <c r="U7" s="21">
        <v>0</v>
      </c>
      <c r="V7" s="21">
        <v>1</v>
      </c>
      <c r="W7" s="21">
        <v>3</v>
      </c>
      <c r="X7" s="21">
        <v>2</v>
      </c>
      <c r="Y7" s="21">
        <v>0</v>
      </c>
    </row>
    <row r="8" spans="1:25" ht="16.5" customHeight="1" x14ac:dyDescent="0.2">
      <c r="A8" s="21" t="s">
        <v>84</v>
      </c>
      <c r="B8" s="21" t="s">
        <v>84</v>
      </c>
      <c r="C8" s="21" t="s">
        <v>85</v>
      </c>
      <c r="D8" s="21" t="s">
        <v>89</v>
      </c>
      <c r="E8" s="21">
        <v>81</v>
      </c>
      <c r="F8" s="21">
        <v>0</v>
      </c>
      <c r="G8" s="21">
        <v>4</v>
      </c>
      <c r="H8" s="21">
        <v>42</v>
      </c>
      <c r="I8" s="21">
        <v>0</v>
      </c>
      <c r="J8" s="21">
        <v>3</v>
      </c>
      <c r="K8" s="21">
        <v>0</v>
      </c>
      <c r="L8" s="21">
        <v>4</v>
      </c>
      <c r="M8" s="21">
        <v>3</v>
      </c>
      <c r="N8" s="21">
        <v>1</v>
      </c>
      <c r="O8" s="21">
        <v>0</v>
      </c>
      <c r="P8" s="21">
        <v>0</v>
      </c>
      <c r="Q8" s="21">
        <v>2</v>
      </c>
      <c r="R8" s="21">
        <v>19</v>
      </c>
      <c r="S8" s="21">
        <v>0</v>
      </c>
      <c r="T8" s="21">
        <v>0</v>
      </c>
      <c r="U8" s="21">
        <v>0</v>
      </c>
      <c r="V8" s="21">
        <v>1</v>
      </c>
      <c r="W8" s="21">
        <v>1</v>
      </c>
      <c r="X8" s="21">
        <v>1</v>
      </c>
      <c r="Y8" s="21">
        <v>0</v>
      </c>
    </row>
    <row r="9" spans="1:25" ht="16.5" customHeight="1" x14ac:dyDescent="0.2">
      <c r="A9" s="21" t="s">
        <v>84</v>
      </c>
      <c r="B9" s="21" t="s">
        <v>84</v>
      </c>
      <c r="C9" s="21" t="s">
        <v>85</v>
      </c>
      <c r="D9" s="21" t="s">
        <v>26</v>
      </c>
      <c r="E9" s="21">
        <v>150</v>
      </c>
      <c r="F9" s="21">
        <v>0</v>
      </c>
      <c r="G9" s="21">
        <v>9</v>
      </c>
      <c r="H9" s="21">
        <v>64</v>
      </c>
      <c r="I9" s="21">
        <v>0</v>
      </c>
      <c r="J9" s="21">
        <v>8</v>
      </c>
      <c r="K9" s="21">
        <v>2</v>
      </c>
      <c r="L9" s="21">
        <v>8</v>
      </c>
      <c r="M9" s="21">
        <v>4</v>
      </c>
      <c r="N9" s="21">
        <v>9</v>
      </c>
      <c r="O9" s="21">
        <v>0</v>
      </c>
      <c r="P9" s="21">
        <v>1</v>
      </c>
      <c r="Q9" s="21">
        <v>0</v>
      </c>
      <c r="R9" s="21">
        <v>27</v>
      </c>
      <c r="S9" s="21">
        <v>1</v>
      </c>
      <c r="T9" s="21">
        <v>3</v>
      </c>
      <c r="U9" s="21">
        <v>4</v>
      </c>
      <c r="V9" s="21">
        <v>4</v>
      </c>
      <c r="W9" s="21">
        <v>1</v>
      </c>
      <c r="X9" s="21">
        <v>5</v>
      </c>
      <c r="Y9" s="21">
        <v>0</v>
      </c>
    </row>
    <row r="10" spans="1:25" ht="16.5" customHeight="1" x14ac:dyDescent="0.2">
      <c r="A10" s="21" t="s">
        <v>84</v>
      </c>
      <c r="B10" s="21" t="s">
        <v>84</v>
      </c>
      <c r="C10" s="21" t="s">
        <v>85</v>
      </c>
      <c r="D10" s="21" t="s">
        <v>90</v>
      </c>
      <c r="E10" s="21">
        <v>60</v>
      </c>
      <c r="F10" s="21">
        <v>0</v>
      </c>
      <c r="G10" s="21">
        <v>1</v>
      </c>
      <c r="H10" s="21">
        <v>27</v>
      </c>
      <c r="I10" s="21">
        <v>0</v>
      </c>
      <c r="J10" s="21">
        <v>1</v>
      </c>
      <c r="K10" s="21">
        <v>0</v>
      </c>
      <c r="L10" s="21">
        <v>1</v>
      </c>
      <c r="M10" s="21">
        <v>1</v>
      </c>
      <c r="N10" s="21">
        <v>1</v>
      </c>
      <c r="O10" s="21">
        <v>0</v>
      </c>
      <c r="P10" s="21">
        <v>0</v>
      </c>
      <c r="Q10" s="21">
        <v>3</v>
      </c>
      <c r="R10" s="21">
        <v>22</v>
      </c>
      <c r="S10" s="21">
        <v>0</v>
      </c>
      <c r="T10" s="21">
        <v>2</v>
      </c>
      <c r="U10" s="21">
        <v>0</v>
      </c>
      <c r="V10" s="21">
        <v>1</v>
      </c>
      <c r="W10" s="21">
        <v>0</v>
      </c>
      <c r="X10" s="21">
        <v>0</v>
      </c>
      <c r="Y10" s="21">
        <v>0</v>
      </c>
    </row>
    <row r="11" spans="1:25" ht="16.5" customHeight="1" x14ac:dyDescent="0.2">
      <c r="A11" s="21" t="s">
        <v>84</v>
      </c>
      <c r="B11" s="21" t="s">
        <v>84</v>
      </c>
      <c r="C11" s="21" t="s">
        <v>85</v>
      </c>
      <c r="D11" s="21" t="s">
        <v>91</v>
      </c>
      <c r="E11" s="21">
        <v>180</v>
      </c>
      <c r="F11" s="21">
        <v>0</v>
      </c>
      <c r="G11" s="21">
        <v>0</v>
      </c>
      <c r="H11" s="21">
        <v>0</v>
      </c>
      <c r="I11" s="21">
        <v>1</v>
      </c>
      <c r="J11" s="21">
        <v>0</v>
      </c>
      <c r="K11" s="21">
        <v>0</v>
      </c>
      <c r="L11" s="21">
        <v>17</v>
      </c>
      <c r="M11" s="21">
        <v>116</v>
      </c>
      <c r="N11" s="21">
        <v>3</v>
      </c>
      <c r="O11" s="21">
        <v>0</v>
      </c>
      <c r="P11" s="21">
        <v>0</v>
      </c>
      <c r="Q11" s="21">
        <v>0</v>
      </c>
      <c r="R11" s="21">
        <v>0</v>
      </c>
      <c r="S11" s="21">
        <v>1</v>
      </c>
      <c r="T11" s="21">
        <v>0</v>
      </c>
      <c r="U11" s="21">
        <v>0</v>
      </c>
      <c r="V11" s="21">
        <v>4</v>
      </c>
      <c r="W11" s="21">
        <v>34</v>
      </c>
      <c r="X11" s="21">
        <v>4</v>
      </c>
      <c r="Y11" s="21">
        <v>0</v>
      </c>
    </row>
    <row r="12" spans="1:25" ht="16.5" customHeight="1" x14ac:dyDescent="0.2">
      <c r="A12" s="21" t="s">
        <v>84</v>
      </c>
      <c r="B12" s="21" t="s">
        <v>84</v>
      </c>
      <c r="C12" s="21" t="s">
        <v>85</v>
      </c>
      <c r="D12" s="21" t="s">
        <v>29</v>
      </c>
      <c r="E12" s="21">
        <v>120</v>
      </c>
      <c r="F12" s="21">
        <v>0</v>
      </c>
      <c r="G12" s="21">
        <v>4</v>
      </c>
      <c r="H12" s="21">
        <v>68</v>
      </c>
      <c r="I12" s="21">
        <v>1</v>
      </c>
      <c r="J12" s="21">
        <v>6</v>
      </c>
      <c r="K12" s="21">
        <v>2</v>
      </c>
      <c r="L12" s="21">
        <v>8</v>
      </c>
      <c r="M12" s="21">
        <v>3</v>
      </c>
      <c r="N12" s="21">
        <v>2</v>
      </c>
      <c r="O12" s="21">
        <v>0</v>
      </c>
      <c r="P12" s="21">
        <v>0</v>
      </c>
      <c r="Q12" s="21">
        <v>3</v>
      </c>
      <c r="R12" s="21">
        <v>21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2</v>
      </c>
      <c r="Y12" s="21">
        <v>0</v>
      </c>
    </row>
    <row r="13" spans="1:25" ht="16.5" customHeight="1" x14ac:dyDescent="0.2">
      <c r="A13" s="21" t="s">
        <v>84</v>
      </c>
      <c r="B13" s="21" t="s">
        <v>84</v>
      </c>
      <c r="C13" s="21" t="s">
        <v>85</v>
      </c>
      <c r="D13" s="21" t="s">
        <v>92</v>
      </c>
      <c r="E13" s="21">
        <v>3</v>
      </c>
      <c r="F13" s="21">
        <v>0</v>
      </c>
      <c r="G13" s="21">
        <v>0</v>
      </c>
      <c r="H13" s="21">
        <v>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2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</row>
    <row r="14" spans="1:25" ht="16.5" customHeight="1" x14ac:dyDescent="0.2">
      <c r="A14" s="21" t="s">
        <v>84</v>
      </c>
      <c r="B14" s="21" t="s">
        <v>84</v>
      </c>
      <c r="C14" s="21" t="s">
        <v>85</v>
      </c>
      <c r="D14" s="21" t="s">
        <v>31</v>
      </c>
      <c r="E14" s="21">
        <v>350</v>
      </c>
      <c r="F14" s="21">
        <v>1</v>
      </c>
      <c r="G14" s="21">
        <v>12</v>
      </c>
      <c r="H14" s="21">
        <v>113</v>
      </c>
      <c r="I14" s="21">
        <v>3</v>
      </c>
      <c r="J14" s="21">
        <v>29</v>
      </c>
      <c r="K14" s="21">
        <v>5</v>
      </c>
      <c r="L14" s="21">
        <v>8</v>
      </c>
      <c r="M14" s="21">
        <v>5</v>
      </c>
      <c r="N14" s="21">
        <v>19</v>
      </c>
      <c r="O14" s="21">
        <v>0</v>
      </c>
      <c r="P14" s="21">
        <v>1</v>
      </c>
      <c r="Q14" s="21">
        <v>4</v>
      </c>
      <c r="R14" s="21">
        <v>96</v>
      </c>
      <c r="S14" s="21">
        <v>1</v>
      </c>
      <c r="T14" s="21">
        <v>16</v>
      </c>
      <c r="U14" s="21">
        <v>7</v>
      </c>
      <c r="V14" s="21">
        <v>8</v>
      </c>
      <c r="W14" s="21">
        <v>6</v>
      </c>
      <c r="X14" s="21">
        <v>16</v>
      </c>
      <c r="Y14" s="21">
        <v>0</v>
      </c>
    </row>
    <row r="15" spans="1:25" ht="16.5" customHeight="1" x14ac:dyDescent="0.2">
      <c r="A15" s="21" t="s">
        <v>84</v>
      </c>
      <c r="B15" s="21" t="s">
        <v>84</v>
      </c>
      <c r="C15" s="21" t="s">
        <v>85</v>
      </c>
      <c r="D15" s="21" t="s">
        <v>83</v>
      </c>
      <c r="E15" s="21">
        <v>180</v>
      </c>
      <c r="F15" s="21">
        <v>1</v>
      </c>
      <c r="G15" s="21">
        <v>1</v>
      </c>
      <c r="H15" s="21">
        <v>56</v>
      </c>
      <c r="I15" s="21">
        <v>0</v>
      </c>
      <c r="J15" s="21">
        <v>5</v>
      </c>
      <c r="K15" s="21">
        <v>1</v>
      </c>
      <c r="L15" s="21">
        <v>0</v>
      </c>
      <c r="M15" s="21">
        <v>4</v>
      </c>
      <c r="N15" s="21">
        <v>2</v>
      </c>
      <c r="O15" s="21">
        <v>0</v>
      </c>
      <c r="P15" s="21">
        <v>0</v>
      </c>
      <c r="Q15" s="21">
        <v>5</v>
      </c>
      <c r="R15" s="21">
        <v>77</v>
      </c>
      <c r="S15" s="21">
        <v>0</v>
      </c>
      <c r="T15" s="21">
        <v>6</v>
      </c>
      <c r="U15" s="21">
        <v>3</v>
      </c>
      <c r="V15" s="21">
        <v>7</v>
      </c>
      <c r="W15" s="21">
        <v>9</v>
      </c>
      <c r="X15" s="21">
        <v>3</v>
      </c>
      <c r="Y15" s="21">
        <v>0</v>
      </c>
    </row>
    <row r="16" spans="1:25" ht="16.5" customHeight="1" x14ac:dyDescent="0.2">
      <c r="A16" s="21" t="s">
        <v>84</v>
      </c>
      <c r="B16" s="21" t="s">
        <v>84</v>
      </c>
      <c r="C16" s="21" t="s">
        <v>85</v>
      </c>
      <c r="D16" s="21" t="s">
        <v>32</v>
      </c>
      <c r="E16" s="21">
        <v>235</v>
      </c>
      <c r="F16" s="21">
        <v>1</v>
      </c>
      <c r="G16" s="21">
        <v>6</v>
      </c>
      <c r="H16" s="21">
        <v>152</v>
      </c>
      <c r="I16" s="21">
        <v>1</v>
      </c>
      <c r="J16" s="21">
        <v>4</v>
      </c>
      <c r="K16" s="21">
        <v>2</v>
      </c>
      <c r="L16" s="21">
        <v>5</v>
      </c>
      <c r="M16" s="21">
        <v>10</v>
      </c>
      <c r="N16" s="21">
        <v>4</v>
      </c>
      <c r="O16" s="21">
        <v>0</v>
      </c>
      <c r="P16" s="21">
        <v>0</v>
      </c>
      <c r="Q16" s="21">
        <v>0</v>
      </c>
      <c r="R16" s="21">
        <v>38</v>
      </c>
      <c r="S16" s="21">
        <v>0</v>
      </c>
      <c r="T16" s="21">
        <v>1</v>
      </c>
      <c r="U16" s="21">
        <v>1</v>
      </c>
      <c r="V16" s="21">
        <v>4</v>
      </c>
      <c r="W16" s="21">
        <v>3</v>
      </c>
      <c r="X16" s="21">
        <v>3</v>
      </c>
      <c r="Y16" s="21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CONCENTRADO</vt:lpstr>
      <vt:lpstr>CUAAD</vt:lpstr>
      <vt:lpstr>CUALTOS</vt:lpstr>
      <vt:lpstr>CUCBA</vt:lpstr>
      <vt:lpstr>CUCEA</vt:lpstr>
      <vt:lpstr>CUCEI</vt:lpstr>
      <vt:lpstr>CUCIENEGA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 Siordia, Luis Eduardo</dc:creator>
  <cp:lastModifiedBy>Microsoft Office User</cp:lastModifiedBy>
  <dcterms:created xsi:type="dcterms:W3CDTF">2014-07-22T17:16:49Z</dcterms:created>
  <dcterms:modified xsi:type="dcterms:W3CDTF">2020-11-06T19:40:29Z</dcterms:modified>
</cp:coreProperties>
</file>