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iomorales/Documents/Iteso/Programacion analisis de datos/estadisticas_udg_data/"/>
    </mc:Choice>
  </mc:AlternateContent>
  <xr:revisionPtr revIDLastSave="0" documentId="13_ncr:1_{D5F225F4-19F1-C044-9021-3ACBD77D1F73}" xr6:coauthVersionLast="45" xr6:coauthVersionMax="45" xr10:uidLastSave="{00000000-0000-0000-0000-000000000000}"/>
  <bookViews>
    <workbookView xWindow="0" yWindow="460" windowWidth="28800" windowHeight="16600" activeTab="4" xr2:uid="{00000000-000D-0000-FFFF-FFFF00000000}"/>
  </bookViews>
  <sheets>
    <sheet name="General" sheetId="2" r:id="rId1"/>
    <sheet name="CUAAD" sheetId="3" r:id="rId2"/>
    <sheet name="CUCBA" sheetId="5" r:id="rId3"/>
    <sheet name="CUCEA" sheetId="6" r:id="rId4"/>
    <sheet name="CUCEI" sheetId="7" r:id="rId5"/>
    <sheet name="CUCS" sheetId="10" r:id="rId6"/>
    <sheet name="CUCSH" sheetId="11" r:id="rId7"/>
    <sheet name="CUALTOS" sheetId="4" r:id="rId8"/>
    <sheet name="CUCIENEGA" sheetId="8" r:id="rId9"/>
    <sheet name="CUCOSTA" sheetId="9" r:id="rId10"/>
    <sheet name="CUCSUR" sheetId="12" r:id="rId11"/>
    <sheet name="CULAGOS" sheetId="13" r:id="rId12"/>
    <sheet name="CUNORTE" sheetId="14" r:id="rId13"/>
    <sheet name="CUSUR" sheetId="15" r:id="rId14"/>
    <sheet name="CUTONALA" sheetId="16" r:id="rId15"/>
    <sheet name="CUVALLES" sheetId="17" r:id="rId16"/>
    <sheet name="SUV" sheetId="18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4" l="1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F10" i="18" l="1"/>
  <c r="G10" i="18"/>
  <c r="H10" i="18"/>
  <c r="I10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E10" i="18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E17" i="17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E16" i="16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E18" i="15"/>
  <c r="W22" i="9"/>
  <c r="X22" i="9"/>
  <c r="Y22" i="9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E17" i="12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E22" i="9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E26" i="8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E12" i="4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E17" i="11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E18" i="10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E20" i="7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E8" i="5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E14" i="3"/>
  <c r="E12" i="2" l="1"/>
  <c r="F12" i="2"/>
</calcChain>
</file>

<file path=xl/sharedStrings.xml><?xml version="1.0" encoding="utf-8"?>
<sst xmlns="http://schemas.openxmlformats.org/spreadsheetml/2006/main" count="1288" uniqueCount="194">
  <si>
    <t>campus</t>
  </si>
  <si>
    <t>CUAAD</t>
  </si>
  <si>
    <t>LICENCIATURA EN URBANISTICA Y MEDIO AMBIENTE</t>
  </si>
  <si>
    <t>SGRAC</t>
  </si>
  <si>
    <t>LICENCIATURA EN ARTES ESCENICAS PARA LA EXPRESION DANCISTICA</t>
  </si>
  <si>
    <t>LICENCIATURA EN ARTES ESCENICAS PARA LA EXPRESION TEATRAL</t>
  </si>
  <si>
    <t>LICENCIATURA EN ARTES VISUALES PARA LA EXPRESION FOTOGRAFICA</t>
  </si>
  <si>
    <t>LICENCIATURA EN ARTES VISUALES PARA LA EXPRESION PLASTICA</t>
  </si>
  <si>
    <t>ADMISION DE MUJERES POR ESCUELA DE PROCEDENCIA</t>
  </si>
  <si>
    <t>ADMISION DE HOMBRES POR ESCUELA DE PROCEDENCIA</t>
  </si>
  <si>
    <t>extranjeros</t>
  </si>
  <si>
    <t>sin referencia</t>
  </si>
  <si>
    <t>carrera</t>
  </si>
  <si>
    <t>descripción de campus</t>
  </si>
  <si>
    <t>centro</t>
  </si>
  <si>
    <t>Total admitidos primer ingreso</t>
  </si>
  <si>
    <t>PROCEDENCIA</t>
  </si>
  <si>
    <t>%</t>
  </si>
  <si>
    <t xml:space="preserve"> PROCEDENCIA </t>
  </si>
  <si>
    <t>JALISCO</t>
  </si>
  <si>
    <t>OTRO ESTADO</t>
  </si>
  <si>
    <t>OTRO PAIS</t>
  </si>
  <si>
    <t>TOTAL</t>
  </si>
  <si>
    <t>CUALTOS</t>
  </si>
  <si>
    <t>TEPA</t>
  </si>
  <si>
    <t>LICENCIATURA EN NEGOCIOS INTERNACIONALES</t>
  </si>
  <si>
    <t>LICENCIATURA EN ADMINISTRACION</t>
  </si>
  <si>
    <t>LICENCIADO EN CIRUJANO DENTISTA</t>
  </si>
  <si>
    <t>LICENCIATURA EN CONTADURIA PUBLICA</t>
  </si>
  <si>
    <t>LICENCIATURA EN NUTRICION</t>
  </si>
  <si>
    <t>MEDICO CIRUJANO Y PARTERO</t>
  </si>
  <si>
    <t>LICENCIATURA EN ENFERMERIA</t>
  </si>
  <si>
    <t>CUCBA</t>
  </si>
  <si>
    <t>LICENCIATURA EN MEDICINA VETERINARIA Y ZOOTECNIA</t>
  </si>
  <si>
    <t>LICENCIATURA EN CIENCIA DE LOS ALIMENTOS</t>
  </si>
  <si>
    <t>LICENCIATURA EN AGRONEGOCIOS</t>
  </si>
  <si>
    <t>CUCEA</t>
  </si>
  <si>
    <t>LICENCIATURA EN ECONOMIA</t>
  </si>
  <si>
    <t>LICENCIATURA EN MERCADOTECNIA</t>
  </si>
  <si>
    <t>LICENCIATURA EN RECURSOS HUMANOS</t>
  </si>
  <si>
    <t>LICENCIATURA EN ADMINISTRACION FINANCIERA Y SISTEMAS</t>
  </si>
  <si>
    <t>LICENCIATURA EN GESTION Y ECONOMIA AMBIENTAL</t>
  </si>
  <si>
    <t>LICENCIATURA EN TURISMO</t>
  </si>
  <si>
    <t>LICENCIATURA EN TECNOLOGIAS DE LA INFORMACION</t>
  </si>
  <si>
    <t>CUCEI</t>
  </si>
  <si>
    <t>LICENCIATURA EN INGENIERIA EN ALIMENTOS Y BIOTECNOLOGIA</t>
  </si>
  <si>
    <t>INGENIERIA ROBOTICA</t>
  </si>
  <si>
    <t>INGENIERIA EN COMUNICACIONES Y ELECTRONICA</t>
  </si>
  <si>
    <t>INGENIERIA INFORMATICA</t>
  </si>
  <si>
    <t>LICENCIATURA EN MATEMATICAS</t>
  </si>
  <si>
    <t>LICENCIATURA EN QUIMICO FARMACEUTICO BIOLOGO</t>
  </si>
  <si>
    <t>LICENCIATURA EN QUIMICA</t>
  </si>
  <si>
    <t>INGENIERIA QUIMICA</t>
  </si>
  <si>
    <t>INGENIERIA BIOMEDICA</t>
  </si>
  <si>
    <t>INGENIERIA EN COMPUTACION</t>
  </si>
  <si>
    <t>INGENIERIA MECANICA ELECTRICA</t>
  </si>
  <si>
    <t>INGENIERIA INDUSTRIAL</t>
  </si>
  <si>
    <t>LICENCIATURA EN FISICA</t>
  </si>
  <si>
    <t>CUCI</t>
  </si>
  <si>
    <t>ATOTN</t>
  </si>
  <si>
    <t>ABOGADO</t>
  </si>
  <si>
    <t>BARCA</t>
  </si>
  <si>
    <t>LICENCIATURA EN AGROBIOTECNOLOGIA</t>
  </si>
  <si>
    <t>ABOGADO ( SEMIESCOLARIZADO )</t>
  </si>
  <si>
    <t>OCOTL</t>
  </si>
  <si>
    <t>LICENCIATURA EN PERIODISMO</t>
  </si>
  <si>
    <t>CUCOSTA</t>
  </si>
  <si>
    <t>COSTA</t>
  </si>
  <si>
    <t>LICENCIATURA EN INGENIERIA EN COMUNICACION MULTIMEDIA</t>
  </si>
  <si>
    <t>LICENCIATURA EN INGENIERIA EN TELEMATICA</t>
  </si>
  <si>
    <t>LICENCIATURA EN CULTURA FISICA Y DEPORTES</t>
  </si>
  <si>
    <t>TOMATLAN</t>
  </si>
  <si>
    <t>CUCS</t>
  </si>
  <si>
    <t>TECNICO SUPERIOR UNIVERSITARIO EN RADIOLOGIA E IMAGEN</t>
  </si>
  <si>
    <t>TECNICO SUPERIOR UNIVERSITARIO EN PROTESIS DENTAL</t>
  </si>
  <si>
    <t>TECNICO SUPERIOR UNIVERSITARIO EN TERAPIA FISICA</t>
  </si>
  <si>
    <t>LICENCIATURA EN ENFERMERIA (MODALIDAD A DISTANCIA)</t>
  </si>
  <si>
    <t>CARRERA EN ENFERMERIA</t>
  </si>
  <si>
    <t>CUCSH</t>
  </si>
  <si>
    <t>LICENCIATURA EN TRABAJO SOCIAL (NIVELACION)</t>
  </si>
  <si>
    <t>LICENCIATURA EN LETRAS HISPANICAS</t>
  </si>
  <si>
    <t>LICENCIATURA EN GEOGRAFIA</t>
  </si>
  <si>
    <t>LICENCIATURA EN HISTORIA</t>
  </si>
  <si>
    <t>LICENCIATURA EN FILOSOFIA</t>
  </si>
  <si>
    <t>LICENCIATURA EN ANTROPOLOGIA</t>
  </si>
  <si>
    <t>LICENCIATURA EN SOCIOLOGIA</t>
  </si>
  <si>
    <t>LICENCIATURA EN ESTUDIOS POLITICOS Y GOBIERNO</t>
  </si>
  <si>
    <t>LICENCIATURA EN TRABAJO SOCIAL</t>
  </si>
  <si>
    <t>LICENCIATURA EN RELACIONES INTERNACIONALES</t>
  </si>
  <si>
    <t>LICENCIATURA EN COMUNICACION PUBLICA</t>
  </si>
  <si>
    <t>LICENCIATURA EN DOCENCIA DEL INGLES COMO LENGUA EXTRANJERA SEMIESCOLARIZADO</t>
  </si>
  <si>
    <t>CUCSUR</t>
  </si>
  <si>
    <t>AUTLA</t>
  </si>
  <si>
    <t>TECNICO SUPERIOR UNIVERSITARIO EN ELECTRONICA Y MECANICA AUTOMOTRIZ</t>
  </si>
  <si>
    <t>LICENCIATURA EN INGENIERIA EN TELEINFORMATICA</t>
  </si>
  <si>
    <t>LICENCIATURA EN INGENIERIA MECATRONICA</t>
  </si>
  <si>
    <t>LICENCIATURA EN INGENIERIA DE PROCESOS Y COMERCIO INTERNACIONAL</t>
  </si>
  <si>
    <t>LICENCIATURA EN BIOLOGIA MARINA</t>
  </si>
  <si>
    <t>LICENCIATURA EN INGENIERIA EN RECURSOS NATURALES Y AGROPECUARIOS</t>
  </si>
  <si>
    <t>LICENCIATURA EN INGENIERIA EN OBRAS Y SERVICIOS</t>
  </si>
  <si>
    <t>CULAGOS</t>
  </si>
  <si>
    <t>LAGOS</t>
  </si>
  <si>
    <t>LICENCIATURA EN INGENIERIA EN ADMINISTRACION INDUSTRIAL</t>
  </si>
  <si>
    <t>LICENCIATURA EN INGENIERIA BIOQUIMICA</t>
  </si>
  <si>
    <t>SJUAN</t>
  </si>
  <si>
    <t>CUNORTE</t>
  </si>
  <si>
    <t>NORTE</t>
  </si>
  <si>
    <t>CUSUR</t>
  </si>
  <si>
    <t>SUR</t>
  </si>
  <si>
    <t>LICENCIATURA EN DESARROLLO TURISTICO SUSTENTABLE</t>
  </si>
  <si>
    <t>LICENCIATURA EN SEGURIDAD LABORAL PROTECCION CIVIL Y EMERGENCIAS</t>
  </si>
  <si>
    <t>CUTONALA</t>
  </si>
  <si>
    <t>CUTON</t>
  </si>
  <si>
    <t>INGENIERIA EN NANOTECNOLOGIA</t>
  </si>
  <si>
    <t>LICENCIATURA EN SALUD PUBLICA</t>
  </si>
  <si>
    <t>INGENIERIA EN ENERGIA</t>
  </si>
  <si>
    <t>INGENIERIA EN CIENCIAS COMPUTACIONALES</t>
  </si>
  <si>
    <t>LICENCIATURA EN GERONTOLOGIA</t>
  </si>
  <si>
    <t>LICENCIATURA EN ADMINISTRACION DE NEGOCIOS</t>
  </si>
  <si>
    <t>LICENCIATURA EN ESTUDIOS LIBERALES</t>
  </si>
  <si>
    <t>LICENCIATURA EN HISTORIA DEL ARTE</t>
  </si>
  <si>
    <t>CUVALLES</t>
  </si>
  <si>
    <t>VALLE</t>
  </si>
  <si>
    <t>LICENCIATURA EN EDUCACION</t>
  </si>
  <si>
    <t>SUV</t>
  </si>
  <si>
    <t>LICENCIATURA EN ADMINISTRACION DE LAS ORGANIZACIONES</t>
  </si>
  <si>
    <t>BACHILLERATO GENERAL POR AREAS INTERDISCIPLINARIAS</t>
  </si>
  <si>
    <t>LICENCIATURA EN SEGURIDAD CIUDADANA</t>
  </si>
  <si>
    <t>LICENCIATURA EN TECNOLOGIAS E INFORMACION</t>
  </si>
  <si>
    <t>LICENCIATURA EN BIBLIOTECOLOGIA Y GESTION DEL CONOCIMIENTO</t>
  </si>
  <si>
    <t>LICENCIADO EN GESTION CULTURAL</t>
  </si>
  <si>
    <t>LICENCIATURA EN DESARROLLO EDUCATIVO</t>
  </si>
  <si>
    <t>MUJERES</t>
  </si>
  <si>
    <t>HOMBRES</t>
  </si>
  <si>
    <t>incorporadas UDG</t>
  </si>
  <si>
    <t>oficial UDG</t>
  </si>
  <si>
    <t>particulares zona metropolitana guadalajara</t>
  </si>
  <si>
    <t>públicas  zona metropolitana guadalajara</t>
  </si>
  <si>
    <t>particulares Jalisco</t>
  </si>
  <si>
    <t>públicas Jalisco</t>
  </si>
  <si>
    <t>particulares otros estados</t>
  </si>
  <si>
    <t>públicas otros estados</t>
  </si>
  <si>
    <t>OFICIAL UDG</t>
  </si>
  <si>
    <t>INCORPORADA</t>
  </si>
  <si>
    <t>PARTICULAR ZMG</t>
  </si>
  <si>
    <t>PUBLICA ZMG</t>
  </si>
  <si>
    <t>PARTICULAR INTERIOR DEL EDO JAL</t>
  </si>
  <si>
    <t>PUBLICA INTERIOR DEL EDO JAL</t>
  </si>
  <si>
    <t>PARTICULAR OTROS EDOS</t>
  </si>
  <si>
    <t>PUBLICA OTROS EDOS</t>
  </si>
  <si>
    <t>EXTRANJERO</t>
  </si>
  <si>
    <t>METROPOLITANA</t>
  </si>
  <si>
    <t>INGENIERO AGRONOMO</t>
  </si>
  <si>
    <t>LICENCIATURA EN CIENCIA DE MATERIALES</t>
  </si>
  <si>
    <t>CARRERA DE ENFERMERIA (SEMIESCOLARIZADA )</t>
  </si>
  <si>
    <t>REGIONAL</t>
  </si>
  <si>
    <t>LICENCIATURA EN DISEÑO PARA LA COMUNICACION GRAFICA</t>
  </si>
  <si>
    <t>LICENCIATURA EN DISEÑO INDUSTRIAL</t>
  </si>
  <si>
    <t>LICENCIATURA EN DISEÑO DE MODAS</t>
  </si>
  <si>
    <t>LICENCIATURA EN ARQUITECTURA</t>
  </si>
  <si>
    <t>LICENCIATURA EN DISEÑO DE INTERIORES Y AMBIENTACION</t>
  </si>
  <si>
    <t>LICENCIATURA EN ARTES AUDIOVISUALES</t>
  </si>
  <si>
    <t>LICENCIATURA EN BIOLOGIA</t>
  </si>
  <si>
    <t>LICENCIATURA EN ADMINISTRACION GUBERNAMENTAL Y POLITICAS PUBLICAS</t>
  </si>
  <si>
    <t>LICENCIATURA EN RELACIONES PUBLICAS Y COMUNICACION</t>
  </si>
  <si>
    <t>LICENCIATURA EN GESTION DE NEGOCIOS GASTRONOMICOS</t>
  </si>
  <si>
    <t>INGENIERIA EN TOPOGRAFIA GEOMATICA</t>
  </si>
  <si>
    <t>INGENIERIA CIVIL</t>
  </si>
  <si>
    <t>INGENIERIA FOTONICA</t>
  </si>
  <si>
    <t>LICENCIATURA EN PSICOLOGIA</t>
  </si>
  <si>
    <t>TECNICO SUPERIOR UNIVERSITARIO EN EMERGENCIAS, SEGURIDAD LABORAL Y RESCATES</t>
  </si>
  <si>
    <t>TECNICO SUPERIOR UNIVERSITARIO EN TERAPIA RESPIRATORIA</t>
  </si>
  <si>
    <t>NIVELACION DE LA LICENCIATURA EN ENFERMERIA</t>
  </si>
  <si>
    <t>LICENCIATURA EN INGENIERIA EN ELECTRONICA Y COMPUTACION CON ORIENTACION EN TELECOMUNICACIONES</t>
  </si>
  <si>
    <t>LICENCIATURA EN DISEÑO DE ARTESANIA</t>
  </si>
  <si>
    <t>INGENIERIA EN SISTEMAS BIOLOGICOS</t>
  </si>
  <si>
    <t>ADMISIÓN PROCEDENCIA ESCOLAR 2017 "A"</t>
  </si>
  <si>
    <t>ADMITIDOS 2017A</t>
  </si>
  <si>
    <t xml:space="preserve"> 2017A </t>
  </si>
  <si>
    <t>13,637</t>
  </si>
  <si>
    <t>CARRERA</t>
  </si>
  <si>
    <t>LICENCIATURA EN INFORMATICA</t>
  </si>
  <si>
    <t>LICENCIATURA EN INGENIERIA EN COMPUTACION</t>
  </si>
  <si>
    <t>Extranjeros</t>
  </si>
  <si>
    <t>Incorporadas UDG</t>
  </si>
  <si>
    <t>Oficial UDG</t>
  </si>
  <si>
    <t>Particulares Jalisco</t>
  </si>
  <si>
    <t>Particulares Zona Metropolitana de Guadalajara</t>
  </si>
  <si>
    <t>Particulares Otros Estados</t>
  </si>
  <si>
    <t>Públicas Jalisco</t>
  </si>
  <si>
    <t>Públicas Zona Metropolitana de Guadalajara</t>
  </si>
  <si>
    <t>Públicas Otros Estados</t>
  </si>
  <si>
    <t>Sin Referencia</t>
  </si>
  <si>
    <t>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</si>
</sst>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8"/>
      <color rgb="FFFFFFFF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24"/>
      <color rgb="FF757575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7375D"/>
        <bgColor indexed="64"/>
      </patternFill>
    </fill>
    <fill>
      <patternFill patternType="solid">
        <fgColor rgb="FF16365C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3" fillId="4" borderId="2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4" fillId="0" borderId="6" xfId="0" applyFont="1" applyBorder="1" applyAlignment="1">
      <alignment horizontal="left" wrapText="1" readingOrder="1"/>
    </xf>
    <xf numFmtId="3" fontId="5" fillId="0" borderId="7" xfId="0" applyNumberFormat="1" applyFont="1" applyBorder="1" applyAlignment="1">
      <alignment horizontal="center" wrapText="1" readingOrder="1"/>
    </xf>
    <xf numFmtId="0" fontId="5" fillId="0" borderId="7" xfId="0" applyFont="1" applyBorder="1" applyAlignment="1">
      <alignment horizontal="center" wrapText="1" readingOrder="1"/>
    </xf>
    <xf numFmtId="0" fontId="5" fillId="0" borderId="7" xfId="0" applyFont="1" applyBorder="1" applyAlignment="1">
      <alignment horizontal="center" vertical="center" wrapText="1" readingOrder="1"/>
    </xf>
    <xf numFmtId="10" fontId="5" fillId="0" borderId="11" xfId="0" applyNumberFormat="1" applyFont="1" applyBorder="1" applyAlignment="1">
      <alignment horizontal="center" vertical="center" wrapText="1" readingOrder="1"/>
    </xf>
    <xf numFmtId="0" fontId="3" fillId="5" borderId="15" xfId="0" applyFont="1" applyFill="1" applyBorder="1" applyAlignment="1">
      <alignment horizontal="right" vertical="center" wrapText="1" readingOrder="1"/>
    </xf>
    <xf numFmtId="3" fontId="5" fillId="0" borderId="16" xfId="0" applyNumberFormat="1" applyFont="1" applyBorder="1" applyAlignment="1">
      <alignment horizontal="center" wrapText="1" readingOrder="1"/>
    </xf>
    <xf numFmtId="3" fontId="5" fillId="0" borderId="16" xfId="0" applyNumberFormat="1" applyFont="1" applyBorder="1" applyAlignment="1">
      <alignment horizontal="center" vertical="center" wrapText="1" readingOrder="1"/>
    </xf>
    <xf numFmtId="9" fontId="5" fillId="0" borderId="17" xfId="0" applyNumberFormat="1" applyFont="1" applyBorder="1" applyAlignment="1">
      <alignment horizontal="center" vertical="center" wrapText="1" readingOrder="1"/>
    </xf>
    <xf numFmtId="0" fontId="6" fillId="0" borderId="0" xfId="0" applyFont="1" applyAlignment="1">
      <alignment horizontal="left" vertical="center" readingOrder="1"/>
    </xf>
    <xf numFmtId="0" fontId="1" fillId="6" borderId="1" xfId="0" applyFont="1" applyFill="1" applyBorder="1"/>
    <xf numFmtId="0" fontId="1" fillId="3" borderId="1" xfId="0" applyFont="1" applyFill="1" applyBorder="1"/>
    <xf numFmtId="10" fontId="5" fillId="0" borderId="18" xfId="0" applyNumberFormat="1" applyFont="1" applyBorder="1" applyAlignment="1">
      <alignment horizontal="center" wrapText="1" readingOrder="1"/>
    </xf>
    <xf numFmtId="9" fontId="5" fillId="0" borderId="19" xfId="0" applyNumberFormat="1" applyFont="1" applyBorder="1" applyAlignment="1">
      <alignment horizontal="center" wrapText="1" readingOrder="1"/>
    </xf>
    <xf numFmtId="0" fontId="4" fillId="0" borderId="20" xfId="0" applyFont="1" applyBorder="1" applyAlignment="1">
      <alignment horizontal="center" vertical="center" wrapText="1" readingOrder="1"/>
    </xf>
    <xf numFmtId="0" fontId="3" fillId="5" borderId="21" xfId="0" applyFont="1" applyFill="1" applyBorder="1" applyAlignment="1">
      <alignment horizontal="right" vertical="center" wrapText="1" readingOrder="1"/>
    </xf>
    <xf numFmtId="0" fontId="3" fillId="4" borderId="22" xfId="0" applyFont="1" applyFill="1" applyBorder="1" applyAlignment="1">
      <alignment horizontal="center" vertical="center" wrapText="1" readingOrder="1"/>
    </xf>
    <xf numFmtId="0" fontId="5" fillId="0" borderId="1" xfId="0" applyNumberFormat="1" applyFont="1" applyBorder="1" applyAlignment="1">
      <alignment horizontal="center" wrapText="1" readingOrder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3" fillId="4" borderId="4" xfId="0" applyFont="1" applyFill="1" applyBorder="1" applyAlignment="1">
      <alignment horizontal="center" vertical="center" wrapText="1" readingOrder="1"/>
    </xf>
    <xf numFmtId="0" fontId="3" fillId="4" borderId="5" xfId="0" applyFont="1" applyFill="1" applyBorder="1" applyAlignment="1">
      <alignment horizontal="center" vertical="center" wrapText="1" readingOrder="1"/>
    </xf>
    <xf numFmtId="3" fontId="5" fillId="0" borderId="10" xfId="0" applyNumberFormat="1" applyFont="1" applyBorder="1" applyAlignment="1">
      <alignment horizontal="center" vertical="center" wrapText="1" readingOrder="1"/>
    </xf>
    <xf numFmtId="10" fontId="5" fillId="0" borderId="12" xfId="0" applyNumberFormat="1" applyFont="1" applyBorder="1" applyAlignment="1">
      <alignment horizontal="center" vertical="center" wrapText="1" readingOrder="1"/>
    </xf>
    <xf numFmtId="10" fontId="5" fillId="0" borderId="14" xfId="0" applyNumberFormat="1" applyFont="1" applyBorder="1" applyAlignment="1">
      <alignment horizontal="center" vertical="center" wrapText="1" readingOrder="1"/>
    </xf>
    <xf numFmtId="3" fontId="5" fillId="0" borderId="8" xfId="0" applyNumberFormat="1" applyFont="1" applyBorder="1" applyAlignment="1">
      <alignment horizontal="center" vertical="center" wrapText="1" readingOrder="1"/>
    </xf>
    <xf numFmtId="0" fontId="4" fillId="0" borderId="23" xfId="0" applyFont="1" applyBorder="1" applyAlignment="1">
      <alignment horizontal="center" vertical="center" wrapText="1" readingOrder="1"/>
    </xf>
    <xf numFmtId="0" fontId="4" fillId="0" borderId="24" xfId="0" applyFont="1" applyBorder="1" applyAlignment="1">
      <alignment horizontal="center" vertical="center" wrapText="1" readingOrder="1"/>
    </xf>
    <xf numFmtId="0" fontId="8" fillId="0" borderId="1" xfId="0" applyFont="1" applyFill="1" applyBorder="1"/>
    <xf numFmtId="0" fontId="7" fillId="8" borderId="0" xfId="0" applyFont="1" applyFill="1"/>
    <xf numFmtId="3" fontId="0" fillId="0" borderId="0" xfId="0" applyNumberFormat="1"/>
    <xf numFmtId="0" fontId="4" fillId="0" borderId="23" xfId="0" applyFont="1" applyBorder="1" applyAlignment="1">
      <alignment horizontal="center" vertical="center" wrapText="1" readingOrder="1"/>
    </xf>
    <xf numFmtId="0" fontId="4" fillId="0" borderId="25" xfId="0" applyFont="1" applyBorder="1" applyAlignment="1">
      <alignment horizontal="center" vertical="center" wrapText="1" readingOrder="1"/>
    </xf>
    <xf numFmtId="0" fontId="4" fillId="0" borderId="24" xfId="0" applyFont="1" applyBorder="1" applyAlignment="1">
      <alignment horizontal="center" vertical="center" wrapText="1" readingOrder="1"/>
    </xf>
    <xf numFmtId="3" fontId="5" fillId="0" borderId="8" xfId="0" applyNumberFormat="1" applyFont="1" applyBorder="1" applyAlignment="1">
      <alignment horizontal="center" vertical="center" wrapText="1" readingOrder="1"/>
    </xf>
    <xf numFmtId="3" fontId="5" fillId="0" borderId="9" xfId="0" applyNumberFormat="1" applyFont="1" applyBorder="1" applyAlignment="1">
      <alignment horizontal="center" vertical="center" wrapText="1" readingOrder="1"/>
    </xf>
    <xf numFmtId="3" fontId="5" fillId="0" borderId="10" xfId="0" applyNumberFormat="1" applyFont="1" applyBorder="1" applyAlignment="1">
      <alignment horizontal="center" vertical="center" wrapText="1" readingOrder="1"/>
    </xf>
    <xf numFmtId="10" fontId="5" fillId="0" borderId="12" xfId="0" applyNumberFormat="1" applyFont="1" applyBorder="1" applyAlignment="1">
      <alignment horizontal="center" vertical="center" wrapText="1" readingOrder="1"/>
    </xf>
    <xf numFmtId="10" fontId="5" fillId="0" borderId="13" xfId="0" applyNumberFormat="1" applyFont="1" applyBorder="1" applyAlignment="1">
      <alignment horizontal="center" vertical="center" wrapText="1" readingOrder="1"/>
    </xf>
    <xf numFmtId="10" fontId="5" fillId="0" borderId="14" xfId="0" applyNumberFormat="1" applyFont="1" applyBorder="1" applyAlignment="1">
      <alignment horizontal="center" vertical="center" wrapText="1" readingOrder="1"/>
    </xf>
    <xf numFmtId="0" fontId="2" fillId="0" borderId="0" xfId="0" applyFont="1" applyAlignment="1">
      <alignment horizontal="center"/>
    </xf>
    <xf numFmtId="0" fontId="0" fillId="7" borderId="26" xfId="0" applyFill="1" applyBorder="1" applyAlignment="1">
      <alignment wrapText="1"/>
    </xf>
    <xf numFmtId="0" fontId="0" fillId="0" borderId="2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"/>
  <sheetViews>
    <sheetView zoomScale="145" zoomScaleNormal="145" workbookViewId="0"/>
  </sheetViews>
  <sheetFormatPr baseColWidth="10" defaultRowHeight="15" x14ac:dyDescent="0.2"/>
  <cols>
    <col min="2" max="2" width="13" customWidth="1"/>
    <col min="3" max="3" width="9.6640625" bestFit="1" customWidth="1"/>
    <col min="4" max="4" width="5.5" bestFit="1" customWidth="1"/>
    <col min="5" max="5" width="10" customWidth="1"/>
    <col min="6" max="6" width="9.83203125" customWidth="1"/>
    <col min="7" max="7" width="13" customWidth="1"/>
    <col min="9" max="9" width="6.1640625" bestFit="1" customWidth="1"/>
    <col min="12" max="12" width="11.83203125" bestFit="1" customWidth="1"/>
  </cols>
  <sheetData>
    <row r="1" spans="2:9" ht="32" thickBot="1" x14ac:dyDescent="0.25">
      <c r="B1" s="17" t="s">
        <v>176</v>
      </c>
    </row>
    <row r="2" spans="2:9" ht="25" x14ac:dyDescent="0.2">
      <c r="B2" s="5" t="s">
        <v>16</v>
      </c>
      <c r="C2" s="6" t="s">
        <v>177</v>
      </c>
      <c r="D2" s="7" t="s">
        <v>17</v>
      </c>
      <c r="E2" s="24" t="s">
        <v>132</v>
      </c>
      <c r="F2" s="24" t="s">
        <v>133</v>
      </c>
      <c r="G2" s="7" t="s">
        <v>18</v>
      </c>
      <c r="H2" s="28" t="s">
        <v>178</v>
      </c>
      <c r="I2" s="29"/>
    </row>
    <row r="3" spans="2:9" x14ac:dyDescent="0.2">
      <c r="B3" s="8" t="s">
        <v>142</v>
      </c>
      <c r="C3" s="9">
        <v>9101</v>
      </c>
      <c r="D3" s="20">
        <v>0.60052787858792478</v>
      </c>
      <c r="E3" s="25">
        <v>4636</v>
      </c>
      <c r="F3" s="25">
        <v>4465</v>
      </c>
      <c r="G3" s="39" t="s">
        <v>19</v>
      </c>
      <c r="H3" s="42" t="s">
        <v>179</v>
      </c>
      <c r="I3" s="45">
        <v>0.8998350379412734</v>
      </c>
    </row>
    <row r="4" spans="2:9" x14ac:dyDescent="0.2">
      <c r="B4" s="8" t="s">
        <v>143</v>
      </c>
      <c r="C4" s="10">
        <v>673</v>
      </c>
      <c r="D4" s="20">
        <v>4.4407786209171893E-2</v>
      </c>
      <c r="E4" s="25">
        <v>300</v>
      </c>
      <c r="F4" s="25">
        <v>373</v>
      </c>
      <c r="G4" s="40"/>
      <c r="H4" s="43"/>
      <c r="I4" s="46"/>
    </row>
    <row r="5" spans="2:9" x14ac:dyDescent="0.2">
      <c r="B5" s="8" t="s">
        <v>144</v>
      </c>
      <c r="C5" s="10">
        <v>672</v>
      </c>
      <c r="D5" s="20">
        <v>4.4341801385681293E-2</v>
      </c>
      <c r="E5" s="25">
        <v>337</v>
      </c>
      <c r="F5" s="25">
        <v>335</v>
      </c>
      <c r="G5" s="40"/>
      <c r="H5" s="43"/>
      <c r="I5" s="46"/>
    </row>
    <row r="6" spans="2:9" x14ac:dyDescent="0.2">
      <c r="B6" s="8" t="s">
        <v>145</v>
      </c>
      <c r="C6" s="9">
        <v>1434</v>
      </c>
      <c r="D6" s="20">
        <v>9.4622236885516325E-2</v>
      </c>
      <c r="E6" s="25">
        <v>709</v>
      </c>
      <c r="F6" s="25">
        <v>725</v>
      </c>
      <c r="G6" s="40"/>
      <c r="H6" s="43"/>
      <c r="I6" s="46"/>
    </row>
    <row r="7" spans="2:9" ht="37" x14ac:dyDescent="0.2">
      <c r="B7" s="8" t="s">
        <v>146</v>
      </c>
      <c r="C7" s="10">
        <v>284</v>
      </c>
      <c r="D7" s="20">
        <v>1.8739689871329599E-2</v>
      </c>
      <c r="E7" s="25">
        <v>141</v>
      </c>
      <c r="F7" s="25">
        <v>143</v>
      </c>
      <c r="G7" s="40"/>
      <c r="H7" s="43"/>
      <c r="I7" s="46"/>
    </row>
    <row r="8" spans="2:9" ht="37" x14ac:dyDescent="0.2">
      <c r="B8" s="8" t="s">
        <v>147</v>
      </c>
      <c r="C8" s="9">
        <v>1473</v>
      </c>
      <c r="D8" s="20">
        <v>9.7195645001649622E-2</v>
      </c>
      <c r="E8" s="25">
        <v>786</v>
      </c>
      <c r="F8" s="25">
        <v>687</v>
      </c>
      <c r="G8" s="41"/>
      <c r="H8" s="44"/>
      <c r="I8" s="47"/>
    </row>
    <row r="9" spans="2:9" ht="25" x14ac:dyDescent="0.2">
      <c r="B9" s="8" t="s">
        <v>148</v>
      </c>
      <c r="C9" s="10">
        <v>404</v>
      </c>
      <c r="D9" s="20">
        <v>2.6657868690201258E-2</v>
      </c>
      <c r="E9" s="25">
        <v>209</v>
      </c>
      <c r="F9" s="25">
        <v>195</v>
      </c>
      <c r="G9" s="34" t="s">
        <v>20</v>
      </c>
      <c r="H9" s="33">
        <v>1451</v>
      </c>
      <c r="I9" s="31">
        <v>9.5743978884856487E-2</v>
      </c>
    </row>
    <row r="10" spans="2:9" ht="25" x14ac:dyDescent="0.2">
      <c r="B10" s="8" t="s">
        <v>149</v>
      </c>
      <c r="C10" s="9">
        <v>1047</v>
      </c>
      <c r="D10" s="20">
        <v>6.9086110194655229E-2</v>
      </c>
      <c r="E10" s="25">
        <v>540</v>
      </c>
      <c r="F10" s="25">
        <v>507</v>
      </c>
      <c r="G10" s="35"/>
      <c r="H10" s="30"/>
      <c r="I10" s="32"/>
    </row>
    <row r="11" spans="2:9" x14ac:dyDescent="0.2">
      <c r="B11" s="8" t="s">
        <v>150</v>
      </c>
      <c r="C11" s="10">
        <v>67</v>
      </c>
      <c r="D11" s="20">
        <v>4.4209831738700103E-3</v>
      </c>
      <c r="E11" s="25">
        <v>26</v>
      </c>
      <c r="F11" s="25">
        <v>41</v>
      </c>
      <c r="G11" s="22" t="s">
        <v>21</v>
      </c>
      <c r="H11" s="11">
        <v>67</v>
      </c>
      <c r="I11" s="12">
        <v>4.4209831738700103E-3</v>
      </c>
    </row>
    <row r="12" spans="2:9" ht="16" thickBot="1" x14ac:dyDescent="0.25">
      <c r="B12" s="13" t="s">
        <v>22</v>
      </c>
      <c r="C12" s="14">
        <v>15155</v>
      </c>
      <c r="D12" s="21">
        <v>1</v>
      </c>
      <c r="E12" s="25">
        <f>SUM(E3:E11)</f>
        <v>7684</v>
      </c>
      <c r="F12" s="25">
        <f>SUM(F3:F11)</f>
        <v>7471</v>
      </c>
      <c r="G12" s="23" t="s">
        <v>22</v>
      </c>
      <c r="H12" s="15">
        <v>15155</v>
      </c>
      <c r="I12" s="16">
        <v>1</v>
      </c>
    </row>
    <row r="13" spans="2:9" x14ac:dyDescent="0.2">
      <c r="C13" s="38"/>
    </row>
  </sheetData>
  <mergeCells count="3">
    <mergeCell ref="G3:G8"/>
    <mergeCell ref="H3:H8"/>
    <mergeCell ref="I3:I8"/>
  </mergeCells>
  <pageMargins left="0.31496062992125984" right="0.51181102362204722" top="0.74803149606299213" bottom="0.74803149606299213" header="0.31496062992125984" footer="0.31496062992125984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22"/>
  <sheetViews>
    <sheetView workbookViewId="0">
      <selection activeCell="A22" sqref="A22:XFD22"/>
    </sheetView>
  </sheetViews>
  <sheetFormatPr baseColWidth="10" defaultRowHeight="15" x14ac:dyDescent="0.2"/>
  <cols>
    <col min="1" max="1" width="9.1640625" bestFit="1" customWidth="1"/>
    <col min="2" max="2" width="11" bestFit="1" customWidth="1"/>
    <col min="3" max="3" width="32.6640625" bestFit="1" customWidth="1"/>
    <col min="4" max="4" width="63.6640625" bestFit="1" customWidth="1"/>
    <col min="7" max="7" width="13" customWidth="1"/>
    <col min="10" max="10" width="14.83203125" customWidth="1"/>
    <col min="13" max="13" width="13.6640625" customWidth="1"/>
    <col min="17" max="17" width="12.33203125" customWidth="1"/>
    <col min="20" max="20" width="14.33203125" customWidth="1"/>
    <col min="23" max="23" width="13.33203125" customWidth="1"/>
    <col min="27" max="27" width="11.83203125" bestFit="1" customWidth="1"/>
  </cols>
  <sheetData>
    <row r="1" spans="1:25" x14ac:dyDescent="0.2">
      <c r="F1" s="48" t="s">
        <v>8</v>
      </c>
      <c r="G1" s="48"/>
      <c r="H1" s="48"/>
      <c r="I1" s="48"/>
      <c r="J1" s="48"/>
      <c r="K1" s="48"/>
      <c r="L1" s="48"/>
      <c r="M1" s="48"/>
      <c r="N1" s="48"/>
      <c r="O1" s="48"/>
      <c r="P1" s="48" t="s">
        <v>9</v>
      </c>
      <c r="Q1" s="48"/>
      <c r="R1" s="48"/>
      <c r="S1" s="48"/>
      <c r="T1" s="48"/>
      <c r="U1" s="48"/>
      <c r="V1" s="48"/>
      <c r="W1" s="48"/>
      <c r="X1" s="48"/>
      <c r="Y1" s="48"/>
    </row>
    <row r="2" spans="1:25" ht="64" x14ac:dyDescent="0.2">
      <c r="A2" s="18" t="s">
        <v>14</v>
      </c>
      <c r="B2" s="18" t="s">
        <v>0</v>
      </c>
      <c r="C2" s="19" t="s">
        <v>13</v>
      </c>
      <c r="D2" s="19" t="s">
        <v>12</v>
      </c>
      <c r="E2" s="4" t="s">
        <v>15</v>
      </c>
      <c r="F2" s="2" t="s">
        <v>10</v>
      </c>
      <c r="G2" s="3" t="s">
        <v>134</v>
      </c>
      <c r="H2" s="3" t="s">
        <v>135</v>
      </c>
      <c r="I2" s="3" t="s">
        <v>138</v>
      </c>
      <c r="J2" s="3" t="s">
        <v>136</v>
      </c>
      <c r="K2" s="3" t="s">
        <v>140</v>
      </c>
      <c r="L2" s="3" t="s">
        <v>139</v>
      </c>
      <c r="M2" s="3" t="s">
        <v>137</v>
      </c>
      <c r="N2" s="3" t="s">
        <v>141</v>
      </c>
      <c r="O2" s="3" t="s">
        <v>11</v>
      </c>
      <c r="P2" s="26" t="s">
        <v>10</v>
      </c>
      <c r="Q2" s="27" t="s">
        <v>134</v>
      </c>
      <c r="R2" s="27" t="s">
        <v>135</v>
      </c>
      <c r="S2" s="27" t="s">
        <v>138</v>
      </c>
      <c r="T2" s="27" t="s">
        <v>136</v>
      </c>
      <c r="U2" s="27" t="s">
        <v>140</v>
      </c>
      <c r="V2" s="27" t="s">
        <v>139</v>
      </c>
      <c r="W2" s="27" t="s">
        <v>137</v>
      </c>
      <c r="X2" s="27" t="s">
        <v>141</v>
      </c>
      <c r="Y2" s="27" t="s">
        <v>11</v>
      </c>
    </row>
    <row r="3" spans="1:25" x14ac:dyDescent="0.2">
      <c r="A3" s="1" t="s">
        <v>66</v>
      </c>
      <c r="B3" s="1" t="s">
        <v>67</v>
      </c>
      <c r="C3" s="1" t="s">
        <v>155</v>
      </c>
      <c r="D3" s="1" t="s">
        <v>68</v>
      </c>
      <c r="E3" s="1">
        <v>22</v>
      </c>
      <c r="F3" s="1">
        <v>0</v>
      </c>
      <c r="G3" s="1">
        <v>0</v>
      </c>
      <c r="H3" s="1">
        <v>4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3</v>
      </c>
      <c r="O3" s="1">
        <v>0</v>
      </c>
      <c r="P3" s="1">
        <v>0</v>
      </c>
      <c r="Q3" s="1">
        <v>0</v>
      </c>
      <c r="R3" s="1">
        <v>2</v>
      </c>
      <c r="S3" s="1">
        <v>2</v>
      </c>
      <c r="T3" s="1">
        <v>0</v>
      </c>
      <c r="U3" s="1">
        <v>3</v>
      </c>
      <c r="V3" s="1">
        <v>5</v>
      </c>
      <c r="W3" s="1">
        <v>0</v>
      </c>
      <c r="X3" s="1">
        <v>2</v>
      </c>
      <c r="Y3" s="1">
        <v>0</v>
      </c>
    </row>
    <row r="4" spans="1:25" x14ac:dyDescent="0.2">
      <c r="A4" s="1" t="s">
        <v>66</v>
      </c>
      <c r="B4" s="1" t="s">
        <v>67</v>
      </c>
      <c r="C4" s="1" t="s">
        <v>155</v>
      </c>
      <c r="D4" s="1" t="s">
        <v>69</v>
      </c>
      <c r="E4" s="1">
        <v>12</v>
      </c>
      <c r="F4" s="1">
        <v>0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</v>
      </c>
      <c r="R4" s="1">
        <v>3</v>
      </c>
      <c r="S4" s="1">
        <v>0</v>
      </c>
      <c r="T4" s="1">
        <v>0</v>
      </c>
      <c r="U4" s="1">
        <v>0</v>
      </c>
      <c r="V4" s="1">
        <v>5</v>
      </c>
      <c r="W4" s="1">
        <v>0</v>
      </c>
      <c r="X4" s="1">
        <v>1</v>
      </c>
      <c r="Y4" s="1">
        <v>0</v>
      </c>
    </row>
    <row r="5" spans="1:25" x14ac:dyDescent="0.2">
      <c r="A5" s="1" t="s">
        <v>66</v>
      </c>
      <c r="B5" s="1" t="s">
        <v>67</v>
      </c>
      <c r="C5" s="1" t="s">
        <v>155</v>
      </c>
      <c r="D5" s="1" t="s">
        <v>156</v>
      </c>
      <c r="E5" s="1">
        <v>20</v>
      </c>
      <c r="F5" s="1">
        <v>0</v>
      </c>
      <c r="G5" s="1">
        <v>0</v>
      </c>
      <c r="H5" s="1">
        <v>2</v>
      </c>
      <c r="I5" s="1">
        <v>1</v>
      </c>
      <c r="J5" s="1">
        <v>0</v>
      </c>
      <c r="K5" s="1">
        <v>1</v>
      </c>
      <c r="L5" s="1">
        <v>3</v>
      </c>
      <c r="M5" s="1">
        <v>0</v>
      </c>
      <c r="N5" s="1">
        <v>6</v>
      </c>
      <c r="O5" s="1">
        <v>0</v>
      </c>
      <c r="P5" s="1">
        <v>0</v>
      </c>
      <c r="Q5" s="1">
        <v>0</v>
      </c>
      <c r="R5" s="1">
        <v>3</v>
      </c>
      <c r="S5" s="1">
        <v>0</v>
      </c>
      <c r="T5" s="1">
        <v>0</v>
      </c>
      <c r="U5" s="1">
        <v>0</v>
      </c>
      <c r="V5" s="1">
        <v>1</v>
      </c>
      <c r="W5" s="1">
        <v>0</v>
      </c>
      <c r="X5" s="1">
        <v>3</v>
      </c>
      <c r="Y5" s="1">
        <v>0</v>
      </c>
    </row>
    <row r="6" spans="1:25" x14ac:dyDescent="0.2">
      <c r="A6" s="1" t="s">
        <v>66</v>
      </c>
      <c r="B6" s="1" t="s">
        <v>67</v>
      </c>
      <c r="C6" s="1" t="s">
        <v>155</v>
      </c>
      <c r="D6" s="1" t="s">
        <v>162</v>
      </c>
      <c r="E6" s="1">
        <v>31</v>
      </c>
      <c r="F6" s="1">
        <v>0</v>
      </c>
      <c r="G6" s="1">
        <v>1</v>
      </c>
      <c r="H6" s="1">
        <v>4</v>
      </c>
      <c r="I6" s="1">
        <v>2</v>
      </c>
      <c r="J6" s="1">
        <v>0</v>
      </c>
      <c r="K6" s="1">
        <v>0</v>
      </c>
      <c r="L6" s="1">
        <v>8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7</v>
      </c>
      <c r="S6" s="1">
        <v>1</v>
      </c>
      <c r="T6" s="1">
        <v>0</v>
      </c>
      <c r="U6" s="1">
        <v>1</v>
      </c>
      <c r="V6" s="1">
        <v>3</v>
      </c>
      <c r="W6" s="1">
        <v>0</v>
      </c>
      <c r="X6" s="1">
        <v>3</v>
      </c>
      <c r="Y6" s="1">
        <v>0</v>
      </c>
    </row>
    <row r="7" spans="1:25" x14ac:dyDescent="0.2">
      <c r="A7" s="1" t="s">
        <v>66</v>
      </c>
      <c r="B7" s="1" t="s">
        <v>67</v>
      </c>
      <c r="C7" s="1" t="s">
        <v>155</v>
      </c>
      <c r="D7" s="1" t="s">
        <v>6</v>
      </c>
      <c r="E7" s="1">
        <v>13</v>
      </c>
      <c r="F7" s="1">
        <v>0</v>
      </c>
      <c r="G7" s="1">
        <v>0</v>
      </c>
      <c r="H7" s="1">
        <v>6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0</v>
      </c>
      <c r="P7" s="1">
        <v>0</v>
      </c>
      <c r="Q7" s="1">
        <v>0</v>
      </c>
      <c r="R7" s="1">
        <v>0</v>
      </c>
      <c r="S7" s="1">
        <v>2</v>
      </c>
      <c r="T7" s="1">
        <v>0</v>
      </c>
      <c r="U7" s="1">
        <v>1</v>
      </c>
      <c r="V7" s="1">
        <v>1</v>
      </c>
      <c r="W7" s="1">
        <v>0</v>
      </c>
      <c r="X7" s="1">
        <v>1</v>
      </c>
      <c r="Y7" s="1">
        <v>0</v>
      </c>
    </row>
    <row r="8" spans="1:25" x14ac:dyDescent="0.2">
      <c r="A8" s="1" t="s">
        <v>66</v>
      </c>
      <c r="B8" s="1" t="s">
        <v>67</v>
      </c>
      <c r="C8" s="1" t="s">
        <v>155</v>
      </c>
      <c r="D8" s="1" t="s">
        <v>7</v>
      </c>
      <c r="E8" s="1">
        <v>15</v>
      </c>
      <c r="F8" s="1">
        <v>0</v>
      </c>
      <c r="G8" s="1">
        <v>0</v>
      </c>
      <c r="H8" s="1">
        <v>2</v>
      </c>
      <c r="I8" s="1">
        <v>3</v>
      </c>
      <c r="J8" s="1">
        <v>0</v>
      </c>
      <c r="K8" s="1">
        <v>2</v>
      </c>
      <c r="L8" s="1">
        <v>2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>
        <v>1</v>
      </c>
      <c r="S8" s="1">
        <v>1</v>
      </c>
      <c r="T8" s="1">
        <v>0</v>
      </c>
      <c r="U8" s="1">
        <v>0</v>
      </c>
      <c r="V8" s="1">
        <v>2</v>
      </c>
      <c r="W8" s="1">
        <v>0</v>
      </c>
      <c r="X8" s="1">
        <v>1</v>
      </c>
      <c r="Y8" s="1">
        <v>0</v>
      </c>
    </row>
    <row r="9" spans="1:25" x14ac:dyDescent="0.2">
      <c r="A9" s="1" t="s">
        <v>66</v>
      </c>
      <c r="B9" s="1" t="s">
        <v>67</v>
      </c>
      <c r="C9" s="1" t="s">
        <v>155</v>
      </c>
      <c r="D9" s="1" t="s">
        <v>26</v>
      </c>
      <c r="E9" s="1">
        <v>60</v>
      </c>
      <c r="F9" s="1">
        <v>0</v>
      </c>
      <c r="G9" s="1">
        <v>0</v>
      </c>
      <c r="H9" s="1">
        <v>11</v>
      </c>
      <c r="I9" s="1">
        <v>0</v>
      </c>
      <c r="J9" s="1">
        <v>0</v>
      </c>
      <c r="K9" s="1">
        <v>1</v>
      </c>
      <c r="L9" s="1">
        <v>13</v>
      </c>
      <c r="M9" s="1">
        <v>0</v>
      </c>
      <c r="N9" s="1">
        <v>7</v>
      </c>
      <c r="O9" s="1">
        <v>0</v>
      </c>
      <c r="P9" s="1">
        <v>0</v>
      </c>
      <c r="Q9" s="1">
        <v>0</v>
      </c>
      <c r="R9" s="1">
        <v>11</v>
      </c>
      <c r="S9" s="1">
        <v>1</v>
      </c>
      <c r="T9" s="1">
        <v>0</v>
      </c>
      <c r="U9" s="1">
        <v>2</v>
      </c>
      <c r="V9" s="1">
        <v>11</v>
      </c>
      <c r="W9" s="1">
        <v>0</v>
      </c>
      <c r="X9" s="1">
        <v>3</v>
      </c>
      <c r="Y9" s="1">
        <v>0</v>
      </c>
    </row>
    <row r="10" spans="1:25" x14ac:dyDescent="0.2">
      <c r="A10" s="1" t="s">
        <v>66</v>
      </c>
      <c r="B10" s="1" t="s">
        <v>67</v>
      </c>
      <c r="C10" s="1" t="s">
        <v>155</v>
      </c>
      <c r="D10" s="1" t="s">
        <v>169</v>
      </c>
      <c r="E10" s="1">
        <v>55</v>
      </c>
      <c r="F10" s="1">
        <v>1</v>
      </c>
      <c r="G10" s="1">
        <v>2</v>
      </c>
      <c r="H10" s="1">
        <v>11</v>
      </c>
      <c r="I10" s="1">
        <v>1</v>
      </c>
      <c r="J10" s="1">
        <v>0</v>
      </c>
      <c r="K10" s="1">
        <v>2</v>
      </c>
      <c r="L10" s="1">
        <v>22</v>
      </c>
      <c r="M10" s="1">
        <v>0</v>
      </c>
      <c r="N10" s="1">
        <v>7</v>
      </c>
      <c r="O10" s="1">
        <v>0</v>
      </c>
      <c r="P10" s="1">
        <v>0</v>
      </c>
      <c r="Q10" s="1">
        <v>0</v>
      </c>
      <c r="R10" s="1">
        <v>4</v>
      </c>
      <c r="S10" s="1">
        <v>1</v>
      </c>
      <c r="T10" s="1">
        <v>0</v>
      </c>
      <c r="U10" s="1">
        <v>1</v>
      </c>
      <c r="V10" s="1">
        <v>3</v>
      </c>
      <c r="W10" s="1">
        <v>0</v>
      </c>
      <c r="X10" s="1">
        <v>0</v>
      </c>
      <c r="Y10" s="1">
        <v>0</v>
      </c>
    </row>
    <row r="11" spans="1:25" x14ac:dyDescent="0.2">
      <c r="A11" s="1" t="s">
        <v>66</v>
      </c>
      <c r="B11" s="1" t="s">
        <v>67</v>
      </c>
      <c r="C11" s="1" t="s">
        <v>155</v>
      </c>
      <c r="D11" s="1" t="s">
        <v>60</v>
      </c>
      <c r="E11" s="1">
        <v>52</v>
      </c>
      <c r="F11" s="1">
        <v>0</v>
      </c>
      <c r="G11" s="1">
        <v>2</v>
      </c>
      <c r="H11" s="1">
        <v>6</v>
      </c>
      <c r="I11" s="1">
        <v>1</v>
      </c>
      <c r="J11" s="1">
        <v>0</v>
      </c>
      <c r="K11" s="1">
        <v>0</v>
      </c>
      <c r="L11" s="1">
        <v>15</v>
      </c>
      <c r="M11" s="1">
        <v>0</v>
      </c>
      <c r="N11" s="1">
        <v>3</v>
      </c>
      <c r="O11" s="1">
        <v>0</v>
      </c>
      <c r="P11" s="1">
        <v>0</v>
      </c>
      <c r="Q11" s="1">
        <v>1</v>
      </c>
      <c r="R11" s="1">
        <v>11</v>
      </c>
      <c r="S11" s="1">
        <v>3</v>
      </c>
      <c r="T11" s="1">
        <v>0</v>
      </c>
      <c r="U11" s="1">
        <v>0</v>
      </c>
      <c r="V11" s="1">
        <v>5</v>
      </c>
      <c r="W11" s="1">
        <v>0</v>
      </c>
      <c r="X11" s="1">
        <v>5</v>
      </c>
      <c r="Y11" s="1">
        <v>0</v>
      </c>
    </row>
    <row r="12" spans="1:25" x14ac:dyDescent="0.2">
      <c r="A12" s="1" t="s">
        <v>66</v>
      </c>
      <c r="B12" s="1" t="s">
        <v>67</v>
      </c>
      <c r="C12" s="1" t="s">
        <v>155</v>
      </c>
      <c r="D12" s="1" t="s">
        <v>159</v>
      </c>
      <c r="E12" s="1">
        <v>40</v>
      </c>
      <c r="F12" s="1">
        <v>1</v>
      </c>
      <c r="G12" s="1">
        <v>0</v>
      </c>
      <c r="H12" s="1">
        <v>5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5</v>
      </c>
      <c r="O12" s="1">
        <v>0</v>
      </c>
      <c r="P12" s="1">
        <v>1</v>
      </c>
      <c r="Q12" s="1">
        <v>1</v>
      </c>
      <c r="R12" s="1">
        <v>13</v>
      </c>
      <c r="S12" s="1">
        <v>1</v>
      </c>
      <c r="T12" s="1">
        <v>0</v>
      </c>
      <c r="U12" s="1">
        <v>1</v>
      </c>
      <c r="V12" s="1">
        <v>4</v>
      </c>
      <c r="W12" s="1">
        <v>0</v>
      </c>
      <c r="X12" s="1">
        <v>6</v>
      </c>
      <c r="Y12" s="1">
        <v>0</v>
      </c>
    </row>
    <row r="13" spans="1:25" x14ac:dyDescent="0.2">
      <c r="A13" s="1" t="s">
        <v>66</v>
      </c>
      <c r="B13" s="1" t="s">
        <v>67</v>
      </c>
      <c r="C13" s="1" t="s">
        <v>155</v>
      </c>
      <c r="D13" s="1" t="s">
        <v>28</v>
      </c>
      <c r="E13" s="1">
        <v>82</v>
      </c>
      <c r="F13" s="1">
        <v>0</v>
      </c>
      <c r="G13" s="1">
        <v>1</v>
      </c>
      <c r="H13" s="1">
        <v>5</v>
      </c>
      <c r="I13" s="1">
        <v>2</v>
      </c>
      <c r="J13" s="1">
        <v>0</v>
      </c>
      <c r="K13" s="1">
        <v>1</v>
      </c>
      <c r="L13" s="1">
        <v>27</v>
      </c>
      <c r="M13" s="1">
        <v>0</v>
      </c>
      <c r="N13" s="1">
        <v>8</v>
      </c>
      <c r="O13" s="1">
        <v>0</v>
      </c>
      <c r="P13" s="1">
        <v>0</v>
      </c>
      <c r="Q13" s="1">
        <v>0</v>
      </c>
      <c r="R13" s="1">
        <v>8</v>
      </c>
      <c r="S13" s="1">
        <v>5</v>
      </c>
      <c r="T13" s="1">
        <v>0</v>
      </c>
      <c r="U13" s="1">
        <v>1</v>
      </c>
      <c r="V13" s="1">
        <v>19</v>
      </c>
      <c r="W13" s="1">
        <v>0</v>
      </c>
      <c r="X13" s="1">
        <v>5</v>
      </c>
      <c r="Y13" s="1">
        <v>0</v>
      </c>
    </row>
    <row r="14" spans="1:25" x14ac:dyDescent="0.2">
      <c r="A14" s="1" t="s">
        <v>66</v>
      </c>
      <c r="B14" s="1" t="s">
        <v>67</v>
      </c>
      <c r="C14" s="1" t="s">
        <v>155</v>
      </c>
      <c r="D14" s="1" t="s">
        <v>54</v>
      </c>
      <c r="E14" s="1">
        <v>18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3</v>
      </c>
      <c r="S14" s="1">
        <v>0</v>
      </c>
      <c r="T14" s="1">
        <v>0</v>
      </c>
      <c r="U14" s="1">
        <v>4</v>
      </c>
      <c r="V14" s="1">
        <v>8</v>
      </c>
      <c r="W14" s="1">
        <v>0</v>
      </c>
      <c r="X14" s="1">
        <v>2</v>
      </c>
      <c r="Y14" s="1">
        <v>0</v>
      </c>
    </row>
    <row r="15" spans="1:25" x14ac:dyDescent="0.2">
      <c r="A15" s="1" t="s">
        <v>66</v>
      </c>
      <c r="B15" s="1" t="s">
        <v>67</v>
      </c>
      <c r="C15" s="1" t="s">
        <v>155</v>
      </c>
      <c r="D15" s="1" t="s">
        <v>29</v>
      </c>
      <c r="E15" s="1">
        <v>40</v>
      </c>
      <c r="F15" s="1">
        <v>0</v>
      </c>
      <c r="G15" s="1">
        <v>1</v>
      </c>
      <c r="H15" s="1">
        <v>9</v>
      </c>
      <c r="I15" s="1">
        <v>3</v>
      </c>
      <c r="J15" s="1">
        <v>0</v>
      </c>
      <c r="K15" s="1">
        <v>1</v>
      </c>
      <c r="L15" s="1">
        <v>10</v>
      </c>
      <c r="M15" s="1">
        <v>0</v>
      </c>
      <c r="N15" s="1">
        <v>2</v>
      </c>
      <c r="O15" s="1">
        <v>0</v>
      </c>
      <c r="P15" s="1">
        <v>0</v>
      </c>
      <c r="Q15" s="1">
        <v>0</v>
      </c>
      <c r="R15" s="1">
        <v>6</v>
      </c>
      <c r="S15" s="1">
        <v>0</v>
      </c>
      <c r="T15" s="1">
        <v>0</v>
      </c>
      <c r="U15" s="1">
        <v>1</v>
      </c>
      <c r="V15" s="1">
        <v>3</v>
      </c>
      <c r="W15" s="1">
        <v>0</v>
      </c>
      <c r="X15" s="1">
        <v>4</v>
      </c>
      <c r="Y15" s="1">
        <v>0</v>
      </c>
    </row>
    <row r="16" spans="1:25" x14ac:dyDescent="0.2">
      <c r="A16" s="1" t="s">
        <v>66</v>
      </c>
      <c r="B16" s="1" t="s">
        <v>67</v>
      </c>
      <c r="C16" s="1" t="s">
        <v>155</v>
      </c>
      <c r="D16" s="1" t="s">
        <v>167</v>
      </c>
      <c r="E16" s="1">
        <v>40</v>
      </c>
      <c r="F16" s="1">
        <v>0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2</v>
      </c>
      <c r="O16" s="1">
        <v>0</v>
      </c>
      <c r="P16" s="1">
        <v>0</v>
      </c>
      <c r="Q16" s="1">
        <v>0</v>
      </c>
      <c r="R16" s="1">
        <v>20</v>
      </c>
      <c r="S16" s="1">
        <v>1</v>
      </c>
      <c r="T16" s="1">
        <v>0</v>
      </c>
      <c r="U16" s="1">
        <v>0</v>
      </c>
      <c r="V16" s="1">
        <v>5</v>
      </c>
      <c r="W16" s="1">
        <v>0</v>
      </c>
      <c r="X16" s="1">
        <v>5</v>
      </c>
      <c r="Y16" s="1">
        <v>0</v>
      </c>
    </row>
    <row r="17" spans="1:25" x14ac:dyDescent="0.2">
      <c r="A17" s="1" t="s">
        <v>66</v>
      </c>
      <c r="B17" s="1" t="s">
        <v>67</v>
      </c>
      <c r="C17" s="1" t="s">
        <v>155</v>
      </c>
      <c r="D17" s="1" t="s">
        <v>42</v>
      </c>
      <c r="E17" s="1">
        <v>32</v>
      </c>
      <c r="F17" s="1">
        <v>0</v>
      </c>
      <c r="G17" s="1">
        <v>3</v>
      </c>
      <c r="H17" s="1">
        <v>9</v>
      </c>
      <c r="I17" s="1">
        <v>1</v>
      </c>
      <c r="J17" s="1">
        <v>0</v>
      </c>
      <c r="K17" s="1">
        <v>0</v>
      </c>
      <c r="L17" s="1">
        <v>7</v>
      </c>
      <c r="M17" s="1">
        <v>0</v>
      </c>
      <c r="N17" s="1">
        <v>2</v>
      </c>
      <c r="O17" s="1">
        <v>0</v>
      </c>
      <c r="P17" s="1">
        <v>0</v>
      </c>
      <c r="Q17" s="1">
        <v>0</v>
      </c>
      <c r="R17" s="1">
        <v>2</v>
      </c>
      <c r="S17" s="1">
        <v>1</v>
      </c>
      <c r="T17" s="1">
        <v>0</v>
      </c>
      <c r="U17" s="1">
        <v>0</v>
      </c>
      <c r="V17" s="1">
        <v>3</v>
      </c>
      <c r="W17" s="1">
        <v>0</v>
      </c>
      <c r="X17" s="1">
        <v>4</v>
      </c>
      <c r="Y17" s="1">
        <v>0</v>
      </c>
    </row>
    <row r="18" spans="1:25" x14ac:dyDescent="0.2">
      <c r="A18" s="1" t="s">
        <v>66</v>
      </c>
      <c r="B18" s="1" t="s">
        <v>67</v>
      </c>
      <c r="C18" s="1" t="s">
        <v>155</v>
      </c>
      <c r="D18" s="1" t="s">
        <v>30</v>
      </c>
      <c r="E18" s="1">
        <v>41</v>
      </c>
      <c r="F18" s="1">
        <v>2</v>
      </c>
      <c r="G18" s="1">
        <v>1</v>
      </c>
      <c r="H18" s="1">
        <v>8</v>
      </c>
      <c r="I18" s="1">
        <v>1</v>
      </c>
      <c r="J18" s="1">
        <v>0</v>
      </c>
      <c r="K18" s="1">
        <v>1</v>
      </c>
      <c r="L18" s="1">
        <v>7</v>
      </c>
      <c r="M18" s="1">
        <v>0</v>
      </c>
      <c r="N18" s="1">
        <v>5</v>
      </c>
      <c r="O18" s="1">
        <v>0</v>
      </c>
      <c r="P18" s="1">
        <v>0</v>
      </c>
      <c r="Q18" s="1">
        <v>0</v>
      </c>
      <c r="R18" s="1">
        <v>10</v>
      </c>
      <c r="S18" s="1">
        <v>0</v>
      </c>
      <c r="T18" s="1">
        <v>0</v>
      </c>
      <c r="U18" s="1">
        <v>0</v>
      </c>
      <c r="V18" s="1">
        <v>2</v>
      </c>
      <c r="W18" s="1">
        <v>1</v>
      </c>
      <c r="X18" s="1">
        <v>3</v>
      </c>
      <c r="Y18" s="1">
        <v>0</v>
      </c>
    </row>
    <row r="19" spans="1:25" x14ac:dyDescent="0.2">
      <c r="A19" s="1" t="s">
        <v>66</v>
      </c>
      <c r="B19" s="1" t="s">
        <v>67</v>
      </c>
      <c r="C19" s="1" t="s">
        <v>155</v>
      </c>
      <c r="D19" s="1" t="s">
        <v>70</v>
      </c>
      <c r="E19" s="1">
        <v>41</v>
      </c>
      <c r="F19" s="1">
        <v>0</v>
      </c>
      <c r="G19" s="1">
        <v>0</v>
      </c>
      <c r="H19" s="1">
        <v>3</v>
      </c>
      <c r="I19" s="1">
        <v>0</v>
      </c>
      <c r="J19" s="1">
        <v>0</v>
      </c>
      <c r="K19" s="1">
        <v>1</v>
      </c>
      <c r="L19" s="1">
        <v>4</v>
      </c>
      <c r="M19" s="1">
        <v>0</v>
      </c>
      <c r="N19" s="1">
        <v>0</v>
      </c>
      <c r="O19" s="1">
        <v>0</v>
      </c>
      <c r="P19" s="1">
        <v>0</v>
      </c>
      <c r="Q19" s="1">
        <v>1</v>
      </c>
      <c r="R19" s="1">
        <v>12</v>
      </c>
      <c r="S19" s="1">
        <v>3</v>
      </c>
      <c r="T19" s="1">
        <v>0</v>
      </c>
      <c r="U19" s="1">
        <v>1</v>
      </c>
      <c r="V19" s="1">
        <v>13</v>
      </c>
      <c r="W19" s="1">
        <v>0</v>
      </c>
      <c r="X19" s="1">
        <v>3</v>
      </c>
      <c r="Y19" s="1">
        <v>0</v>
      </c>
    </row>
    <row r="20" spans="1:25" x14ac:dyDescent="0.2">
      <c r="A20" s="1" t="s">
        <v>66</v>
      </c>
      <c r="B20" s="1" t="s">
        <v>67</v>
      </c>
      <c r="C20" s="1" t="s">
        <v>155</v>
      </c>
      <c r="D20" s="1" t="s">
        <v>31</v>
      </c>
      <c r="E20" s="1">
        <v>41</v>
      </c>
      <c r="F20" s="1">
        <v>0</v>
      </c>
      <c r="G20" s="1">
        <v>2</v>
      </c>
      <c r="H20" s="1">
        <v>13</v>
      </c>
      <c r="I20" s="1">
        <v>0</v>
      </c>
      <c r="J20" s="1">
        <v>0</v>
      </c>
      <c r="K20" s="1">
        <v>3</v>
      </c>
      <c r="L20" s="1">
        <v>13</v>
      </c>
      <c r="M20" s="1">
        <v>0</v>
      </c>
      <c r="N20" s="1">
        <v>4</v>
      </c>
      <c r="O20" s="1">
        <v>0</v>
      </c>
      <c r="P20" s="1">
        <v>0</v>
      </c>
      <c r="Q20" s="1">
        <v>0</v>
      </c>
      <c r="R20" s="1">
        <v>2</v>
      </c>
      <c r="S20" s="1">
        <v>0</v>
      </c>
      <c r="T20" s="1">
        <v>0</v>
      </c>
      <c r="U20" s="1">
        <v>0</v>
      </c>
      <c r="V20" s="1">
        <v>2</v>
      </c>
      <c r="W20" s="1">
        <v>0</v>
      </c>
      <c r="X20" s="1">
        <v>2</v>
      </c>
      <c r="Y20" s="1">
        <v>0</v>
      </c>
    </row>
    <row r="21" spans="1:25" x14ac:dyDescent="0.2">
      <c r="A21" s="1" t="s">
        <v>66</v>
      </c>
      <c r="B21" s="1" t="s">
        <v>71</v>
      </c>
      <c r="C21" s="1" t="s">
        <v>155</v>
      </c>
      <c r="D21" s="1" t="s">
        <v>26</v>
      </c>
      <c r="E21" s="1">
        <v>9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6</v>
      </c>
      <c r="W21" s="1">
        <v>0</v>
      </c>
      <c r="X21" s="1">
        <v>0</v>
      </c>
      <c r="Y21" s="1">
        <v>0</v>
      </c>
    </row>
    <row r="22" spans="1:25" x14ac:dyDescent="0.2">
      <c r="E22" s="37">
        <f t="shared" ref="E22:Y22" si="0">SUM(E3:E21)</f>
        <v>664</v>
      </c>
      <c r="F22" s="37">
        <f t="shared" si="0"/>
        <v>4</v>
      </c>
      <c r="G22" s="37">
        <f t="shared" si="0"/>
        <v>13</v>
      </c>
      <c r="H22" s="37">
        <f t="shared" si="0"/>
        <v>102</v>
      </c>
      <c r="I22" s="37">
        <f t="shared" si="0"/>
        <v>16</v>
      </c>
      <c r="J22" s="37">
        <f t="shared" si="0"/>
        <v>0</v>
      </c>
      <c r="K22" s="37">
        <f t="shared" si="0"/>
        <v>13</v>
      </c>
      <c r="L22" s="37">
        <f t="shared" si="0"/>
        <v>142</v>
      </c>
      <c r="M22" s="37">
        <f t="shared" si="0"/>
        <v>0</v>
      </c>
      <c r="N22" s="37">
        <f t="shared" si="0"/>
        <v>57</v>
      </c>
      <c r="O22" s="37">
        <f t="shared" si="0"/>
        <v>0</v>
      </c>
      <c r="P22" s="37">
        <f t="shared" si="0"/>
        <v>1</v>
      </c>
      <c r="Q22" s="37">
        <f t="shared" si="0"/>
        <v>5</v>
      </c>
      <c r="R22" s="37">
        <f t="shared" si="0"/>
        <v>118</v>
      </c>
      <c r="S22" s="37">
        <f t="shared" si="0"/>
        <v>22</v>
      </c>
      <c r="T22" s="37">
        <f t="shared" si="0"/>
        <v>0</v>
      </c>
      <c r="U22" s="37">
        <f t="shared" si="0"/>
        <v>16</v>
      </c>
      <c r="V22" s="37">
        <f t="shared" si="0"/>
        <v>101</v>
      </c>
      <c r="W22" s="37">
        <f t="shared" si="0"/>
        <v>1</v>
      </c>
      <c r="X22" s="37">
        <f t="shared" si="0"/>
        <v>53</v>
      </c>
      <c r="Y22" s="37">
        <f t="shared" si="0"/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17"/>
  <sheetViews>
    <sheetView workbookViewId="0"/>
  </sheetViews>
  <sheetFormatPr baseColWidth="10" defaultRowHeight="15" x14ac:dyDescent="0.2"/>
  <cols>
    <col min="1" max="1" width="8" bestFit="1" customWidth="1"/>
    <col min="2" max="2" width="7.6640625" bestFit="1" customWidth="1"/>
    <col min="3" max="3" width="29.83203125" bestFit="1" customWidth="1"/>
    <col min="4" max="4" width="72.6640625" bestFit="1" customWidth="1"/>
    <col min="7" max="7" width="12.33203125" customWidth="1"/>
    <col min="10" max="10" width="14.6640625" customWidth="1"/>
    <col min="13" max="13" width="15" customWidth="1"/>
    <col min="17" max="17" width="12.83203125" customWidth="1"/>
    <col min="20" max="20" width="14.6640625" customWidth="1"/>
    <col min="23" max="23" width="13.6640625" customWidth="1"/>
    <col min="27" max="27" width="11.83203125" bestFit="1" customWidth="1"/>
  </cols>
  <sheetData>
    <row r="1" spans="1:25" x14ac:dyDescent="0.2">
      <c r="F1" s="48" t="s">
        <v>8</v>
      </c>
      <c r="G1" s="48"/>
      <c r="H1" s="48"/>
      <c r="I1" s="48"/>
      <c r="J1" s="48"/>
      <c r="K1" s="48"/>
      <c r="L1" s="48"/>
      <c r="M1" s="48"/>
      <c r="N1" s="48"/>
      <c r="O1" s="48"/>
      <c r="P1" s="48" t="s">
        <v>9</v>
      </c>
      <c r="Q1" s="48"/>
      <c r="R1" s="48"/>
      <c r="S1" s="48"/>
      <c r="T1" s="48"/>
      <c r="U1" s="48"/>
      <c r="V1" s="48"/>
      <c r="W1" s="48"/>
      <c r="X1" s="48"/>
      <c r="Y1" s="48"/>
    </row>
    <row r="2" spans="1:25" ht="64" x14ac:dyDescent="0.2">
      <c r="A2" s="18" t="s">
        <v>14</v>
      </c>
      <c r="B2" s="18" t="s">
        <v>0</v>
      </c>
      <c r="C2" s="19" t="s">
        <v>13</v>
      </c>
      <c r="D2" s="19" t="s">
        <v>12</v>
      </c>
      <c r="E2" s="4" t="s">
        <v>15</v>
      </c>
      <c r="F2" s="2" t="s">
        <v>10</v>
      </c>
      <c r="G2" s="3" t="s">
        <v>134</v>
      </c>
      <c r="H2" s="3" t="s">
        <v>135</v>
      </c>
      <c r="I2" s="3" t="s">
        <v>138</v>
      </c>
      <c r="J2" s="3" t="s">
        <v>136</v>
      </c>
      <c r="K2" s="3" t="s">
        <v>140</v>
      </c>
      <c r="L2" s="3" t="s">
        <v>139</v>
      </c>
      <c r="M2" s="3" t="s">
        <v>137</v>
      </c>
      <c r="N2" s="3" t="s">
        <v>141</v>
      </c>
      <c r="O2" s="3" t="s">
        <v>11</v>
      </c>
      <c r="P2" s="26" t="s">
        <v>10</v>
      </c>
      <c r="Q2" s="27" t="s">
        <v>134</v>
      </c>
      <c r="R2" s="27" t="s">
        <v>135</v>
      </c>
      <c r="S2" s="27" t="s">
        <v>138</v>
      </c>
      <c r="T2" s="27" t="s">
        <v>136</v>
      </c>
      <c r="U2" s="27" t="s">
        <v>140</v>
      </c>
      <c r="V2" s="27" t="s">
        <v>139</v>
      </c>
      <c r="W2" s="27" t="s">
        <v>137</v>
      </c>
      <c r="X2" s="27" t="s">
        <v>141</v>
      </c>
      <c r="Y2" s="27" t="s">
        <v>11</v>
      </c>
    </row>
    <row r="3" spans="1:25" x14ac:dyDescent="0.2">
      <c r="A3" s="1" t="s">
        <v>91</v>
      </c>
      <c r="B3" s="1" t="s">
        <v>92</v>
      </c>
      <c r="C3" s="1" t="s">
        <v>155</v>
      </c>
      <c r="D3" s="1" t="s">
        <v>93</v>
      </c>
      <c r="E3" s="1">
        <v>42</v>
      </c>
      <c r="F3" s="1">
        <v>0</v>
      </c>
      <c r="G3" s="1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36</v>
      </c>
      <c r="S3" s="1">
        <v>1</v>
      </c>
      <c r="T3" s="1">
        <v>1</v>
      </c>
      <c r="U3" s="1">
        <v>0</v>
      </c>
      <c r="V3" s="1">
        <v>1</v>
      </c>
      <c r="W3" s="1">
        <v>1</v>
      </c>
      <c r="X3" s="1">
        <v>0</v>
      </c>
      <c r="Y3" s="1">
        <v>0</v>
      </c>
    </row>
    <row r="4" spans="1:25" x14ac:dyDescent="0.2">
      <c r="A4" s="1" t="s">
        <v>91</v>
      </c>
      <c r="B4" s="1" t="s">
        <v>92</v>
      </c>
      <c r="C4" s="1" t="s">
        <v>155</v>
      </c>
      <c r="D4" s="1" t="s">
        <v>94</v>
      </c>
      <c r="E4" s="1">
        <v>13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9</v>
      </c>
      <c r="S4" s="1">
        <v>2</v>
      </c>
      <c r="T4" s="1">
        <v>0</v>
      </c>
      <c r="U4" s="1">
        <v>0</v>
      </c>
      <c r="V4" s="1">
        <v>1</v>
      </c>
      <c r="W4" s="1">
        <v>0</v>
      </c>
      <c r="X4" s="1">
        <v>0</v>
      </c>
      <c r="Y4" s="1">
        <v>0</v>
      </c>
    </row>
    <row r="5" spans="1:25" x14ac:dyDescent="0.2">
      <c r="A5" s="1" t="s">
        <v>91</v>
      </c>
      <c r="B5" s="1" t="s">
        <v>92</v>
      </c>
      <c r="C5" s="1" t="s">
        <v>155</v>
      </c>
      <c r="D5" s="1" t="s">
        <v>152</v>
      </c>
      <c r="E5" s="1">
        <v>50</v>
      </c>
      <c r="F5" s="1">
        <v>0</v>
      </c>
      <c r="G5" s="1">
        <v>0</v>
      </c>
      <c r="H5" s="1">
        <v>6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36</v>
      </c>
      <c r="S5" s="1">
        <v>0</v>
      </c>
      <c r="T5" s="1">
        <v>0</v>
      </c>
      <c r="U5" s="1">
        <v>0</v>
      </c>
      <c r="V5" s="1">
        <v>3</v>
      </c>
      <c r="W5" s="1">
        <v>0</v>
      </c>
      <c r="X5" s="1">
        <v>2</v>
      </c>
      <c r="Y5" s="1">
        <v>0</v>
      </c>
    </row>
    <row r="6" spans="1:25" x14ac:dyDescent="0.2">
      <c r="A6" s="1" t="s">
        <v>91</v>
      </c>
      <c r="B6" s="1" t="s">
        <v>92</v>
      </c>
      <c r="C6" s="1" t="s">
        <v>155</v>
      </c>
      <c r="D6" s="1" t="s">
        <v>95</v>
      </c>
      <c r="E6" s="1">
        <v>26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0</v>
      </c>
      <c r="P6" s="1">
        <v>1</v>
      </c>
      <c r="Q6" s="1">
        <v>0</v>
      </c>
      <c r="R6" s="1">
        <v>17</v>
      </c>
      <c r="S6" s="1">
        <v>4</v>
      </c>
      <c r="T6" s="1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</row>
    <row r="7" spans="1:25" x14ac:dyDescent="0.2">
      <c r="A7" s="1" t="s">
        <v>91</v>
      </c>
      <c r="B7" s="1" t="s">
        <v>92</v>
      </c>
      <c r="C7" s="1" t="s">
        <v>155</v>
      </c>
      <c r="D7" s="1" t="s">
        <v>96</v>
      </c>
      <c r="E7" s="1">
        <v>22</v>
      </c>
      <c r="F7" s="1">
        <v>0</v>
      </c>
      <c r="G7" s="1">
        <v>1</v>
      </c>
      <c r="H7" s="1">
        <v>9</v>
      </c>
      <c r="I7" s="1">
        <v>0</v>
      </c>
      <c r="J7" s="1">
        <v>0</v>
      </c>
      <c r="K7" s="1">
        <v>0</v>
      </c>
      <c r="L7" s="1">
        <v>3</v>
      </c>
      <c r="M7" s="1">
        <v>1</v>
      </c>
      <c r="N7" s="1">
        <v>1</v>
      </c>
      <c r="O7" s="1">
        <v>0</v>
      </c>
      <c r="P7" s="1">
        <v>0</v>
      </c>
      <c r="Q7" s="1">
        <v>0</v>
      </c>
      <c r="R7" s="1">
        <v>6</v>
      </c>
      <c r="S7" s="1">
        <v>1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">
      <c r="A8" s="1" t="s">
        <v>91</v>
      </c>
      <c r="B8" s="1" t="s">
        <v>92</v>
      </c>
      <c r="C8" s="1" t="s">
        <v>155</v>
      </c>
      <c r="D8" s="1" t="s">
        <v>97</v>
      </c>
      <c r="E8" s="1">
        <v>28</v>
      </c>
      <c r="F8" s="1">
        <v>0</v>
      </c>
      <c r="G8" s="1">
        <v>2</v>
      </c>
      <c r="H8" s="1">
        <v>5</v>
      </c>
      <c r="I8" s="1">
        <v>0</v>
      </c>
      <c r="J8" s="1">
        <v>1</v>
      </c>
      <c r="K8" s="1">
        <v>1</v>
      </c>
      <c r="L8" s="1">
        <v>0</v>
      </c>
      <c r="M8" s="1">
        <v>1</v>
      </c>
      <c r="N8" s="1">
        <v>5</v>
      </c>
      <c r="O8" s="1">
        <v>0</v>
      </c>
      <c r="P8" s="1">
        <v>0</v>
      </c>
      <c r="Q8" s="1">
        <v>1</v>
      </c>
      <c r="R8" s="1">
        <v>9</v>
      </c>
      <c r="S8" s="1">
        <v>0</v>
      </c>
      <c r="T8" s="1">
        <v>0</v>
      </c>
      <c r="U8" s="1">
        <v>0</v>
      </c>
      <c r="V8" s="1">
        <v>1</v>
      </c>
      <c r="W8" s="1">
        <v>0</v>
      </c>
      <c r="X8" s="1">
        <v>2</v>
      </c>
      <c r="Y8" s="1">
        <v>0</v>
      </c>
    </row>
    <row r="9" spans="1:25" x14ac:dyDescent="0.2">
      <c r="A9" s="1" t="s">
        <v>91</v>
      </c>
      <c r="B9" s="1" t="s">
        <v>92</v>
      </c>
      <c r="C9" s="1" t="s">
        <v>155</v>
      </c>
      <c r="D9" s="1" t="s">
        <v>98</v>
      </c>
      <c r="E9" s="1">
        <v>28</v>
      </c>
      <c r="F9" s="1">
        <v>0</v>
      </c>
      <c r="G9" s="1">
        <v>1</v>
      </c>
      <c r="H9" s="1">
        <v>7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0</v>
      </c>
      <c r="P9" s="1">
        <v>0</v>
      </c>
      <c r="Q9" s="1">
        <v>0</v>
      </c>
      <c r="R9" s="1">
        <v>13</v>
      </c>
      <c r="S9" s="1">
        <v>1</v>
      </c>
      <c r="T9" s="1">
        <v>0</v>
      </c>
      <c r="U9" s="1">
        <v>1</v>
      </c>
      <c r="V9" s="1">
        <v>1</v>
      </c>
      <c r="W9" s="1">
        <v>1</v>
      </c>
      <c r="X9" s="1">
        <v>0</v>
      </c>
      <c r="Y9" s="1">
        <v>0</v>
      </c>
    </row>
    <row r="10" spans="1:25" x14ac:dyDescent="0.2">
      <c r="A10" s="1" t="s">
        <v>91</v>
      </c>
      <c r="B10" s="1" t="s">
        <v>92</v>
      </c>
      <c r="C10" s="1" t="s">
        <v>155</v>
      </c>
      <c r="D10" s="1" t="s">
        <v>26</v>
      </c>
      <c r="E10" s="1">
        <v>58</v>
      </c>
      <c r="F10" s="1">
        <v>0</v>
      </c>
      <c r="G10" s="1">
        <v>0</v>
      </c>
      <c r="H10" s="1">
        <v>24</v>
      </c>
      <c r="I10" s="1">
        <v>1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22</v>
      </c>
      <c r="S10" s="1">
        <v>4</v>
      </c>
      <c r="T10" s="1">
        <v>0</v>
      </c>
      <c r="U10" s="1">
        <v>0</v>
      </c>
      <c r="V10" s="1">
        <v>3</v>
      </c>
      <c r="W10" s="1">
        <v>0</v>
      </c>
      <c r="X10" s="1">
        <v>1</v>
      </c>
      <c r="Y10" s="1">
        <v>0</v>
      </c>
    </row>
    <row r="11" spans="1:25" x14ac:dyDescent="0.2">
      <c r="A11" s="1" t="s">
        <v>91</v>
      </c>
      <c r="B11" s="1" t="s">
        <v>92</v>
      </c>
      <c r="C11" s="1" t="s">
        <v>155</v>
      </c>
      <c r="D11" s="1" t="s">
        <v>60</v>
      </c>
      <c r="E11" s="1">
        <v>58</v>
      </c>
      <c r="F11" s="1">
        <v>0</v>
      </c>
      <c r="G11" s="1">
        <v>0</v>
      </c>
      <c r="H11" s="1">
        <v>25</v>
      </c>
      <c r="I11" s="1">
        <v>2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23</v>
      </c>
      <c r="S11" s="1">
        <v>3</v>
      </c>
      <c r="T11" s="1">
        <v>1</v>
      </c>
      <c r="U11" s="1">
        <v>1</v>
      </c>
      <c r="V11" s="1">
        <v>2</v>
      </c>
      <c r="W11" s="1">
        <v>0</v>
      </c>
      <c r="X11" s="1">
        <v>0</v>
      </c>
      <c r="Y11" s="1">
        <v>0</v>
      </c>
    </row>
    <row r="12" spans="1:25" x14ac:dyDescent="0.2">
      <c r="A12" s="1" t="s">
        <v>91</v>
      </c>
      <c r="B12" s="1" t="s">
        <v>92</v>
      </c>
      <c r="C12" s="1" t="s">
        <v>155</v>
      </c>
      <c r="D12" s="1" t="s">
        <v>99</v>
      </c>
      <c r="E12" s="1">
        <v>38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26</v>
      </c>
      <c r="S12" s="1">
        <v>1</v>
      </c>
      <c r="T12" s="1">
        <v>0</v>
      </c>
      <c r="U12" s="1">
        <v>0</v>
      </c>
      <c r="V12" s="1">
        <v>11</v>
      </c>
      <c r="W12" s="1">
        <v>0</v>
      </c>
      <c r="X12" s="1">
        <v>0</v>
      </c>
      <c r="Y12" s="1">
        <v>0</v>
      </c>
    </row>
    <row r="13" spans="1:25" x14ac:dyDescent="0.2">
      <c r="A13" s="1" t="s">
        <v>91</v>
      </c>
      <c r="B13" s="1" t="s">
        <v>92</v>
      </c>
      <c r="C13" s="1" t="s">
        <v>155</v>
      </c>
      <c r="D13" s="1" t="s">
        <v>28</v>
      </c>
      <c r="E13" s="1">
        <v>54</v>
      </c>
      <c r="F13" s="1">
        <v>0</v>
      </c>
      <c r="G13" s="1">
        <v>0</v>
      </c>
      <c r="H13" s="1">
        <v>30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15</v>
      </c>
      <c r="S13" s="1">
        <v>1</v>
      </c>
      <c r="T13" s="1">
        <v>0</v>
      </c>
      <c r="U13" s="1">
        <v>1</v>
      </c>
      <c r="V13" s="1">
        <v>3</v>
      </c>
      <c r="W13" s="1">
        <v>0</v>
      </c>
      <c r="X13" s="1">
        <v>0</v>
      </c>
      <c r="Y13" s="1">
        <v>0</v>
      </c>
    </row>
    <row r="14" spans="1:25" x14ac:dyDescent="0.2">
      <c r="A14" s="1" t="s">
        <v>91</v>
      </c>
      <c r="B14" s="1" t="s">
        <v>92</v>
      </c>
      <c r="C14" s="1" t="s">
        <v>155</v>
      </c>
      <c r="D14" s="1" t="s">
        <v>29</v>
      </c>
      <c r="E14" s="1">
        <v>33</v>
      </c>
      <c r="F14" s="1">
        <v>0</v>
      </c>
      <c r="G14" s="1">
        <v>1</v>
      </c>
      <c r="H14" s="1">
        <v>24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4</v>
      </c>
      <c r="S14" s="1">
        <v>1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">
      <c r="A15" s="1" t="s">
        <v>91</v>
      </c>
      <c r="B15" s="1" t="s">
        <v>92</v>
      </c>
      <c r="C15" s="1" t="s">
        <v>155</v>
      </c>
      <c r="D15" s="1" t="s">
        <v>42</v>
      </c>
      <c r="E15" s="1">
        <v>17</v>
      </c>
      <c r="F15" s="1">
        <v>0</v>
      </c>
      <c r="G15" s="1">
        <v>0</v>
      </c>
      <c r="H15" s="1">
        <v>5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8</v>
      </c>
      <c r="S15" s="1">
        <v>0</v>
      </c>
      <c r="T15" s="1">
        <v>0</v>
      </c>
      <c r="U15" s="1">
        <v>0</v>
      </c>
      <c r="V15" s="1">
        <v>3</v>
      </c>
      <c r="W15" s="1">
        <v>0</v>
      </c>
      <c r="X15" s="1">
        <v>0</v>
      </c>
      <c r="Y15" s="1">
        <v>0</v>
      </c>
    </row>
    <row r="16" spans="1:25" x14ac:dyDescent="0.2">
      <c r="A16" s="1" t="s">
        <v>91</v>
      </c>
      <c r="B16" s="1" t="s">
        <v>92</v>
      </c>
      <c r="C16" s="1" t="s">
        <v>155</v>
      </c>
      <c r="D16" s="1" t="s">
        <v>31</v>
      </c>
      <c r="E16" s="1">
        <v>40</v>
      </c>
      <c r="F16" s="1">
        <v>0</v>
      </c>
      <c r="G16" s="1">
        <v>0</v>
      </c>
      <c r="H16" s="1">
        <v>25</v>
      </c>
      <c r="I16" s="1">
        <v>2</v>
      </c>
      <c r="J16" s="1">
        <v>0</v>
      </c>
      <c r="K16" s="1">
        <v>1</v>
      </c>
      <c r="L16" s="1">
        <v>6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6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</row>
    <row r="17" spans="5:25" x14ac:dyDescent="0.2">
      <c r="E17" s="37">
        <f>SUM(E3:E16)</f>
        <v>507</v>
      </c>
      <c r="F17" s="37">
        <f t="shared" ref="F17:Y17" si="0">SUM(F3:F16)</f>
        <v>0</v>
      </c>
      <c r="G17" s="37">
        <f t="shared" si="0"/>
        <v>5</v>
      </c>
      <c r="H17" s="37">
        <f t="shared" si="0"/>
        <v>165</v>
      </c>
      <c r="I17" s="37">
        <f t="shared" si="0"/>
        <v>6</v>
      </c>
      <c r="J17" s="37">
        <f t="shared" si="0"/>
        <v>1</v>
      </c>
      <c r="K17" s="37">
        <f t="shared" si="0"/>
        <v>2</v>
      </c>
      <c r="L17" s="37">
        <f t="shared" si="0"/>
        <v>25</v>
      </c>
      <c r="M17" s="37">
        <f t="shared" si="0"/>
        <v>2</v>
      </c>
      <c r="N17" s="37">
        <f t="shared" si="0"/>
        <v>7</v>
      </c>
      <c r="O17" s="37">
        <f t="shared" si="0"/>
        <v>0</v>
      </c>
      <c r="P17" s="37">
        <f t="shared" si="0"/>
        <v>1</v>
      </c>
      <c r="Q17" s="37">
        <f t="shared" si="0"/>
        <v>2</v>
      </c>
      <c r="R17" s="37">
        <f t="shared" si="0"/>
        <v>230</v>
      </c>
      <c r="S17" s="37">
        <f t="shared" si="0"/>
        <v>19</v>
      </c>
      <c r="T17" s="37">
        <f t="shared" si="0"/>
        <v>2</v>
      </c>
      <c r="U17" s="37">
        <f t="shared" si="0"/>
        <v>3</v>
      </c>
      <c r="V17" s="37">
        <f t="shared" si="0"/>
        <v>30</v>
      </c>
      <c r="W17" s="37">
        <f t="shared" si="0"/>
        <v>2</v>
      </c>
      <c r="X17" s="37">
        <f t="shared" si="0"/>
        <v>5</v>
      </c>
      <c r="Y17" s="37">
        <f t="shared" si="0"/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0"/>
  <sheetViews>
    <sheetView workbookViewId="0">
      <selection activeCell="C15" sqref="C15"/>
    </sheetView>
  </sheetViews>
  <sheetFormatPr baseColWidth="10" defaultRowHeight="15" x14ac:dyDescent="0.2"/>
  <cols>
    <col min="1" max="1" width="9.1640625" bestFit="1" customWidth="1"/>
    <col min="2" max="2" width="7.6640625" bestFit="1" customWidth="1"/>
    <col min="3" max="3" width="42.33203125" bestFit="1" customWidth="1"/>
    <col min="4" max="4" width="58.6640625" bestFit="1" customWidth="1"/>
    <col min="7" max="7" width="13.1640625" customWidth="1"/>
    <col min="10" max="10" width="14.1640625" customWidth="1"/>
    <col min="13" max="13" width="13.33203125" customWidth="1"/>
    <col min="17" max="17" width="12.6640625" customWidth="1"/>
    <col min="20" max="20" width="14.6640625" customWidth="1"/>
    <col min="23" max="23" width="14.1640625" customWidth="1"/>
    <col min="27" max="27" width="11.83203125" bestFit="1" customWidth="1"/>
  </cols>
  <sheetData>
    <row r="1" spans="1:25" x14ac:dyDescent="0.2">
      <c r="F1" s="48" t="s">
        <v>8</v>
      </c>
      <c r="G1" s="48"/>
      <c r="H1" s="48"/>
      <c r="I1" s="48"/>
      <c r="J1" s="48"/>
      <c r="K1" s="48"/>
      <c r="L1" s="48"/>
      <c r="M1" s="48"/>
      <c r="N1" s="48"/>
      <c r="O1" s="48"/>
      <c r="P1" s="48" t="s">
        <v>9</v>
      </c>
      <c r="Q1" s="48"/>
      <c r="R1" s="48"/>
      <c r="S1" s="48"/>
      <c r="T1" s="48"/>
      <c r="U1" s="48"/>
      <c r="V1" s="48"/>
      <c r="W1" s="48"/>
      <c r="X1" s="48"/>
      <c r="Y1" s="48"/>
    </row>
    <row r="2" spans="1:25" ht="64" x14ac:dyDescent="0.2">
      <c r="A2" s="18" t="s">
        <v>14</v>
      </c>
      <c r="B2" s="18" t="s">
        <v>0</v>
      </c>
      <c r="C2" s="19" t="s">
        <v>13</v>
      </c>
      <c r="D2" s="19" t="s">
        <v>12</v>
      </c>
      <c r="E2" s="4" t="s">
        <v>15</v>
      </c>
      <c r="F2" s="2" t="s">
        <v>10</v>
      </c>
      <c r="G2" s="3" t="s">
        <v>134</v>
      </c>
      <c r="H2" s="3" t="s">
        <v>135</v>
      </c>
      <c r="I2" s="3" t="s">
        <v>138</v>
      </c>
      <c r="J2" s="3" t="s">
        <v>136</v>
      </c>
      <c r="K2" s="3" t="s">
        <v>140</v>
      </c>
      <c r="L2" s="3" t="s">
        <v>139</v>
      </c>
      <c r="M2" s="3" t="s">
        <v>137</v>
      </c>
      <c r="N2" s="3" t="s">
        <v>141</v>
      </c>
      <c r="O2" s="3" t="s">
        <v>11</v>
      </c>
      <c r="P2" s="26" t="s">
        <v>10</v>
      </c>
      <c r="Q2" s="27" t="s">
        <v>134</v>
      </c>
      <c r="R2" s="27" t="s">
        <v>135</v>
      </c>
      <c r="S2" s="27" t="s">
        <v>138</v>
      </c>
      <c r="T2" s="27" t="s">
        <v>136</v>
      </c>
      <c r="U2" s="27" t="s">
        <v>140</v>
      </c>
      <c r="V2" s="27" t="s">
        <v>139</v>
      </c>
      <c r="W2" s="27" t="s">
        <v>137</v>
      </c>
      <c r="X2" s="27" t="s">
        <v>141</v>
      </c>
      <c r="Y2" s="27" t="s">
        <v>11</v>
      </c>
    </row>
    <row r="3" spans="1:25" x14ac:dyDescent="0.2">
      <c r="A3" s="1" t="s">
        <v>100</v>
      </c>
      <c r="B3" s="1" t="s">
        <v>101</v>
      </c>
      <c r="C3" s="1" t="s">
        <v>155</v>
      </c>
      <c r="D3" s="1" t="s">
        <v>102</v>
      </c>
      <c r="E3" s="1">
        <v>45</v>
      </c>
      <c r="F3" s="1">
        <v>0</v>
      </c>
      <c r="G3" s="1">
        <v>1</v>
      </c>
      <c r="H3" s="1">
        <v>9</v>
      </c>
      <c r="I3" s="1">
        <v>0</v>
      </c>
      <c r="J3" s="1">
        <v>0</v>
      </c>
      <c r="K3" s="1">
        <v>0</v>
      </c>
      <c r="L3" s="1">
        <v>9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18</v>
      </c>
      <c r="S3" s="1">
        <v>1</v>
      </c>
      <c r="T3" s="1">
        <v>0</v>
      </c>
      <c r="U3" s="1">
        <v>0</v>
      </c>
      <c r="V3" s="1">
        <v>5</v>
      </c>
      <c r="W3" s="1">
        <v>0</v>
      </c>
      <c r="X3" s="1">
        <v>1</v>
      </c>
      <c r="Y3" s="1">
        <v>0</v>
      </c>
    </row>
    <row r="4" spans="1:25" x14ac:dyDescent="0.2">
      <c r="A4" s="1" t="s">
        <v>100</v>
      </c>
      <c r="B4" s="1" t="s">
        <v>101</v>
      </c>
      <c r="C4" s="1" t="s">
        <v>155</v>
      </c>
      <c r="D4" s="1" t="s">
        <v>103</v>
      </c>
      <c r="E4" s="1">
        <v>45</v>
      </c>
      <c r="F4" s="1">
        <v>0</v>
      </c>
      <c r="G4" s="1">
        <v>0</v>
      </c>
      <c r="H4" s="1">
        <v>16</v>
      </c>
      <c r="I4" s="1">
        <v>1</v>
      </c>
      <c r="J4" s="1">
        <v>0</v>
      </c>
      <c r="K4" s="1">
        <v>0</v>
      </c>
      <c r="L4" s="1">
        <v>6</v>
      </c>
      <c r="M4" s="1">
        <v>0</v>
      </c>
      <c r="N4" s="1">
        <v>3</v>
      </c>
      <c r="O4" s="1">
        <v>0</v>
      </c>
      <c r="P4" s="1">
        <v>0</v>
      </c>
      <c r="Q4" s="1">
        <v>0</v>
      </c>
      <c r="R4" s="1">
        <v>9</v>
      </c>
      <c r="S4" s="1">
        <v>0</v>
      </c>
      <c r="T4" s="1">
        <v>0</v>
      </c>
      <c r="U4" s="1">
        <v>1</v>
      </c>
      <c r="V4" s="1">
        <v>2</v>
      </c>
      <c r="W4" s="1">
        <v>0</v>
      </c>
      <c r="X4" s="1">
        <v>7</v>
      </c>
      <c r="Y4" s="1">
        <v>0</v>
      </c>
    </row>
    <row r="5" spans="1:25" x14ac:dyDescent="0.2">
      <c r="A5" s="1" t="s">
        <v>100</v>
      </c>
      <c r="B5" s="1" t="s">
        <v>101</v>
      </c>
      <c r="C5" s="1" t="s">
        <v>155</v>
      </c>
      <c r="D5" s="1" t="s">
        <v>95</v>
      </c>
      <c r="E5" s="1">
        <v>32</v>
      </c>
      <c r="F5" s="1">
        <v>0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>
        <v>21</v>
      </c>
      <c r="S5" s="1">
        <v>0</v>
      </c>
      <c r="T5" s="1">
        <v>0</v>
      </c>
      <c r="U5" s="1">
        <v>1</v>
      </c>
      <c r="V5" s="1">
        <v>5</v>
      </c>
      <c r="W5" s="1">
        <v>0</v>
      </c>
      <c r="X5" s="1">
        <v>2</v>
      </c>
      <c r="Y5" s="1">
        <v>0</v>
      </c>
    </row>
    <row r="6" spans="1:25" x14ac:dyDescent="0.2">
      <c r="A6" s="1" t="s">
        <v>100</v>
      </c>
      <c r="B6" s="1" t="s">
        <v>101</v>
      </c>
      <c r="C6" s="1" t="s">
        <v>155</v>
      </c>
      <c r="D6" s="1" t="s">
        <v>169</v>
      </c>
      <c r="E6" s="1">
        <v>25</v>
      </c>
      <c r="F6" s="1">
        <v>0</v>
      </c>
      <c r="G6" s="1">
        <v>0</v>
      </c>
      <c r="H6" s="1">
        <v>12</v>
      </c>
      <c r="I6" s="1">
        <v>1</v>
      </c>
      <c r="J6" s="1">
        <v>0</v>
      </c>
      <c r="K6" s="1">
        <v>1</v>
      </c>
      <c r="L6" s="1">
        <v>3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6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1</v>
      </c>
      <c r="Y6" s="1">
        <v>0</v>
      </c>
    </row>
    <row r="7" spans="1:25" x14ac:dyDescent="0.2">
      <c r="A7" s="1" t="s">
        <v>100</v>
      </c>
      <c r="B7" s="1" t="s">
        <v>101</v>
      </c>
      <c r="C7" s="1" t="s">
        <v>155</v>
      </c>
      <c r="D7" s="1" t="s">
        <v>63</v>
      </c>
      <c r="E7" s="1">
        <v>45</v>
      </c>
      <c r="F7" s="1">
        <v>0</v>
      </c>
      <c r="G7" s="1">
        <v>2</v>
      </c>
      <c r="H7" s="1">
        <v>10</v>
      </c>
      <c r="I7" s="1">
        <v>0</v>
      </c>
      <c r="J7" s="1">
        <v>0</v>
      </c>
      <c r="K7" s="1">
        <v>0</v>
      </c>
      <c r="L7" s="1">
        <v>8</v>
      </c>
      <c r="M7" s="1">
        <v>0</v>
      </c>
      <c r="N7" s="1">
        <v>3</v>
      </c>
      <c r="O7" s="1">
        <v>0</v>
      </c>
      <c r="P7" s="1">
        <v>0</v>
      </c>
      <c r="Q7" s="1">
        <v>0</v>
      </c>
      <c r="R7" s="1">
        <v>8</v>
      </c>
      <c r="S7" s="1">
        <v>0</v>
      </c>
      <c r="T7" s="1">
        <v>0</v>
      </c>
      <c r="U7" s="1">
        <v>1</v>
      </c>
      <c r="V7" s="1">
        <v>11</v>
      </c>
      <c r="W7" s="1">
        <v>0</v>
      </c>
      <c r="X7" s="1">
        <v>2</v>
      </c>
      <c r="Y7" s="1">
        <v>0</v>
      </c>
    </row>
    <row r="8" spans="1:25" x14ac:dyDescent="0.2">
      <c r="A8" s="1" t="s">
        <v>100</v>
      </c>
      <c r="B8" s="1" t="s">
        <v>104</v>
      </c>
      <c r="C8" s="1" t="s">
        <v>155</v>
      </c>
      <c r="D8" s="1" t="s">
        <v>26</v>
      </c>
      <c r="E8" s="1">
        <v>26</v>
      </c>
      <c r="F8" s="1">
        <v>0</v>
      </c>
      <c r="G8" s="1">
        <v>0</v>
      </c>
      <c r="H8" s="1">
        <v>8</v>
      </c>
      <c r="I8" s="1">
        <v>0</v>
      </c>
      <c r="J8" s="1">
        <v>0</v>
      </c>
      <c r="K8" s="1">
        <v>0</v>
      </c>
      <c r="L8" s="1">
        <v>5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8</v>
      </c>
      <c r="S8" s="1">
        <v>0</v>
      </c>
      <c r="T8" s="1">
        <v>0</v>
      </c>
      <c r="U8" s="1">
        <v>0</v>
      </c>
      <c r="V8" s="1">
        <v>4</v>
      </c>
      <c r="W8" s="1">
        <v>0</v>
      </c>
      <c r="X8" s="1">
        <v>1</v>
      </c>
      <c r="Y8" s="1">
        <v>0</v>
      </c>
    </row>
    <row r="9" spans="1:25" x14ac:dyDescent="0.2">
      <c r="A9" s="1" t="s">
        <v>100</v>
      </c>
      <c r="B9" s="1" t="s">
        <v>104</v>
      </c>
      <c r="C9" s="1" t="s">
        <v>155</v>
      </c>
      <c r="D9" s="1" t="s">
        <v>60</v>
      </c>
      <c r="E9" s="1">
        <v>21</v>
      </c>
      <c r="F9" s="1">
        <v>0</v>
      </c>
      <c r="G9" s="1">
        <v>0</v>
      </c>
      <c r="H9" s="1">
        <v>5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10</v>
      </c>
      <c r="S9" s="1">
        <v>0</v>
      </c>
      <c r="T9" s="1">
        <v>0</v>
      </c>
      <c r="U9" s="1">
        <v>0</v>
      </c>
      <c r="V9" s="1">
        <v>3</v>
      </c>
      <c r="W9" s="1">
        <v>0</v>
      </c>
      <c r="X9" s="1">
        <v>0</v>
      </c>
      <c r="Y9" s="1">
        <v>0</v>
      </c>
    </row>
    <row r="10" spans="1:25" x14ac:dyDescent="0.2">
      <c r="E10" s="37">
        <f t="shared" ref="E10:Y10" si="0">SUM(E3:E9)</f>
        <v>239</v>
      </c>
      <c r="F10" s="37">
        <f t="shared" si="0"/>
        <v>0</v>
      </c>
      <c r="G10" s="37">
        <f t="shared" si="0"/>
        <v>3</v>
      </c>
      <c r="H10" s="37">
        <f t="shared" si="0"/>
        <v>62</v>
      </c>
      <c r="I10" s="37">
        <f t="shared" si="0"/>
        <v>3</v>
      </c>
      <c r="J10" s="37">
        <f t="shared" si="0"/>
        <v>0</v>
      </c>
      <c r="K10" s="37">
        <f t="shared" si="0"/>
        <v>1</v>
      </c>
      <c r="L10" s="37">
        <f t="shared" si="0"/>
        <v>33</v>
      </c>
      <c r="M10" s="37">
        <f t="shared" si="0"/>
        <v>0</v>
      </c>
      <c r="N10" s="37">
        <f t="shared" si="0"/>
        <v>8</v>
      </c>
      <c r="O10" s="37">
        <f t="shared" si="0"/>
        <v>0</v>
      </c>
      <c r="P10" s="37">
        <f t="shared" si="0"/>
        <v>0</v>
      </c>
      <c r="Q10" s="37">
        <f t="shared" si="0"/>
        <v>1</v>
      </c>
      <c r="R10" s="37">
        <f t="shared" si="0"/>
        <v>80</v>
      </c>
      <c r="S10" s="37">
        <f t="shared" si="0"/>
        <v>1</v>
      </c>
      <c r="T10" s="37">
        <f t="shared" si="0"/>
        <v>0</v>
      </c>
      <c r="U10" s="37">
        <f t="shared" si="0"/>
        <v>3</v>
      </c>
      <c r="V10" s="37">
        <f t="shared" si="0"/>
        <v>30</v>
      </c>
      <c r="W10" s="37">
        <f t="shared" si="0"/>
        <v>0</v>
      </c>
      <c r="X10" s="37">
        <f t="shared" si="0"/>
        <v>14</v>
      </c>
      <c r="Y10" s="37">
        <f t="shared" si="0"/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15"/>
  <sheetViews>
    <sheetView workbookViewId="0"/>
  </sheetViews>
  <sheetFormatPr baseColWidth="10" defaultRowHeight="15" x14ac:dyDescent="0.2"/>
  <cols>
    <col min="1" max="1" width="9.33203125" bestFit="1" customWidth="1"/>
    <col min="2" max="2" width="7.6640625" bestFit="1" customWidth="1"/>
    <col min="3" max="3" width="26.6640625" bestFit="1" customWidth="1"/>
    <col min="4" max="4" width="37.33203125" bestFit="1" customWidth="1"/>
    <col min="7" max="7" width="13.33203125" customWidth="1"/>
    <col min="10" max="10" width="15.1640625" customWidth="1"/>
    <col min="13" max="13" width="16.1640625" customWidth="1"/>
    <col min="17" max="17" width="12.33203125" customWidth="1"/>
    <col min="20" max="20" width="13.83203125" customWidth="1"/>
    <col min="23" max="23" width="13.6640625" customWidth="1"/>
    <col min="27" max="27" width="11.83203125" bestFit="1" customWidth="1"/>
  </cols>
  <sheetData>
    <row r="1" spans="1:25" x14ac:dyDescent="0.2">
      <c r="F1" s="48" t="s">
        <v>8</v>
      </c>
      <c r="G1" s="48"/>
      <c r="H1" s="48"/>
      <c r="I1" s="48"/>
      <c r="J1" s="48"/>
      <c r="K1" s="48"/>
      <c r="L1" s="48"/>
      <c r="M1" s="48"/>
      <c r="N1" s="48"/>
      <c r="O1" s="48"/>
      <c r="P1" s="48" t="s">
        <v>9</v>
      </c>
      <c r="Q1" s="48"/>
      <c r="R1" s="48"/>
      <c r="S1" s="48"/>
      <c r="T1" s="48"/>
      <c r="U1" s="48"/>
      <c r="V1" s="48"/>
      <c r="W1" s="48"/>
      <c r="X1" s="48"/>
      <c r="Y1" s="48"/>
    </row>
    <row r="2" spans="1:25" ht="64" x14ac:dyDescent="0.2">
      <c r="A2" s="18" t="s">
        <v>14</v>
      </c>
      <c r="B2" s="18" t="s">
        <v>0</v>
      </c>
      <c r="C2" s="19" t="s">
        <v>13</v>
      </c>
      <c r="D2" s="19" t="s">
        <v>12</v>
      </c>
      <c r="E2" s="4" t="s">
        <v>15</v>
      </c>
      <c r="F2" s="2" t="s">
        <v>10</v>
      </c>
      <c r="G2" s="3" t="s">
        <v>134</v>
      </c>
      <c r="H2" s="3" t="s">
        <v>135</v>
      </c>
      <c r="I2" s="3" t="s">
        <v>138</v>
      </c>
      <c r="J2" s="3" t="s">
        <v>136</v>
      </c>
      <c r="K2" s="3" t="s">
        <v>140</v>
      </c>
      <c r="L2" s="3" t="s">
        <v>139</v>
      </c>
      <c r="M2" s="3" t="s">
        <v>137</v>
      </c>
      <c r="N2" s="3" t="s">
        <v>141</v>
      </c>
      <c r="O2" s="3" t="s">
        <v>11</v>
      </c>
      <c r="P2" s="26" t="s">
        <v>10</v>
      </c>
      <c r="Q2" s="27" t="s">
        <v>134</v>
      </c>
      <c r="R2" s="27" t="s">
        <v>135</v>
      </c>
      <c r="S2" s="27" t="s">
        <v>138</v>
      </c>
      <c r="T2" s="27" t="s">
        <v>136</v>
      </c>
      <c r="U2" s="27" t="s">
        <v>140</v>
      </c>
      <c r="V2" s="27" t="s">
        <v>139</v>
      </c>
      <c r="W2" s="27" t="s">
        <v>137</v>
      </c>
      <c r="X2" s="27" t="s">
        <v>141</v>
      </c>
      <c r="Y2" s="27" t="s">
        <v>11</v>
      </c>
    </row>
    <row r="3" spans="1:25" x14ac:dyDescent="0.2">
      <c r="A3" s="1" t="s">
        <v>105</v>
      </c>
      <c r="B3" s="1" t="s">
        <v>106</v>
      </c>
      <c r="C3" s="1" t="s">
        <v>155</v>
      </c>
      <c r="D3" s="1" t="s">
        <v>173</v>
      </c>
      <c r="E3" s="1">
        <v>8</v>
      </c>
      <c r="F3" s="1">
        <v>0</v>
      </c>
      <c r="G3" s="1">
        <v>0</v>
      </c>
      <c r="H3" s="1">
        <v>2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5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">
      <c r="A4" s="1" t="s">
        <v>105</v>
      </c>
      <c r="B4" s="1" t="s">
        <v>106</v>
      </c>
      <c r="C4" s="1" t="s">
        <v>155</v>
      </c>
      <c r="D4" s="1" t="s">
        <v>84</v>
      </c>
      <c r="E4" s="1">
        <v>7</v>
      </c>
      <c r="F4" s="1">
        <v>0</v>
      </c>
      <c r="G4" s="1">
        <v>0</v>
      </c>
      <c r="H4" s="1">
        <v>3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3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">
      <c r="A5" s="1" t="s">
        <v>105</v>
      </c>
      <c r="B5" s="1" t="s">
        <v>106</v>
      </c>
      <c r="C5" s="1" t="s">
        <v>155</v>
      </c>
      <c r="D5" s="1" t="s">
        <v>35</v>
      </c>
      <c r="E5" s="1">
        <v>11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Q5" s="1">
        <v>1</v>
      </c>
      <c r="R5" s="1">
        <v>4</v>
      </c>
      <c r="S5" s="1">
        <v>0</v>
      </c>
      <c r="T5" s="1">
        <v>0</v>
      </c>
      <c r="U5" s="1">
        <v>0</v>
      </c>
      <c r="V5" s="1">
        <v>1</v>
      </c>
      <c r="W5" s="1">
        <v>0</v>
      </c>
      <c r="X5" s="1">
        <v>3</v>
      </c>
      <c r="Y5" s="1">
        <v>0</v>
      </c>
    </row>
    <row r="6" spans="1:25" x14ac:dyDescent="0.2">
      <c r="A6" s="1" t="s">
        <v>105</v>
      </c>
      <c r="B6" s="1" t="s">
        <v>106</v>
      </c>
      <c r="C6" s="1" t="s">
        <v>155</v>
      </c>
      <c r="D6" s="1" t="s">
        <v>26</v>
      </c>
      <c r="E6" s="1">
        <v>21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4</v>
      </c>
      <c r="O6" s="1">
        <v>0</v>
      </c>
      <c r="P6" s="1">
        <v>0</v>
      </c>
      <c r="Q6" s="1">
        <v>0</v>
      </c>
      <c r="R6" s="1">
        <v>7</v>
      </c>
      <c r="S6" s="1">
        <v>1</v>
      </c>
      <c r="T6" s="1">
        <v>0</v>
      </c>
      <c r="U6" s="1">
        <v>0</v>
      </c>
      <c r="V6" s="1">
        <v>2</v>
      </c>
      <c r="W6" s="1">
        <v>0</v>
      </c>
      <c r="X6" s="1">
        <v>3</v>
      </c>
      <c r="Y6" s="1">
        <v>0</v>
      </c>
    </row>
    <row r="7" spans="1:25" x14ac:dyDescent="0.2">
      <c r="A7" s="1" t="s">
        <v>105</v>
      </c>
      <c r="B7" s="1" t="s">
        <v>106</v>
      </c>
      <c r="C7" s="1" t="s">
        <v>155</v>
      </c>
      <c r="D7" s="1" t="s">
        <v>169</v>
      </c>
      <c r="E7" s="1">
        <v>10</v>
      </c>
      <c r="F7" s="1">
        <v>0</v>
      </c>
      <c r="G7" s="1">
        <v>0</v>
      </c>
      <c r="H7" s="1">
        <v>7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0</v>
      </c>
      <c r="P7" s="1">
        <v>0</v>
      </c>
      <c r="Q7" s="1">
        <v>0</v>
      </c>
      <c r="R7" s="1">
        <v>1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1</v>
      </c>
      <c r="Y7" s="1">
        <v>0</v>
      </c>
    </row>
    <row r="8" spans="1:25" x14ac:dyDescent="0.2">
      <c r="A8" s="1" t="s">
        <v>105</v>
      </c>
      <c r="B8" s="1" t="s">
        <v>106</v>
      </c>
      <c r="C8" s="1" t="s">
        <v>155</v>
      </c>
      <c r="D8" s="1" t="s">
        <v>60</v>
      </c>
      <c r="E8" s="1">
        <v>16</v>
      </c>
      <c r="F8" s="1">
        <v>0</v>
      </c>
      <c r="G8" s="1">
        <v>0</v>
      </c>
      <c r="H8" s="1">
        <v>3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4</v>
      </c>
      <c r="O8" s="1">
        <v>0</v>
      </c>
      <c r="P8" s="1">
        <v>0</v>
      </c>
      <c r="Q8" s="1">
        <v>0</v>
      </c>
      <c r="R8" s="1">
        <v>4</v>
      </c>
      <c r="S8" s="1">
        <v>0</v>
      </c>
      <c r="T8" s="1">
        <v>0</v>
      </c>
      <c r="U8" s="1">
        <v>1</v>
      </c>
      <c r="V8" s="1">
        <v>1</v>
      </c>
      <c r="W8" s="1">
        <v>0</v>
      </c>
      <c r="X8" s="1">
        <v>2</v>
      </c>
      <c r="Y8" s="1">
        <v>0</v>
      </c>
    </row>
    <row r="9" spans="1:25" x14ac:dyDescent="0.2">
      <c r="A9" s="1" t="s">
        <v>105</v>
      </c>
      <c r="B9" s="1" t="s">
        <v>106</v>
      </c>
      <c r="C9" s="1" t="s">
        <v>155</v>
      </c>
      <c r="D9" s="1" t="s">
        <v>28</v>
      </c>
      <c r="E9" s="1">
        <v>7</v>
      </c>
      <c r="F9" s="1">
        <v>0</v>
      </c>
      <c r="G9" s="1">
        <v>0</v>
      </c>
      <c r="H9" s="1">
        <v>4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1</v>
      </c>
      <c r="S9" s="1">
        <v>0</v>
      </c>
      <c r="T9" s="1">
        <v>0</v>
      </c>
      <c r="U9" s="1">
        <v>0</v>
      </c>
      <c r="V9" s="1">
        <v>1</v>
      </c>
      <c r="W9" s="1">
        <v>0</v>
      </c>
      <c r="X9" s="1">
        <v>1</v>
      </c>
      <c r="Y9" s="1">
        <v>0</v>
      </c>
    </row>
    <row r="10" spans="1:25" x14ac:dyDescent="0.2">
      <c r="A10" s="1" t="s">
        <v>105</v>
      </c>
      <c r="B10" s="1" t="s">
        <v>106</v>
      </c>
      <c r="C10" s="1" t="s">
        <v>155</v>
      </c>
      <c r="D10" s="1" t="s">
        <v>55</v>
      </c>
      <c r="E10" s="1">
        <v>9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4</v>
      </c>
      <c r="S10" s="1">
        <v>0</v>
      </c>
      <c r="T10" s="1">
        <v>0</v>
      </c>
      <c r="U10" s="1">
        <v>0</v>
      </c>
      <c r="V10" s="1">
        <v>1</v>
      </c>
      <c r="W10" s="1">
        <v>0</v>
      </c>
      <c r="X10" s="1">
        <v>4</v>
      </c>
      <c r="Y10" s="1">
        <v>0</v>
      </c>
    </row>
    <row r="11" spans="1:25" x14ac:dyDescent="0.2">
      <c r="A11" s="1" t="s">
        <v>105</v>
      </c>
      <c r="B11" s="1" t="s">
        <v>106</v>
      </c>
      <c r="C11" s="1" t="s">
        <v>155</v>
      </c>
      <c r="D11" s="1" t="s">
        <v>29</v>
      </c>
      <c r="E11" s="1">
        <v>11</v>
      </c>
      <c r="F11" s="1">
        <v>0</v>
      </c>
      <c r="G11" s="1">
        <v>0</v>
      </c>
      <c r="H11" s="1">
        <v>5</v>
      </c>
      <c r="I11" s="1">
        <v>0</v>
      </c>
      <c r="J11" s="1">
        <v>0</v>
      </c>
      <c r="K11" s="1">
        <v>1</v>
      </c>
      <c r="L11" s="1">
        <v>2</v>
      </c>
      <c r="M11" s="1">
        <v>0</v>
      </c>
      <c r="N11" s="1">
        <v>2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1</v>
      </c>
      <c r="W11" s="1">
        <v>0</v>
      </c>
      <c r="X11" s="1">
        <v>0</v>
      </c>
      <c r="Y11" s="1">
        <v>0</v>
      </c>
    </row>
    <row r="12" spans="1:25" x14ac:dyDescent="0.2">
      <c r="A12" s="1" t="s">
        <v>105</v>
      </c>
      <c r="B12" s="1" t="s">
        <v>106</v>
      </c>
      <c r="C12" s="1" t="s">
        <v>155</v>
      </c>
      <c r="D12" s="1" t="s">
        <v>42</v>
      </c>
      <c r="E12" s="1">
        <v>2</v>
      </c>
      <c r="F12" s="1">
        <v>0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">
      <c r="A13" s="1" t="s">
        <v>105</v>
      </c>
      <c r="B13" s="1" t="s">
        <v>106</v>
      </c>
      <c r="C13" s="1" t="s">
        <v>155</v>
      </c>
      <c r="D13" s="1" t="s">
        <v>31</v>
      </c>
      <c r="E13" s="1">
        <v>40</v>
      </c>
      <c r="F13" s="1">
        <v>0</v>
      </c>
      <c r="G13" s="1">
        <v>0</v>
      </c>
      <c r="H13" s="1">
        <v>11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12</v>
      </c>
      <c r="O13" s="1">
        <v>0</v>
      </c>
      <c r="P13" s="1">
        <v>0</v>
      </c>
      <c r="Q13" s="1">
        <v>0</v>
      </c>
      <c r="R13" s="1">
        <v>7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6</v>
      </c>
      <c r="Y13" s="1">
        <v>0</v>
      </c>
    </row>
    <row r="14" spans="1:25" x14ac:dyDescent="0.2">
      <c r="A14" s="1" t="s">
        <v>105</v>
      </c>
      <c r="B14" s="1" t="s">
        <v>106</v>
      </c>
      <c r="C14" s="1" t="s">
        <v>155</v>
      </c>
      <c r="D14" s="1" t="s">
        <v>172</v>
      </c>
      <c r="E14" s="1">
        <v>56</v>
      </c>
      <c r="F14" s="1">
        <v>0</v>
      </c>
      <c r="G14" s="1">
        <v>1</v>
      </c>
      <c r="H14" s="1">
        <v>28</v>
      </c>
      <c r="I14" s="1">
        <v>0</v>
      </c>
      <c r="J14" s="1">
        <v>0</v>
      </c>
      <c r="K14" s="1">
        <v>0</v>
      </c>
      <c r="L14" s="1">
        <v>9</v>
      </c>
      <c r="M14" s="1">
        <v>2</v>
      </c>
      <c r="N14" s="1">
        <v>5</v>
      </c>
      <c r="O14" s="1">
        <v>0</v>
      </c>
      <c r="P14" s="1">
        <v>0</v>
      </c>
      <c r="Q14" s="1">
        <v>0</v>
      </c>
      <c r="R14" s="1">
        <v>6</v>
      </c>
      <c r="S14" s="1">
        <v>0</v>
      </c>
      <c r="T14" s="1">
        <v>0</v>
      </c>
      <c r="U14" s="1">
        <v>0</v>
      </c>
      <c r="V14" s="1">
        <v>3</v>
      </c>
      <c r="W14" s="1">
        <v>0</v>
      </c>
      <c r="X14" s="1">
        <v>2</v>
      </c>
      <c r="Y14" s="1">
        <v>0</v>
      </c>
    </row>
    <row r="15" spans="1:25" x14ac:dyDescent="0.2">
      <c r="E15" s="37">
        <f>SUM(E3:E14)</f>
        <v>198</v>
      </c>
      <c r="F15" s="37">
        <f t="shared" ref="F15:Y15" si="0">SUM(F3:F14)</f>
        <v>0</v>
      </c>
      <c r="G15" s="37">
        <f t="shared" si="0"/>
        <v>1</v>
      </c>
      <c r="H15" s="37">
        <f t="shared" si="0"/>
        <v>68</v>
      </c>
      <c r="I15" s="37">
        <f t="shared" si="0"/>
        <v>0</v>
      </c>
      <c r="J15" s="37">
        <f t="shared" si="0"/>
        <v>0</v>
      </c>
      <c r="K15" s="37">
        <f t="shared" si="0"/>
        <v>1</v>
      </c>
      <c r="L15" s="37">
        <f t="shared" si="0"/>
        <v>19</v>
      </c>
      <c r="M15" s="37">
        <f t="shared" si="0"/>
        <v>2</v>
      </c>
      <c r="N15" s="37">
        <f t="shared" si="0"/>
        <v>30</v>
      </c>
      <c r="O15" s="37">
        <f t="shared" si="0"/>
        <v>0</v>
      </c>
      <c r="P15" s="37">
        <f t="shared" si="0"/>
        <v>0</v>
      </c>
      <c r="Q15" s="37">
        <f t="shared" si="0"/>
        <v>1</v>
      </c>
      <c r="R15" s="37">
        <f t="shared" si="0"/>
        <v>42</v>
      </c>
      <c r="S15" s="37">
        <f t="shared" si="0"/>
        <v>1</v>
      </c>
      <c r="T15" s="37">
        <f t="shared" si="0"/>
        <v>0</v>
      </c>
      <c r="U15" s="37">
        <f t="shared" si="0"/>
        <v>1</v>
      </c>
      <c r="V15" s="37">
        <f t="shared" si="0"/>
        <v>10</v>
      </c>
      <c r="W15" s="37">
        <f t="shared" si="0"/>
        <v>0</v>
      </c>
      <c r="X15" s="37">
        <f t="shared" si="0"/>
        <v>22</v>
      </c>
      <c r="Y15" s="37">
        <f t="shared" si="0"/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18"/>
  <sheetViews>
    <sheetView topLeftCell="A2" workbookViewId="0">
      <selection activeCell="A2" sqref="A2"/>
    </sheetView>
  </sheetViews>
  <sheetFormatPr baseColWidth="10" defaultRowHeight="15" x14ac:dyDescent="0.2"/>
  <cols>
    <col min="1" max="1" width="6.83203125" bestFit="1" customWidth="1"/>
    <col min="2" max="2" width="7.6640625" bestFit="1" customWidth="1"/>
    <col min="3" max="3" width="26" bestFit="1" customWidth="1"/>
    <col min="4" max="4" width="68.1640625" bestFit="1" customWidth="1"/>
    <col min="7" max="7" width="12.6640625" customWidth="1"/>
    <col min="10" max="10" width="15.6640625" customWidth="1"/>
    <col min="13" max="13" width="14.1640625" customWidth="1"/>
    <col min="17" max="17" width="12.6640625" customWidth="1"/>
    <col min="20" max="20" width="14" customWidth="1"/>
    <col min="23" max="23" width="13.83203125" customWidth="1"/>
    <col min="27" max="27" width="11.83203125" bestFit="1" customWidth="1"/>
  </cols>
  <sheetData>
    <row r="1" spans="1:25" x14ac:dyDescent="0.2">
      <c r="F1" s="48" t="s">
        <v>8</v>
      </c>
      <c r="G1" s="48"/>
      <c r="H1" s="48"/>
      <c r="I1" s="48"/>
      <c r="J1" s="48"/>
      <c r="K1" s="48"/>
      <c r="L1" s="48"/>
      <c r="M1" s="48"/>
      <c r="N1" s="48"/>
      <c r="O1" s="48"/>
      <c r="P1" s="48" t="s">
        <v>9</v>
      </c>
      <c r="Q1" s="48"/>
      <c r="R1" s="48"/>
      <c r="S1" s="48"/>
      <c r="T1" s="48"/>
      <c r="U1" s="48"/>
      <c r="V1" s="48"/>
      <c r="W1" s="48"/>
      <c r="X1" s="48"/>
      <c r="Y1" s="48"/>
    </row>
    <row r="2" spans="1:25" ht="64" x14ac:dyDescent="0.2">
      <c r="A2" s="18" t="s">
        <v>14</v>
      </c>
      <c r="B2" s="18" t="s">
        <v>0</v>
      </c>
      <c r="C2" s="19" t="s">
        <v>13</v>
      </c>
      <c r="D2" s="19" t="s">
        <v>12</v>
      </c>
      <c r="E2" s="4" t="s">
        <v>15</v>
      </c>
      <c r="F2" s="2" t="s">
        <v>10</v>
      </c>
      <c r="G2" s="3" t="s">
        <v>134</v>
      </c>
      <c r="H2" s="3" t="s">
        <v>135</v>
      </c>
      <c r="I2" s="3" t="s">
        <v>138</v>
      </c>
      <c r="J2" s="3" t="s">
        <v>136</v>
      </c>
      <c r="K2" s="3" t="s">
        <v>140</v>
      </c>
      <c r="L2" s="3" t="s">
        <v>139</v>
      </c>
      <c r="M2" s="3" t="s">
        <v>137</v>
      </c>
      <c r="N2" s="3" t="s">
        <v>141</v>
      </c>
      <c r="O2" s="3" t="s">
        <v>11</v>
      </c>
      <c r="P2" s="26" t="s">
        <v>10</v>
      </c>
      <c r="Q2" s="27" t="s">
        <v>134</v>
      </c>
      <c r="R2" s="27" t="s">
        <v>135</v>
      </c>
      <c r="S2" s="27" t="s">
        <v>138</v>
      </c>
      <c r="T2" s="27" t="s">
        <v>136</v>
      </c>
      <c r="U2" s="27" t="s">
        <v>140</v>
      </c>
      <c r="V2" s="27" t="s">
        <v>139</v>
      </c>
      <c r="W2" s="27" t="s">
        <v>137</v>
      </c>
      <c r="X2" s="27" t="s">
        <v>141</v>
      </c>
      <c r="Y2" s="27" t="s">
        <v>11</v>
      </c>
    </row>
    <row r="3" spans="1:25" x14ac:dyDescent="0.2">
      <c r="A3" s="1" t="s">
        <v>107</v>
      </c>
      <c r="B3" s="1" t="s">
        <v>108</v>
      </c>
      <c r="C3" s="1" t="s">
        <v>155</v>
      </c>
      <c r="D3" s="1" t="s">
        <v>69</v>
      </c>
      <c r="E3" s="1">
        <v>29</v>
      </c>
      <c r="F3" s="1">
        <v>0</v>
      </c>
      <c r="G3" s="1">
        <v>0</v>
      </c>
      <c r="H3" s="1">
        <v>2</v>
      </c>
      <c r="I3" s="1">
        <v>0</v>
      </c>
      <c r="J3" s="1">
        <v>0</v>
      </c>
      <c r="K3" s="1">
        <v>0</v>
      </c>
      <c r="L3" s="1">
        <v>4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6</v>
      </c>
      <c r="S3" s="1">
        <v>1</v>
      </c>
      <c r="T3" s="1">
        <v>0</v>
      </c>
      <c r="U3" s="1">
        <v>1</v>
      </c>
      <c r="V3" s="1">
        <v>15</v>
      </c>
      <c r="W3" s="1">
        <v>0</v>
      </c>
      <c r="X3" s="1">
        <v>0</v>
      </c>
      <c r="Y3" s="1">
        <v>0</v>
      </c>
    </row>
    <row r="4" spans="1:25" x14ac:dyDescent="0.2">
      <c r="A4" s="1" t="s">
        <v>107</v>
      </c>
      <c r="B4" s="1" t="s">
        <v>108</v>
      </c>
      <c r="C4" s="1" t="s">
        <v>155</v>
      </c>
      <c r="D4" s="1" t="s">
        <v>33</v>
      </c>
      <c r="E4" s="1">
        <v>90</v>
      </c>
      <c r="F4" s="1">
        <v>0</v>
      </c>
      <c r="G4" s="1">
        <v>0</v>
      </c>
      <c r="H4" s="1">
        <v>25</v>
      </c>
      <c r="I4" s="1">
        <v>1</v>
      </c>
      <c r="J4" s="1">
        <v>1</v>
      </c>
      <c r="K4" s="1">
        <v>0</v>
      </c>
      <c r="L4" s="1">
        <v>6</v>
      </c>
      <c r="M4" s="1">
        <v>0</v>
      </c>
      <c r="N4" s="1">
        <v>4</v>
      </c>
      <c r="O4" s="1">
        <v>0</v>
      </c>
      <c r="P4" s="1">
        <v>0</v>
      </c>
      <c r="Q4" s="1">
        <v>2</v>
      </c>
      <c r="R4" s="1">
        <v>34</v>
      </c>
      <c r="S4" s="1">
        <v>5</v>
      </c>
      <c r="T4" s="1">
        <v>0</v>
      </c>
      <c r="U4" s="1">
        <v>1</v>
      </c>
      <c r="V4" s="1">
        <v>10</v>
      </c>
      <c r="W4" s="1">
        <v>0</v>
      </c>
      <c r="X4" s="1">
        <v>1</v>
      </c>
      <c r="Y4" s="1">
        <v>0</v>
      </c>
    </row>
    <row r="5" spans="1:25" x14ac:dyDescent="0.2">
      <c r="A5" s="1" t="s">
        <v>107</v>
      </c>
      <c r="B5" s="1" t="s">
        <v>108</v>
      </c>
      <c r="C5" s="1" t="s">
        <v>155</v>
      </c>
      <c r="D5" s="1" t="s">
        <v>80</v>
      </c>
      <c r="E5" s="1">
        <v>22</v>
      </c>
      <c r="F5" s="1">
        <v>0</v>
      </c>
      <c r="G5" s="1">
        <v>0</v>
      </c>
      <c r="H5" s="1">
        <v>8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7</v>
      </c>
      <c r="S5" s="1">
        <v>1</v>
      </c>
      <c r="T5" s="1">
        <v>0</v>
      </c>
      <c r="U5" s="1">
        <v>0</v>
      </c>
      <c r="V5" s="1">
        <v>2</v>
      </c>
      <c r="W5" s="1">
        <v>0</v>
      </c>
      <c r="X5" s="1">
        <v>2</v>
      </c>
      <c r="Y5" s="1">
        <v>0</v>
      </c>
    </row>
    <row r="6" spans="1:25" x14ac:dyDescent="0.2">
      <c r="A6" s="1" t="s">
        <v>107</v>
      </c>
      <c r="B6" s="1" t="s">
        <v>108</v>
      </c>
      <c r="C6" s="1" t="s">
        <v>155</v>
      </c>
      <c r="D6" s="1" t="s">
        <v>35</v>
      </c>
      <c r="E6" s="1">
        <v>60</v>
      </c>
      <c r="F6" s="1">
        <v>0</v>
      </c>
      <c r="G6" s="1">
        <v>0</v>
      </c>
      <c r="H6" s="1">
        <v>19</v>
      </c>
      <c r="I6" s="1">
        <v>0</v>
      </c>
      <c r="J6" s="1">
        <v>0</v>
      </c>
      <c r="K6" s="1">
        <v>0</v>
      </c>
      <c r="L6" s="1">
        <v>9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22</v>
      </c>
      <c r="S6" s="1">
        <v>1</v>
      </c>
      <c r="T6" s="1">
        <v>0</v>
      </c>
      <c r="U6" s="1">
        <v>0</v>
      </c>
      <c r="V6" s="1">
        <v>9</v>
      </c>
      <c r="W6" s="1">
        <v>0</v>
      </c>
      <c r="X6" s="1">
        <v>0</v>
      </c>
      <c r="Y6" s="1">
        <v>0</v>
      </c>
    </row>
    <row r="7" spans="1:25" x14ac:dyDescent="0.2">
      <c r="A7" s="1" t="s">
        <v>107</v>
      </c>
      <c r="B7" s="1" t="s">
        <v>108</v>
      </c>
      <c r="C7" s="1" t="s">
        <v>155</v>
      </c>
      <c r="D7" s="1" t="s">
        <v>87</v>
      </c>
      <c r="E7" s="1">
        <v>40</v>
      </c>
      <c r="F7" s="1">
        <v>0</v>
      </c>
      <c r="G7" s="1">
        <v>0</v>
      </c>
      <c r="H7" s="1">
        <v>24</v>
      </c>
      <c r="I7" s="1">
        <v>2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5</v>
      </c>
      <c r="S7" s="1">
        <v>0</v>
      </c>
      <c r="T7" s="1">
        <v>0</v>
      </c>
      <c r="U7" s="1">
        <v>0</v>
      </c>
      <c r="V7" s="1">
        <v>3</v>
      </c>
      <c r="W7" s="1">
        <v>0</v>
      </c>
      <c r="X7" s="1">
        <v>0</v>
      </c>
      <c r="Y7" s="1">
        <v>0</v>
      </c>
    </row>
    <row r="8" spans="1:25" x14ac:dyDescent="0.2">
      <c r="A8" s="1" t="s">
        <v>107</v>
      </c>
      <c r="B8" s="1" t="s">
        <v>108</v>
      </c>
      <c r="C8" s="1" t="s">
        <v>155</v>
      </c>
      <c r="D8" s="1" t="s">
        <v>62</v>
      </c>
      <c r="E8" s="1">
        <v>30</v>
      </c>
      <c r="F8" s="1">
        <v>0</v>
      </c>
      <c r="G8" s="1">
        <v>0</v>
      </c>
      <c r="H8" s="1">
        <v>5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13</v>
      </c>
      <c r="S8" s="1">
        <v>3</v>
      </c>
      <c r="T8" s="1">
        <v>0</v>
      </c>
      <c r="U8" s="1">
        <v>0</v>
      </c>
      <c r="V8" s="1">
        <v>5</v>
      </c>
      <c r="W8" s="1">
        <v>0</v>
      </c>
      <c r="X8" s="1">
        <v>0</v>
      </c>
      <c r="Y8" s="1">
        <v>0</v>
      </c>
    </row>
    <row r="9" spans="1:25" x14ac:dyDescent="0.2">
      <c r="A9" s="1" t="s">
        <v>107</v>
      </c>
      <c r="B9" s="1" t="s">
        <v>108</v>
      </c>
      <c r="C9" s="1" t="s">
        <v>155</v>
      </c>
      <c r="D9" s="1" t="s">
        <v>109</v>
      </c>
      <c r="E9" s="1">
        <v>28</v>
      </c>
      <c r="F9" s="1">
        <v>0</v>
      </c>
      <c r="G9" s="1">
        <v>0</v>
      </c>
      <c r="H9" s="1">
        <v>13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0</v>
      </c>
      <c r="P9" s="1">
        <v>0</v>
      </c>
      <c r="Q9" s="1">
        <v>0</v>
      </c>
      <c r="R9" s="1">
        <v>8</v>
      </c>
      <c r="S9" s="1">
        <v>1</v>
      </c>
      <c r="T9" s="1">
        <v>0</v>
      </c>
      <c r="U9" s="1">
        <v>0</v>
      </c>
      <c r="V9" s="1">
        <v>1</v>
      </c>
      <c r="W9" s="1">
        <v>1</v>
      </c>
      <c r="X9" s="1">
        <v>0</v>
      </c>
      <c r="Y9" s="1">
        <v>0</v>
      </c>
    </row>
    <row r="10" spans="1:25" x14ac:dyDescent="0.2">
      <c r="A10" s="1" t="s">
        <v>107</v>
      </c>
      <c r="B10" s="1" t="s">
        <v>108</v>
      </c>
      <c r="C10" s="1" t="s">
        <v>155</v>
      </c>
      <c r="D10" s="1" t="s">
        <v>25</v>
      </c>
      <c r="E10" s="1">
        <v>90</v>
      </c>
      <c r="F10" s="1">
        <v>1</v>
      </c>
      <c r="G10" s="1">
        <v>2</v>
      </c>
      <c r="H10" s="1">
        <v>34</v>
      </c>
      <c r="I10" s="1">
        <v>2</v>
      </c>
      <c r="J10" s="1">
        <v>0</v>
      </c>
      <c r="K10" s="1">
        <v>1</v>
      </c>
      <c r="L10" s="1">
        <v>12</v>
      </c>
      <c r="M10" s="1">
        <v>0</v>
      </c>
      <c r="N10" s="1">
        <v>2</v>
      </c>
      <c r="O10" s="1">
        <v>0</v>
      </c>
      <c r="P10" s="1">
        <v>0</v>
      </c>
      <c r="Q10" s="1">
        <v>0</v>
      </c>
      <c r="R10" s="1">
        <v>15</v>
      </c>
      <c r="S10" s="1">
        <v>4</v>
      </c>
      <c r="T10" s="1">
        <v>0</v>
      </c>
      <c r="U10" s="1">
        <v>0</v>
      </c>
      <c r="V10" s="1">
        <v>14</v>
      </c>
      <c r="W10" s="1">
        <v>0</v>
      </c>
      <c r="X10" s="1">
        <v>3</v>
      </c>
      <c r="Y10" s="1">
        <v>0</v>
      </c>
    </row>
    <row r="11" spans="1:25" x14ac:dyDescent="0.2">
      <c r="A11" s="1" t="s">
        <v>107</v>
      </c>
      <c r="B11" s="1" t="s">
        <v>108</v>
      </c>
      <c r="C11" s="1" t="s">
        <v>155</v>
      </c>
      <c r="D11" s="1" t="s">
        <v>169</v>
      </c>
      <c r="E11" s="1">
        <v>81</v>
      </c>
      <c r="F11" s="1">
        <v>1</v>
      </c>
      <c r="G11" s="1">
        <v>0</v>
      </c>
      <c r="H11" s="1">
        <v>37</v>
      </c>
      <c r="I11" s="1">
        <v>2</v>
      </c>
      <c r="J11" s="1">
        <v>1</v>
      </c>
      <c r="K11" s="1">
        <v>0</v>
      </c>
      <c r="L11" s="1">
        <v>15</v>
      </c>
      <c r="M11" s="1">
        <v>0</v>
      </c>
      <c r="N11" s="1">
        <v>3</v>
      </c>
      <c r="O11" s="1">
        <v>0</v>
      </c>
      <c r="P11" s="1">
        <v>0</v>
      </c>
      <c r="Q11" s="1">
        <v>0</v>
      </c>
      <c r="R11" s="1">
        <v>14</v>
      </c>
      <c r="S11" s="1">
        <v>3</v>
      </c>
      <c r="T11" s="1">
        <v>0</v>
      </c>
      <c r="U11" s="1">
        <v>0</v>
      </c>
      <c r="V11" s="1">
        <v>4</v>
      </c>
      <c r="W11" s="1">
        <v>0</v>
      </c>
      <c r="X11" s="1">
        <v>1</v>
      </c>
      <c r="Y11" s="1">
        <v>0</v>
      </c>
    </row>
    <row r="12" spans="1:25" x14ac:dyDescent="0.2">
      <c r="A12" s="1" t="s">
        <v>107</v>
      </c>
      <c r="B12" s="1" t="s">
        <v>108</v>
      </c>
      <c r="C12" s="1" t="s">
        <v>155</v>
      </c>
      <c r="D12" s="1" t="s">
        <v>60</v>
      </c>
      <c r="E12" s="1">
        <v>90</v>
      </c>
      <c r="F12" s="1">
        <v>0</v>
      </c>
      <c r="G12" s="1">
        <v>2</v>
      </c>
      <c r="H12" s="1">
        <v>24</v>
      </c>
      <c r="I12" s="1">
        <v>3</v>
      </c>
      <c r="J12" s="1">
        <v>0</v>
      </c>
      <c r="K12" s="1">
        <v>1</v>
      </c>
      <c r="L12" s="1">
        <v>13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29</v>
      </c>
      <c r="S12" s="1">
        <v>3</v>
      </c>
      <c r="T12" s="1">
        <v>0</v>
      </c>
      <c r="U12" s="1">
        <v>1</v>
      </c>
      <c r="V12" s="1">
        <v>11</v>
      </c>
      <c r="W12" s="1">
        <v>0</v>
      </c>
      <c r="X12" s="1">
        <v>2</v>
      </c>
      <c r="Y12" s="1">
        <v>0</v>
      </c>
    </row>
    <row r="13" spans="1:25" x14ac:dyDescent="0.2">
      <c r="A13" s="1" t="s">
        <v>107</v>
      </c>
      <c r="B13" s="1" t="s">
        <v>108</v>
      </c>
      <c r="C13" s="1" t="s">
        <v>155</v>
      </c>
      <c r="D13" s="1" t="s">
        <v>77</v>
      </c>
      <c r="E13" s="1">
        <v>45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32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12</v>
      </c>
      <c r="W13" s="1">
        <v>0</v>
      </c>
      <c r="X13" s="1">
        <v>0</v>
      </c>
      <c r="Y13" s="1">
        <v>0</v>
      </c>
    </row>
    <row r="14" spans="1:25" x14ac:dyDescent="0.2">
      <c r="A14" s="1" t="s">
        <v>107</v>
      </c>
      <c r="B14" s="1" t="s">
        <v>108</v>
      </c>
      <c r="C14" s="1" t="s">
        <v>155</v>
      </c>
      <c r="D14" s="1" t="s">
        <v>29</v>
      </c>
      <c r="E14" s="1">
        <v>80</v>
      </c>
      <c r="F14" s="1">
        <v>0</v>
      </c>
      <c r="G14" s="1">
        <v>2</v>
      </c>
      <c r="H14" s="1">
        <v>30</v>
      </c>
      <c r="I14" s="1">
        <v>4</v>
      </c>
      <c r="J14" s="1">
        <v>0</v>
      </c>
      <c r="K14" s="1">
        <v>1</v>
      </c>
      <c r="L14" s="1">
        <v>7</v>
      </c>
      <c r="M14" s="1">
        <v>0</v>
      </c>
      <c r="N14" s="1">
        <v>7</v>
      </c>
      <c r="O14" s="1">
        <v>0</v>
      </c>
      <c r="P14" s="1">
        <v>0</v>
      </c>
      <c r="Q14" s="1">
        <v>0</v>
      </c>
      <c r="R14" s="1">
        <v>15</v>
      </c>
      <c r="S14" s="1">
        <v>2</v>
      </c>
      <c r="T14" s="1">
        <v>0</v>
      </c>
      <c r="U14" s="1">
        <v>0</v>
      </c>
      <c r="V14" s="1">
        <v>11</v>
      </c>
      <c r="W14" s="1">
        <v>0</v>
      </c>
      <c r="X14" s="1">
        <v>1</v>
      </c>
      <c r="Y14" s="1">
        <v>0</v>
      </c>
    </row>
    <row r="15" spans="1:25" x14ac:dyDescent="0.2">
      <c r="A15" s="1" t="s">
        <v>107</v>
      </c>
      <c r="B15" s="1" t="s">
        <v>108</v>
      </c>
      <c r="C15" s="1" t="s">
        <v>155</v>
      </c>
      <c r="D15" s="1" t="s">
        <v>30</v>
      </c>
      <c r="E15" s="1">
        <v>74</v>
      </c>
      <c r="F15" s="1">
        <v>0</v>
      </c>
      <c r="G15" s="1">
        <v>0</v>
      </c>
      <c r="H15" s="1">
        <v>30</v>
      </c>
      <c r="I15" s="1">
        <v>6</v>
      </c>
      <c r="J15" s="1">
        <v>0</v>
      </c>
      <c r="K15" s="1">
        <v>0</v>
      </c>
      <c r="L15" s="1">
        <v>5</v>
      </c>
      <c r="M15" s="1">
        <v>0</v>
      </c>
      <c r="N15" s="1">
        <v>2</v>
      </c>
      <c r="O15" s="1">
        <v>0</v>
      </c>
      <c r="P15" s="1">
        <v>1</v>
      </c>
      <c r="Q15" s="1">
        <v>2</v>
      </c>
      <c r="R15" s="1">
        <v>15</v>
      </c>
      <c r="S15" s="1">
        <v>4</v>
      </c>
      <c r="T15" s="1">
        <v>0</v>
      </c>
      <c r="U15" s="1">
        <v>0</v>
      </c>
      <c r="V15" s="1">
        <v>5</v>
      </c>
      <c r="W15" s="1">
        <v>0</v>
      </c>
      <c r="X15" s="1">
        <v>4</v>
      </c>
      <c r="Y15" s="1">
        <v>0</v>
      </c>
    </row>
    <row r="16" spans="1:25" x14ac:dyDescent="0.2">
      <c r="A16" s="1" t="s">
        <v>107</v>
      </c>
      <c r="B16" s="1" t="s">
        <v>108</v>
      </c>
      <c r="C16" s="1" t="s">
        <v>155</v>
      </c>
      <c r="D16" s="1" t="s">
        <v>110</v>
      </c>
      <c r="E16" s="1">
        <v>44</v>
      </c>
      <c r="F16" s="1">
        <v>0</v>
      </c>
      <c r="G16" s="1">
        <v>1</v>
      </c>
      <c r="H16" s="1">
        <v>6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1</v>
      </c>
      <c r="R16" s="1">
        <v>15</v>
      </c>
      <c r="S16" s="1">
        <v>3</v>
      </c>
      <c r="T16" s="1">
        <v>0</v>
      </c>
      <c r="U16" s="1">
        <v>4</v>
      </c>
      <c r="V16" s="1">
        <v>10</v>
      </c>
      <c r="W16" s="1">
        <v>0</v>
      </c>
      <c r="X16" s="1">
        <v>3</v>
      </c>
      <c r="Y16" s="1">
        <v>0</v>
      </c>
    </row>
    <row r="17" spans="1:25" x14ac:dyDescent="0.2">
      <c r="A17" s="1" t="s">
        <v>107</v>
      </c>
      <c r="B17" s="1" t="s">
        <v>108</v>
      </c>
      <c r="C17" s="1" t="s">
        <v>155</v>
      </c>
      <c r="D17" s="1" t="s">
        <v>31</v>
      </c>
      <c r="E17" s="1">
        <v>90</v>
      </c>
      <c r="F17" s="1">
        <v>1</v>
      </c>
      <c r="G17" s="1">
        <v>1</v>
      </c>
      <c r="H17" s="1">
        <v>52</v>
      </c>
      <c r="I17" s="1">
        <v>0</v>
      </c>
      <c r="J17" s="1">
        <v>0</v>
      </c>
      <c r="K17" s="1">
        <v>0</v>
      </c>
      <c r="L17" s="1">
        <v>13</v>
      </c>
      <c r="M17" s="1">
        <v>0</v>
      </c>
      <c r="N17" s="1">
        <v>6</v>
      </c>
      <c r="O17" s="1">
        <v>0</v>
      </c>
      <c r="P17" s="1">
        <v>0</v>
      </c>
      <c r="Q17" s="1">
        <v>0</v>
      </c>
      <c r="R17" s="1">
        <v>8</v>
      </c>
      <c r="S17" s="1">
        <v>0</v>
      </c>
      <c r="T17" s="1">
        <v>0</v>
      </c>
      <c r="U17" s="1">
        <v>0</v>
      </c>
      <c r="V17" s="1">
        <v>7</v>
      </c>
      <c r="W17" s="1">
        <v>0</v>
      </c>
      <c r="X17" s="1">
        <v>2</v>
      </c>
      <c r="Y17" s="1">
        <v>0</v>
      </c>
    </row>
    <row r="18" spans="1:25" x14ac:dyDescent="0.2">
      <c r="E18" s="37">
        <f>SUM(E3:E17)</f>
        <v>893</v>
      </c>
      <c r="F18" s="37">
        <f t="shared" ref="F18:Y18" si="0">SUM(F3:F17)</f>
        <v>3</v>
      </c>
      <c r="G18" s="37">
        <f t="shared" si="0"/>
        <v>8</v>
      </c>
      <c r="H18" s="37">
        <f t="shared" si="0"/>
        <v>309</v>
      </c>
      <c r="I18" s="37">
        <f t="shared" si="0"/>
        <v>20</v>
      </c>
      <c r="J18" s="37">
        <f t="shared" si="0"/>
        <v>2</v>
      </c>
      <c r="K18" s="37">
        <f t="shared" si="0"/>
        <v>3</v>
      </c>
      <c r="L18" s="37">
        <f t="shared" si="0"/>
        <v>132</v>
      </c>
      <c r="M18" s="37">
        <f t="shared" si="0"/>
        <v>1</v>
      </c>
      <c r="N18" s="37">
        <f t="shared" si="0"/>
        <v>26</v>
      </c>
      <c r="O18" s="37">
        <f t="shared" si="0"/>
        <v>0</v>
      </c>
      <c r="P18" s="37">
        <f t="shared" si="0"/>
        <v>1</v>
      </c>
      <c r="Q18" s="37">
        <f t="shared" si="0"/>
        <v>5</v>
      </c>
      <c r="R18" s="37">
        <f t="shared" si="0"/>
        <v>206</v>
      </c>
      <c r="S18" s="37">
        <f t="shared" si="0"/>
        <v>31</v>
      </c>
      <c r="T18" s="37">
        <f t="shared" si="0"/>
        <v>0</v>
      </c>
      <c r="U18" s="37">
        <f t="shared" si="0"/>
        <v>7</v>
      </c>
      <c r="V18" s="37">
        <f t="shared" si="0"/>
        <v>119</v>
      </c>
      <c r="W18" s="37">
        <f t="shared" si="0"/>
        <v>1</v>
      </c>
      <c r="X18" s="37">
        <f t="shared" si="0"/>
        <v>19</v>
      </c>
      <c r="Y18" s="37">
        <f t="shared" si="0"/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16"/>
  <sheetViews>
    <sheetView workbookViewId="0"/>
  </sheetViews>
  <sheetFormatPr baseColWidth="10" defaultRowHeight="15" x14ac:dyDescent="0.2"/>
  <cols>
    <col min="1" max="1" width="10.6640625" bestFit="1" customWidth="1"/>
    <col min="2" max="2" width="7.6640625" bestFit="1" customWidth="1"/>
    <col min="3" max="3" width="21.1640625" bestFit="1" customWidth="1"/>
    <col min="4" max="4" width="46.1640625" bestFit="1" customWidth="1"/>
    <col min="7" max="7" width="12.1640625" customWidth="1"/>
    <col min="10" max="10" width="13.6640625" customWidth="1"/>
    <col min="13" max="13" width="14.6640625" customWidth="1"/>
    <col min="17" max="17" width="12.1640625" customWidth="1"/>
    <col min="20" max="20" width="14.6640625" customWidth="1"/>
    <col min="23" max="23" width="13.6640625" customWidth="1"/>
    <col min="27" max="27" width="11.83203125" bestFit="1" customWidth="1"/>
  </cols>
  <sheetData>
    <row r="1" spans="1:25" x14ac:dyDescent="0.2">
      <c r="F1" s="48" t="s">
        <v>8</v>
      </c>
      <c r="G1" s="48"/>
      <c r="H1" s="48"/>
      <c r="I1" s="48"/>
      <c r="J1" s="48"/>
      <c r="K1" s="48"/>
      <c r="L1" s="48"/>
      <c r="M1" s="48"/>
      <c r="N1" s="48"/>
      <c r="O1" s="48"/>
      <c r="P1" s="48" t="s">
        <v>9</v>
      </c>
      <c r="Q1" s="48"/>
      <c r="R1" s="48"/>
      <c r="S1" s="48"/>
      <c r="T1" s="48"/>
      <c r="U1" s="48"/>
      <c r="V1" s="48"/>
      <c r="W1" s="48"/>
      <c r="X1" s="48"/>
      <c r="Y1" s="48"/>
    </row>
    <row r="2" spans="1:25" ht="64" x14ac:dyDescent="0.2">
      <c r="A2" s="18" t="s">
        <v>14</v>
      </c>
      <c r="B2" s="18" t="s">
        <v>0</v>
      </c>
      <c r="C2" s="19" t="s">
        <v>13</v>
      </c>
      <c r="D2" s="19" t="s">
        <v>12</v>
      </c>
      <c r="E2" s="4" t="s">
        <v>15</v>
      </c>
      <c r="F2" s="2" t="s">
        <v>10</v>
      </c>
      <c r="G2" s="3" t="s">
        <v>134</v>
      </c>
      <c r="H2" s="3" t="s">
        <v>135</v>
      </c>
      <c r="I2" s="3" t="s">
        <v>138</v>
      </c>
      <c r="J2" s="3" t="s">
        <v>136</v>
      </c>
      <c r="K2" s="3" t="s">
        <v>140</v>
      </c>
      <c r="L2" s="3" t="s">
        <v>139</v>
      </c>
      <c r="M2" s="3" t="s">
        <v>137</v>
      </c>
      <c r="N2" s="3" t="s">
        <v>141</v>
      </c>
      <c r="O2" s="3" t="s">
        <v>11</v>
      </c>
      <c r="P2" s="26" t="s">
        <v>10</v>
      </c>
      <c r="Q2" s="27" t="s">
        <v>134</v>
      </c>
      <c r="R2" s="27" t="s">
        <v>135</v>
      </c>
      <c r="S2" s="27" t="s">
        <v>138</v>
      </c>
      <c r="T2" s="27" t="s">
        <v>136</v>
      </c>
      <c r="U2" s="27" t="s">
        <v>140</v>
      </c>
      <c r="V2" s="27" t="s">
        <v>139</v>
      </c>
      <c r="W2" s="27" t="s">
        <v>137</v>
      </c>
      <c r="X2" s="27" t="s">
        <v>141</v>
      </c>
      <c r="Y2" s="27" t="s">
        <v>11</v>
      </c>
    </row>
    <row r="3" spans="1:25" x14ac:dyDescent="0.2">
      <c r="A3" s="1" t="s">
        <v>111</v>
      </c>
      <c r="B3" s="1" t="s">
        <v>112</v>
      </c>
      <c r="C3" s="1" t="s">
        <v>155</v>
      </c>
      <c r="D3" s="1" t="s">
        <v>113</v>
      </c>
      <c r="E3" s="1">
        <v>80</v>
      </c>
      <c r="F3" s="1">
        <v>0</v>
      </c>
      <c r="G3" s="1">
        <v>4</v>
      </c>
      <c r="H3" s="1">
        <v>9</v>
      </c>
      <c r="I3" s="1">
        <v>0</v>
      </c>
      <c r="J3" s="1">
        <v>4</v>
      </c>
      <c r="K3" s="1">
        <v>0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v>4</v>
      </c>
      <c r="R3" s="1">
        <v>39</v>
      </c>
      <c r="S3" s="1">
        <v>0</v>
      </c>
      <c r="T3" s="1">
        <v>6</v>
      </c>
      <c r="U3" s="1">
        <v>1</v>
      </c>
      <c r="V3" s="1">
        <v>2</v>
      </c>
      <c r="W3" s="1">
        <v>6</v>
      </c>
      <c r="X3" s="1">
        <v>4</v>
      </c>
      <c r="Y3" s="1">
        <v>0</v>
      </c>
    </row>
    <row r="4" spans="1:25" x14ac:dyDescent="0.2">
      <c r="A4" s="1" t="s">
        <v>111</v>
      </c>
      <c r="B4" s="1" t="s">
        <v>112</v>
      </c>
      <c r="C4" s="1" t="s">
        <v>155</v>
      </c>
      <c r="D4" s="1" t="s">
        <v>60</v>
      </c>
      <c r="E4" s="1">
        <v>150</v>
      </c>
      <c r="F4" s="1">
        <v>0</v>
      </c>
      <c r="G4" s="1">
        <v>4</v>
      </c>
      <c r="H4" s="1">
        <v>54</v>
      </c>
      <c r="I4" s="1">
        <v>0</v>
      </c>
      <c r="J4" s="1">
        <v>3</v>
      </c>
      <c r="K4" s="1">
        <v>0</v>
      </c>
      <c r="L4" s="1">
        <v>0</v>
      </c>
      <c r="M4" s="1">
        <v>6</v>
      </c>
      <c r="N4" s="1">
        <v>2</v>
      </c>
      <c r="O4" s="1">
        <v>0</v>
      </c>
      <c r="P4" s="1">
        <v>0</v>
      </c>
      <c r="Q4" s="1">
        <v>5</v>
      </c>
      <c r="R4" s="1">
        <v>60</v>
      </c>
      <c r="S4" s="1">
        <v>0</v>
      </c>
      <c r="T4" s="1">
        <v>5</v>
      </c>
      <c r="U4" s="1">
        <v>0</v>
      </c>
      <c r="V4" s="1">
        <v>0</v>
      </c>
      <c r="W4" s="1">
        <v>9</v>
      </c>
      <c r="X4" s="1">
        <v>2</v>
      </c>
      <c r="Y4" s="1">
        <v>0</v>
      </c>
    </row>
    <row r="5" spans="1:25" x14ac:dyDescent="0.2">
      <c r="A5" s="1" t="s">
        <v>111</v>
      </c>
      <c r="B5" s="1" t="s">
        <v>112</v>
      </c>
      <c r="C5" s="1" t="s">
        <v>155</v>
      </c>
      <c r="D5" s="1" t="s">
        <v>114</v>
      </c>
      <c r="E5" s="1">
        <v>35</v>
      </c>
      <c r="F5" s="1">
        <v>0</v>
      </c>
      <c r="G5" s="1">
        <v>0</v>
      </c>
      <c r="H5" s="1">
        <v>17</v>
      </c>
      <c r="I5" s="1">
        <v>0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">
        <v>0</v>
      </c>
      <c r="P5" s="1">
        <v>0</v>
      </c>
      <c r="Q5" s="1">
        <v>0</v>
      </c>
      <c r="R5" s="1">
        <v>8</v>
      </c>
      <c r="S5" s="1">
        <v>0</v>
      </c>
      <c r="T5" s="1">
        <v>0</v>
      </c>
      <c r="U5" s="1">
        <v>0</v>
      </c>
      <c r="V5" s="1">
        <v>1</v>
      </c>
      <c r="W5" s="1">
        <v>1</v>
      </c>
      <c r="X5" s="1">
        <v>2</v>
      </c>
      <c r="Y5" s="1">
        <v>0</v>
      </c>
    </row>
    <row r="6" spans="1:25" x14ac:dyDescent="0.2">
      <c r="A6" s="1" t="s">
        <v>111</v>
      </c>
      <c r="B6" s="1" t="s">
        <v>112</v>
      </c>
      <c r="C6" s="1" t="s">
        <v>155</v>
      </c>
      <c r="D6" s="1" t="s">
        <v>174</v>
      </c>
      <c r="E6" s="1">
        <v>33</v>
      </c>
      <c r="F6" s="1">
        <v>0</v>
      </c>
      <c r="G6" s="1">
        <v>0</v>
      </c>
      <c r="H6" s="1">
        <v>17</v>
      </c>
      <c r="I6" s="1">
        <v>0</v>
      </c>
      <c r="J6" s="1">
        <v>1</v>
      </c>
      <c r="K6" s="1">
        <v>0</v>
      </c>
      <c r="L6" s="1">
        <v>0</v>
      </c>
      <c r="M6" s="1">
        <v>1</v>
      </c>
      <c r="N6" s="1">
        <v>1</v>
      </c>
      <c r="O6" s="1">
        <v>0</v>
      </c>
      <c r="P6" s="1">
        <v>0</v>
      </c>
      <c r="Q6" s="1">
        <v>2</v>
      </c>
      <c r="R6" s="1">
        <v>7</v>
      </c>
      <c r="S6" s="1">
        <v>0</v>
      </c>
      <c r="T6" s="1">
        <v>2</v>
      </c>
      <c r="U6" s="1">
        <v>0</v>
      </c>
      <c r="V6" s="1">
        <v>0</v>
      </c>
      <c r="W6" s="1">
        <v>2</v>
      </c>
      <c r="X6" s="1">
        <v>0</v>
      </c>
      <c r="Y6" s="1">
        <v>0</v>
      </c>
    </row>
    <row r="7" spans="1:25" x14ac:dyDescent="0.2">
      <c r="A7" s="1" t="s">
        <v>111</v>
      </c>
      <c r="B7" s="1" t="s">
        <v>112</v>
      </c>
      <c r="C7" s="1" t="s">
        <v>155</v>
      </c>
      <c r="D7" s="1" t="s">
        <v>115</v>
      </c>
      <c r="E7" s="1">
        <v>80</v>
      </c>
      <c r="F7" s="1">
        <v>0</v>
      </c>
      <c r="G7" s="1">
        <v>0</v>
      </c>
      <c r="H7" s="1">
        <v>9</v>
      </c>
      <c r="I7" s="1">
        <v>0</v>
      </c>
      <c r="J7" s="1">
        <v>3</v>
      </c>
      <c r="K7" s="1">
        <v>0</v>
      </c>
      <c r="L7" s="1">
        <v>1</v>
      </c>
      <c r="M7" s="1">
        <v>1</v>
      </c>
      <c r="N7" s="1">
        <v>1</v>
      </c>
      <c r="O7" s="1">
        <v>0</v>
      </c>
      <c r="P7" s="1">
        <v>0</v>
      </c>
      <c r="Q7" s="1">
        <v>3</v>
      </c>
      <c r="R7" s="1">
        <v>40</v>
      </c>
      <c r="S7" s="1">
        <v>0</v>
      </c>
      <c r="T7" s="1">
        <v>7</v>
      </c>
      <c r="U7" s="1">
        <v>0</v>
      </c>
      <c r="V7" s="1">
        <v>1</v>
      </c>
      <c r="W7" s="1">
        <v>8</v>
      </c>
      <c r="X7" s="1">
        <v>6</v>
      </c>
      <c r="Y7" s="1">
        <v>0</v>
      </c>
    </row>
    <row r="8" spans="1:25" x14ac:dyDescent="0.2">
      <c r="A8" s="1" t="s">
        <v>111</v>
      </c>
      <c r="B8" s="1" t="s">
        <v>112</v>
      </c>
      <c r="C8" s="1" t="s">
        <v>155</v>
      </c>
      <c r="D8" s="1" t="s">
        <v>116</v>
      </c>
      <c r="E8" s="1">
        <v>70</v>
      </c>
      <c r="F8" s="1">
        <v>0</v>
      </c>
      <c r="G8" s="1">
        <v>0</v>
      </c>
      <c r="H8" s="1">
        <v>4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0</v>
      </c>
      <c r="P8" s="1">
        <v>0</v>
      </c>
      <c r="Q8" s="1">
        <v>4</v>
      </c>
      <c r="R8" s="1">
        <v>42</v>
      </c>
      <c r="S8" s="1">
        <v>0</v>
      </c>
      <c r="T8" s="1">
        <v>5</v>
      </c>
      <c r="U8" s="1">
        <v>0</v>
      </c>
      <c r="V8" s="1">
        <v>1</v>
      </c>
      <c r="W8" s="1">
        <v>11</v>
      </c>
      <c r="X8" s="1">
        <v>2</v>
      </c>
      <c r="Y8" s="1">
        <v>0</v>
      </c>
    </row>
    <row r="9" spans="1:25" x14ac:dyDescent="0.2">
      <c r="A9" s="1" t="s">
        <v>111</v>
      </c>
      <c r="B9" s="1" t="s">
        <v>112</v>
      </c>
      <c r="C9" s="1" t="s">
        <v>155</v>
      </c>
      <c r="D9" s="1" t="s">
        <v>28</v>
      </c>
      <c r="E9" s="1">
        <v>80</v>
      </c>
      <c r="F9" s="1">
        <v>0</v>
      </c>
      <c r="G9" s="1">
        <v>1</v>
      </c>
      <c r="H9" s="1">
        <v>29</v>
      </c>
      <c r="I9" s="1">
        <v>0</v>
      </c>
      <c r="J9" s="1">
        <v>0</v>
      </c>
      <c r="K9" s="1">
        <v>1</v>
      </c>
      <c r="L9" s="1">
        <v>1</v>
      </c>
      <c r="M9" s="1">
        <v>5</v>
      </c>
      <c r="N9" s="1">
        <v>3</v>
      </c>
      <c r="O9" s="1">
        <v>0</v>
      </c>
      <c r="P9" s="1">
        <v>0</v>
      </c>
      <c r="Q9" s="1">
        <v>1</v>
      </c>
      <c r="R9" s="1">
        <v>29</v>
      </c>
      <c r="S9" s="1">
        <v>0</v>
      </c>
      <c r="T9" s="1">
        <v>0</v>
      </c>
      <c r="U9" s="1">
        <v>0</v>
      </c>
      <c r="V9" s="1">
        <v>1</v>
      </c>
      <c r="W9" s="1">
        <v>7</v>
      </c>
      <c r="X9" s="1">
        <v>2</v>
      </c>
      <c r="Y9" s="1">
        <v>0</v>
      </c>
    </row>
    <row r="10" spans="1:25" x14ac:dyDescent="0.2">
      <c r="A10" s="1" t="s">
        <v>111</v>
      </c>
      <c r="B10" s="1" t="s">
        <v>112</v>
      </c>
      <c r="C10" s="1" t="s">
        <v>155</v>
      </c>
      <c r="D10" s="1" t="s">
        <v>117</v>
      </c>
      <c r="E10" s="1">
        <v>35</v>
      </c>
      <c r="F10" s="1">
        <v>0</v>
      </c>
      <c r="G10" s="1">
        <v>0</v>
      </c>
      <c r="H10" s="1">
        <v>24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0</v>
      </c>
      <c r="P10" s="1">
        <v>0</v>
      </c>
      <c r="Q10" s="1">
        <v>2</v>
      </c>
      <c r="R10" s="1">
        <v>5</v>
      </c>
      <c r="S10" s="1">
        <v>0</v>
      </c>
      <c r="T10" s="1">
        <v>1</v>
      </c>
      <c r="U10" s="1">
        <v>0</v>
      </c>
      <c r="V10" s="1">
        <v>1</v>
      </c>
      <c r="W10" s="1">
        <v>0</v>
      </c>
      <c r="X10" s="1">
        <v>0</v>
      </c>
      <c r="Y10" s="1">
        <v>0</v>
      </c>
    </row>
    <row r="11" spans="1:25" x14ac:dyDescent="0.2">
      <c r="A11" s="1" t="s">
        <v>111</v>
      </c>
      <c r="B11" s="1" t="s">
        <v>112</v>
      </c>
      <c r="C11" s="1" t="s">
        <v>155</v>
      </c>
      <c r="D11" s="1" t="s">
        <v>118</v>
      </c>
      <c r="E11" s="1">
        <v>80</v>
      </c>
      <c r="F11" s="1">
        <v>0</v>
      </c>
      <c r="G11" s="1">
        <v>0</v>
      </c>
      <c r="H11" s="1">
        <v>36</v>
      </c>
      <c r="I11" s="1">
        <v>0</v>
      </c>
      <c r="J11" s="1">
        <v>2</v>
      </c>
      <c r="K11" s="1">
        <v>0</v>
      </c>
      <c r="L11" s="1">
        <v>1</v>
      </c>
      <c r="M11" s="1">
        <v>4</v>
      </c>
      <c r="N11" s="1">
        <v>0</v>
      </c>
      <c r="O11" s="1">
        <v>0</v>
      </c>
      <c r="P11" s="1">
        <v>0</v>
      </c>
      <c r="Q11" s="1">
        <v>2</v>
      </c>
      <c r="R11" s="1">
        <v>28</v>
      </c>
      <c r="S11" s="1">
        <v>0</v>
      </c>
      <c r="T11" s="1">
        <v>3</v>
      </c>
      <c r="U11" s="1">
        <v>0</v>
      </c>
      <c r="V11" s="1">
        <v>1</v>
      </c>
      <c r="W11" s="1">
        <v>3</v>
      </c>
      <c r="X11" s="1">
        <v>0</v>
      </c>
      <c r="Y11" s="1">
        <v>0</v>
      </c>
    </row>
    <row r="12" spans="1:25" x14ac:dyDescent="0.2">
      <c r="A12" s="1" t="s">
        <v>111</v>
      </c>
      <c r="B12" s="1" t="s">
        <v>112</v>
      </c>
      <c r="C12" s="1" t="s">
        <v>155</v>
      </c>
      <c r="D12" s="1" t="s">
        <v>29</v>
      </c>
      <c r="E12" s="1">
        <v>60</v>
      </c>
      <c r="F12" s="1">
        <v>0</v>
      </c>
      <c r="G12" s="1">
        <v>4</v>
      </c>
      <c r="H12" s="1">
        <v>37</v>
      </c>
      <c r="I12" s="1">
        <v>0</v>
      </c>
      <c r="J12" s="1">
        <v>4</v>
      </c>
      <c r="K12" s="1">
        <v>0</v>
      </c>
      <c r="L12" s="1">
        <v>0</v>
      </c>
      <c r="M12" s="1">
        <v>2</v>
      </c>
      <c r="N12" s="1">
        <v>1</v>
      </c>
      <c r="O12" s="1">
        <v>0</v>
      </c>
      <c r="P12" s="1">
        <v>0</v>
      </c>
      <c r="Q12" s="1">
        <v>1</v>
      </c>
      <c r="R12" s="1">
        <v>10</v>
      </c>
      <c r="S12" s="1">
        <v>0</v>
      </c>
      <c r="T12" s="1">
        <v>0</v>
      </c>
      <c r="U12" s="1">
        <v>0</v>
      </c>
      <c r="V12" s="1">
        <v>0</v>
      </c>
      <c r="W12" s="1">
        <v>1</v>
      </c>
      <c r="X12" s="1">
        <v>0</v>
      </c>
      <c r="Y12" s="1">
        <v>0</v>
      </c>
    </row>
    <row r="13" spans="1:25" x14ac:dyDescent="0.2">
      <c r="A13" s="1" t="s">
        <v>111</v>
      </c>
      <c r="B13" s="1" t="s">
        <v>112</v>
      </c>
      <c r="C13" s="1" t="s">
        <v>155</v>
      </c>
      <c r="D13" s="1" t="s">
        <v>30</v>
      </c>
      <c r="E13" s="1">
        <v>100</v>
      </c>
      <c r="F13" s="1">
        <v>0</v>
      </c>
      <c r="G13" s="1">
        <v>3</v>
      </c>
      <c r="H13" s="1">
        <v>48</v>
      </c>
      <c r="I13" s="1">
        <v>0</v>
      </c>
      <c r="J13" s="1">
        <v>3</v>
      </c>
      <c r="K13" s="1">
        <v>2</v>
      </c>
      <c r="L13" s="1">
        <v>0</v>
      </c>
      <c r="M13" s="1">
        <v>6</v>
      </c>
      <c r="N13" s="1">
        <v>3</v>
      </c>
      <c r="O13" s="1">
        <v>0</v>
      </c>
      <c r="P13" s="1">
        <v>0</v>
      </c>
      <c r="Q13" s="1">
        <v>1</v>
      </c>
      <c r="R13" s="1">
        <v>26</v>
      </c>
      <c r="S13" s="1">
        <v>0</v>
      </c>
      <c r="T13" s="1">
        <v>4</v>
      </c>
      <c r="U13" s="1">
        <v>0</v>
      </c>
      <c r="V13" s="1">
        <v>1</v>
      </c>
      <c r="W13" s="1">
        <v>2</v>
      </c>
      <c r="X13" s="1">
        <v>1</v>
      </c>
      <c r="Y13" s="1">
        <v>0</v>
      </c>
    </row>
    <row r="14" spans="1:25" x14ac:dyDescent="0.2">
      <c r="A14" s="1" t="s">
        <v>111</v>
      </c>
      <c r="B14" s="1" t="s">
        <v>112</v>
      </c>
      <c r="C14" s="1" t="s">
        <v>155</v>
      </c>
      <c r="D14" s="1" t="s">
        <v>119</v>
      </c>
      <c r="E14" s="1">
        <v>27</v>
      </c>
      <c r="F14" s="1">
        <v>0</v>
      </c>
      <c r="G14" s="1">
        <v>0</v>
      </c>
      <c r="H14" s="1">
        <v>16</v>
      </c>
      <c r="I14" s="1">
        <v>0</v>
      </c>
      <c r="J14" s="1">
        <v>1</v>
      </c>
      <c r="K14" s="1">
        <v>0</v>
      </c>
      <c r="L14" s="1">
        <v>0</v>
      </c>
      <c r="M14" s="1">
        <v>2</v>
      </c>
      <c r="N14" s="1">
        <v>0</v>
      </c>
      <c r="O14" s="1">
        <v>0</v>
      </c>
      <c r="P14" s="1">
        <v>0</v>
      </c>
      <c r="Q14" s="1">
        <v>0</v>
      </c>
      <c r="R14" s="1">
        <v>4</v>
      </c>
      <c r="S14" s="1">
        <v>0</v>
      </c>
      <c r="T14" s="1">
        <v>2</v>
      </c>
      <c r="U14" s="1">
        <v>0</v>
      </c>
      <c r="V14" s="1">
        <v>1</v>
      </c>
      <c r="W14" s="1">
        <v>0</v>
      </c>
      <c r="X14" s="1">
        <v>1</v>
      </c>
      <c r="Y14" s="1">
        <v>0</v>
      </c>
    </row>
    <row r="15" spans="1:25" x14ac:dyDescent="0.2">
      <c r="A15" s="1" t="s">
        <v>111</v>
      </c>
      <c r="B15" s="1" t="s">
        <v>112</v>
      </c>
      <c r="C15" s="1" t="s">
        <v>155</v>
      </c>
      <c r="D15" s="1" t="s">
        <v>120</v>
      </c>
      <c r="E15" s="1">
        <v>16</v>
      </c>
      <c r="F15" s="1">
        <v>0</v>
      </c>
      <c r="G15" s="1">
        <v>1</v>
      </c>
      <c r="H15" s="1">
        <v>9</v>
      </c>
      <c r="I15" s="1">
        <v>0</v>
      </c>
      <c r="J15" s="1">
        <v>2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2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1</v>
      </c>
      <c r="Y15" s="1">
        <v>0</v>
      </c>
    </row>
    <row r="16" spans="1:25" x14ac:dyDescent="0.2">
      <c r="E16" s="37">
        <f>SUM(E3:E15)</f>
        <v>846</v>
      </c>
      <c r="F16" s="37">
        <f t="shared" ref="F16:Y16" si="0">SUM(F3:F15)</f>
        <v>0</v>
      </c>
      <c r="G16" s="37">
        <f t="shared" si="0"/>
        <v>17</v>
      </c>
      <c r="H16" s="37">
        <f t="shared" si="0"/>
        <v>309</v>
      </c>
      <c r="I16" s="37">
        <f t="shared" si="0"/>
        <v>0</v>
      </c>
      <c r="J16" s="37">
        <f t="shared" si="0"/>
        <v>23</v>
      </c>
      <c r="K16" s="37">
        <f t="shared" si="0"/>
        <v>4</v>
      </c>
      <c r="L16" s="37">
        <f t="shared" si="0"/>
        <v>4</v>
      </c>
      <c r="M16" s="37">
        <f t="shared" si="0"/>
        <v>35</v>
      </c>
      <c r="N16" s="37">
        <f t="shared" si="0"/>
        <v>12</v>
      </c>
      <c r="O16" s="37">
        <f t="shared" si="0"/>
        <v>0</v>
      </c>
      <c r="P16" s="37">
        <f t="shared" si="0"/>
        <v>0</v>
      </c>
      <c r="Q16" s="37">
        <f t="shared" si="0"/>
        <v>25</v>
      </c>
      <c r="R16" s="37">
        <f t="shared" si="0"/>
        <v>300</v>
      </c>
      <c r="S16" s="37">
        <f t="shared" si="0"/>
        <v>0</v>
      </c>
      <c r="T16" s="37">
        <f t="shared" si="0"/>
        <v>35</v>
      </c>
      <c r="U16" s="37">
        <f t="shared" si="0"/>
        <v>1</v>
      </c>
      <c r="V16" s="37">
        <f t="shared" si="0"/>
        <v>10</v>
      </c>
      <c r="W16" s="37">
        <f t="shared" si="0"/>
        <v>50</v>
      </c>
      <c r="X16" s="37">
        <f t="shared" si="0"/>
        <v>21</v>
      </c>
      <c r="Y16" s="37">
        <f t="shared" si="0"/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17"/>
  <sheetViews>
    <sheetView workbookViewId="0"/>
  </sheetViews>
  <sheetFormatPr baseColWidth="10" defaultRowHeight="15" x14ac:dyDescent="0.2"/>
  <cols>
    <col min="1" max="1" width="9.6640625" bestFit="1" customWidth="1"/>
    <col min="2" max="2" width="7.6640625" bestFit="1" customWidth="1"/>
    <col min="3" max="3" width="26.83203125" bestFit="1" customWidth="1"/>
    <col min="4" max="4" width="101.33203125" bestFit="1" customWidth="1"/>
    <col min="7" max="7" width="12.6640625" customWidth="1"/>
    <col min="10" max="10" width="14.1640625" customWidth="1"/>
    <col min="13" max="13" width="14.1640625" customWidth="1"/>
    <col min="17" max="17" width="12.6640625" customWidth="1"/>
    <col min="20" max="20" width="14.1640625" customWidth="1"/>
    <col min="23" max="23" width="14.33203125" customWidth="1"/>
    <col min="27" max="27" width="11.83203125" bestFit="1" customWidth="1"/>
  </cols>
  <sheetData>
    <row r="1" spans="1:25" x14ac:dyDescent="0.2">
      <c r="F1" s="48" t="s">
        <v>8</v>
      </c>
      <c r="G1" s="48"/>
      <c r="H1" s="48"/>
      <c r="I1" s="48"/>
      <c r="J1" s="48"/>
      <c r="K1" s="48"/>
      <c r="L1" s="48"/>
      <c r="M1" s="48"/>
      <c r="N1" s="48"/>
      <c r="O1" s="48"/>
      <c r="P1" s="48" t="s">
        <v>9</v>
      </c>
      <c r="Q1" s="48"/>
      <c r="R1" s="48"/>
      <c r="S1" s="48"/>
      <c r="T1" s="48"/>
      <c r="U1" s="48"/>
      <c r="V1" s="48"/>
      <c r="W1" s="48"/>
      <c r="X1" s="48"/>
      <c r="Y1" s="48"/>
    </row>
    <row r="2" spans="1:25" ht="64" x14ac:dyDescent="0.2">
      <c r="A2" s="18" t="s">
        <v>14</v>
      </c>
      <c r="B2" s="18" t="s">
        <v>0</v>
      </c>
      <c r="C2" s="19" t="s">
        <v>13</v>
      </c>
      <c r="D2" s="19" t="s">
        <v>12</v>
      </c>
      <c r="E2" s="4" t="s">
        <v>15</v>
      </c>
      <c r="F2" s="2" t="s">
        <v>10</v>
      </c>
      <c r="G2" s="3" t="s">
        <v>134</v>
      </c>
      <c r="H2" s="3" t="s">
        <v>135</v>
      </c>
      <c r="I2" s="3" t="s">
        <v>138</v>
      </c>
      <c r="J2" s="3" t="s">
        <v>136</v>
      </c>
      <c r="K2" s="3" t="s">
        <v>140</v>
      </c>
      <c r="L2" s="3" t="s">
        <v>139</v>
      </c>
      <c r="M2" s="3" t="s">
        <v>137</v>
      </c>
      <c r="N2" s="3" t="s">
        <v>141</v>
      </c>
      <c r="O2" s="3" t="s">
        <v>11</v>
      </c>
      <c r="P2" s="26" t="s">
        <v>10</v>
      </c>
      <c r="Q2" s="27" t="s">
        <v>134</v>
      </c>
      <c r="R2" s="27" t="s">
        <v>135</v>
      </c>
      <c r="S2" s="27" t="s">
        <v>138</v>
      </c>
      <c r="T2" s="27" t="s">
        <v>136</v>
      </c>
      <c r="U2" s="27" t="s">
        <v>140</v>
      </c>
      <c r="V2" s="27" t="s">
        <v>139</v>
      </c>
      <c r="W2" s="27" t="s">
        <v>137</v>
      </c>
      <c r="X2" s="27" t="s">
        <v>141</v>
      </c>
      <c r="Y2" s="27" t="s">
        <v>11</v>
      </c>
    </row>
    <row r="3" spans="1:25" x14ac:dyDescent="0.2">
      <c r="A3" s="1" t="s">
        <v>121</v>
      </c>
      <c r="B3" s="1" t="s">
        <v>122</v>
      </c>
      <c r="C3" s="1" t="s">
        <v>155</v>
      </c>
      <c r="D3" s="1" t="s">
        <v>173</v>
      </c>
      <c r="E3" s="1">
        <v>26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14</v>
      </c>
      <c r="S3" s="1">
        <v>0</v>
      </c>
      <c r="T3" s="1">
        <v>0</v>
      </c>
      <c r="U3" s="1">
        <v>0</v>
      </c>
      <c r="V3" s="1">
        <v>10</v>
      </c>
      <c r="W3" s="1">
        <v>0</v>
      </c>
      <c r="X3" s="1">
        <v>0</v>
      </c>
      <c r="Y3" s="1">
        <v>0</v>
      </c>
    </row>
    <row r="4" spans="1:25" x14ac:dyDescent="0.2">
      <c r="A4" s="1" t="s">
        <v>121</v>
      </c>
      <c r="B4" s="1" t="s">
        <v>122</v>
      </c>
      <c r="C4" s="1" t="s">
        <v>155</v>
      </c>
      <c r="D4" s="1" t="s">
        <v>28</v>
      </c>
      <c r="E4" s="1">
        <v>40</v>
      </c>
      <c r="F4" s="1">
        <v>0</v>
      </c>
      <c r="G4" s="1">
        <v>0</v>
      </c>
      <c r="H4" s="1">
        <v>15</v>
      </c>
      <c r="I4" s="1">
        <v>1</v>
      </c>
      <c r="J4" s="1">
        <v>0</v>
      </c>
      <c r="K4" s="1">
        <v>0</v>
      </c>
      <c r="L4" s="1">
        <v>11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10</v>
      </c>
      <c r="S4" s="1">
        <v>0</v>
      </c>
      <c r="T4" s="1">
        <v>0</v>
      </c>
      <c r="U4" s="1">
        <v>0</v>
      </c>
      <c r="V4" s="1">
        <v>3</v>
      </c>
      <c r="W4" s="1">
        <v>0</v>
      </c>
      <c r="X4" s="1">
        <v>0</v>
      </c>
      <c r="Y4" s="1">
        <v>0</v>
      </c>
    </row>
    <row r="5" spans="1:25" x14ac:dyDescent="0.2">
      <c r="A5" s="1" t="s">
        <v>121</v>
      </c>
      <c r="B5" s="1" t="s">
        <v>122</v>
      </c>
      <c r="C5" s="1" t="s">
        <v>155</v>
      </c>
      <c r="D5" s="1" t="s">
        <v>123</v>
      </c>
      <c r="E5" s="1">
        <v>40</v>
      </c>
      <c r="F5" s="1">
        <v>0</v>
      </c>
      <c r="G5" s="1">
        <v>2</v>
      </c>
      <c r="H5" s="1">
        <v>16</v>
      </c>
      <c r="I5" s="1">
        <v>0</v>
      </c>
      <c r="J5" s="1">
        <v>0</v>
      </c>
      <c r="K5" s="1">
        <v>0</v>
      </c>
      <c r="L5" s="1">
        <v>8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11</v>
      </c>
      <c r="S5" s="1">
        <v>0</v>
      </c>
      <c r="T5" s="1">
        <v>0</v>
      </c>
      <c r="U5" s="1">
        <v>0</v>
      </c>
      <c r="V5" s="1">
        <v>2</v>
      </c>
      <c r="W5" s="1">
        <v>0</v>
      </c>
      <c r="X5" s="1">
        <v>0</v>
      </c>
      <c r="Y5" s="1">
        <v>0</v>
      </c>
    </row>
    <row r="6" spans="1:25" x14ac:dyDescent="0.2">
      <c r="A6" s="1" t="s">
        <v>121</v>
      </c>
      <c r="B6" s="1" t="s">
        <v>122</v>
      </c>
      <c r="C6" s="1" t="s">
        <v>155</v>
      </c>
      <c r="D6" s="1" t="s">
        <v>35</v>
      </c>
      <c r="E6" s="1">
        <v>34</v>
      </c>
      <c r="F6" s="1">
        <v>0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18</v>
      </c>
      <c r="S6" s="1">
        <v>1</v>
      </c>
      <c r="T6" s="1">
        <v>0</v>
      </c>
      <c r="U6" s="1">
        <v>0</v>
      </c>
      <c r="V6" s="1">
        <v>11</v>
      </c>
      <c r="W6" s="1">
        <v>0</v>
      </c>
      <c r="X6" s="1">
        <v>0</v>
      </c>
      <c r="Y6" s="1">
        <v>0</v>
      </c>
    </row>
    <row r="7" spans="1:25" x14ac:dyDescent="0.2">
      <c r="A7" s="1" t="s">
        <v>121</v>
      </c>
      <c r="B7" s="1" t="s">
        <v>122</v>
      </c>
      <c r="C7" s="1" t="s">
        <v>155</v>
      </c>
      <c r="D7" s="1" t="s">
        <v>95</v>
      </c>
      <c r="E7" s="1">
        <v>40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3</v>
      </c>
      <c r="R7" s="1">
        <v>22</v>
      </c>
      <c r="S7" s="1">
        <v>0</v>
      </c>
      <c r="T7" s="1">
        <v>0</v>
      </c>
      <c r="U7" s="1">
        <v>0</v>
      </c>
      <c r="V7" s="1">
        <v>10</v>
      </c>
      <c r="W7" s="1">
        <v>0</v>
      </c>
      <c r="X7" s="1">
        <v>3</v>
      </c>
      <c r="Y7" s="1">
        <v>0</v>
      </c>
    </row>
    <row r="8" spans="1:25" x14ac:dyDescent="0.2">
      <c r="A8" s="1" t="s">
        <v>121</v>
      </c>
      <c r="B8" s="1" t="s">
        <v>122</v>
      </c>
      <c r="C8" s="1" t="s">
        <v>155</v>
      </c>
      <c r="D8" s="1" t="s">
        <v>87</v>
      </c>
      <c r="E8" s="1">
        <v>80</v>
      </c>
      <c r="F8" s="1">
        <v>0</v>
      </c>
      <c r="G8" s="1">
        <v>0</v>
      </c>
      <c r="H8" s="1">
        <v>45</v>
      </c>
      <c r="I8" s="1">
        <v>0</v>
      </c>
      <c r="J8" s="1">
        <v>0</v>
      </c>
      <c r="K8" s="1">
        <v>0</v>
      </c>
      <c r="L8" s="1">
        <v>21</v>
      </c>
      <c r="M8" s="1">
        <v>0</v>
      </c>
      <c r="N8" s="1">
        <v>3</v>
      </c>
      <c r="O8" s="1">
        <v>0</v>
      </c>
      <c r="P8" s="1">
        <v>0</v>
      </c>
      <c r="Q8" s="1">
        <v>0</v>
      </c>
      <c r="R8" s="1">
        <v>8</v>
      </c>
      <c r="S8" s="1">
        <v>0</v>
      </c>
      <c r="T8" s="1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</row>
    <row r="9" spans="1:25" x14ac:dyDescent="0.2">
      <c r="A9" s="1" t="s">
        <v>121</v>
      </c>
      <c r="B9" s="1" t="s">
        <v>122</v>
      </c>
      <c r="C9" s="1" t="s">
        <v>155</v>
      </c>
      <c r="D9" s="1" t="s">
        <v>26</v>
      </c>
      <c r="E9" s="1">
        <v>40</v>
      </c>
      <c r="F9" s="1">
        <v>0</v>
      </c>
      <c r="G9" s="1">
        <v>0</v>
      </c>
      <c r="H9" s="1">
        <v>15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9</v>
      </c>
      <c r="S9" s="1">
        <v>1</v>
      </c>
      <c r="T9" s="1">
        <v>0</v>
      </c>
      <c r="U9" s="1">
        <v>0</v>
      </c>
      <c r="V9" s="1">
        <v>9</v>
      </c>
      <c r="W9" s="1">
        <v>0</v>
      </c>
      <c r="X9" s="1">
        <v>0</v>
      </c>
      <c r="Y9" s="1">
        <v>0</v>
      </c>
    </row>
    <row r="10" spans="1:25" x14ac:dyDescent="0.2">
      <c r="A10" s="1" t="s">
        <v>121</v>
      </c>
      <c r="B10" s="1" t="s">
        <v>122</v>
      </c>
      <c r="C10" s="1" t="s">
        <v>155</v>
      </c>
      <c r="D10" s="1" t="s">
        <v>169</v>
      </c>
      <c r="E10" s="1">
        <v>40</v>
      </c>
      <c r="F10" s="1">
        <v>0</v>
      </c>
      <c r="G10" s="1">
        <v>0</v>
      </c>
      <c r="H10" s="1">
        <v>23</v>
      </c>
      <c r="I10" s="1">
        <v>0</v>
      </c>
      <c r="J10" s="1">
        <v>0</v>
      </c>
      <c r="K10" s="1">
        <v>0</v>
      </c>
      <c r="L10" s="1">
        <v>9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6</v>
      </c>
      <c r="S10" s="1">
        <v>0</v>
      </c>
      <c r="T10" s="1">
        <v>0</v>
      </c>
      <c r="U10" s="1">
        <v>0</v>
      </c>
      <c r="V10" s="1">
        <v>1</v>
      </c>
      <c r="W10" s="1">
        <v>0</v>
      </c>
      <c r="X10" s="1">
        <v>1</v>
      </c>
      <c r="Y10" s="1">
        <v>0</v>
      </c>
    </row>
    <row r="11" spans="1:25" x14ac:dyDescent="0.2">
      <c r="A11" s="1" t="s">
        <v>121</v>
      </c>
      <c r="B11" s="1" t="s">
        <v>122</v>
      </c>
      <c r="C11" s="1" t="s">
        <v>155</v>
      </c>
      <c r="D11" s="1" t="s">
        <v>60</v>
      </c>
      <c r="E11" s="1">
        <v>80</v>
      </c>
      <c r="F11" s="1">
        <v>0</v>
      </c>
      <c r="G11" s="1">
        <v>0</v>
      </c>
      <c r="H11" s="1">
        <v>23</v>
      </c>
      <c r="I11" s="1">
        <v>0</v>
      </c>
      <c r="J11" s="1">
        <v>0</v>
      </c>
      <c r="K11" s="1">
        <v>0</v>
      </c>
      <c r="L11" s="1">
        <v>12</v>
      </c>
      <c r="M11" s="1">
        <v>0</v>
      </c>
      <c r="N11" s="1">
        <v>2</v>
      </c>
      <c r="O11" s="1">
        <v>0</v>
      </c>
      <c r="P11" s="1">
        <v>0</v>
      </c>
      <c r="Q11" s="1">
        <v>2</v>
      </c>
      <c r="R11" s="1">
        <v>29</v>
      </c>
      <c r="S11" s="1">
        <v>0</v>
      </c>
      <c r="T11" s="1">
        <v>0</v>
      </c>
      <c r="U11" s="1">
        <v>0</v>
      </c>
      <c r="V11" s="1">
        <v>12</v>
      </c>
      <c r="W11" s="1">
        <v>0</v>
      </c>
      <c r="X11" s="1">
        <v>0</v>
      </c>
      <c r="Y11" s="1">
        <v>0</v>
      </c>
    </row>
    <row r="12" spans="1:25" x14ac:dyDescent="0.2">
      <c r="A12" s="1" t="s">
        <v>121</v>
      </c>
      <c r="B12" s="1" t="s">
        <v>122</v>
      </c>
      <c r="C12" s="1" t="s">
        <v>155</v>
      </c>
      <c r="D12" s="1" t="s">
        <v>175</v>
      </c>
      <c r="E12" s="1">
        <v>15</v>
      </c>
      <c r="F12" s="1">
        <v>0</v>
      </c>
      <c r="G12" s="1">
        <v>0</v>
      </c>
      <c r="H12" s="1">
        <v>5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4</v>
      </c>
      <c r="S12" s="1">
        <v>0</v>
      </c>
      <c r="T12" s="1">
        <v>0</v>
      </c>
      <c r="U12" s="1">
        <v>0</v>
      </c>
      <c r="V12" s="1">
        <v>4</v>
      </c>
      <c r="W12" s="1">
        <v>0</v>
      </c>
      <c r="X12" s="1">
        <v>0</v>
      </c>
      <c r="Y12" s="1">
        <v>0</v>
      </c>
    </row>
    <row r="13" spans="1:25" x14ac:dyDescent="0.2">
      <c r="A13" s="1" t="s">
        <v>121</v>
      </c>
      <c r="B13" s="1" t="s">
        <v>122</v>
      </c>
      <c r="C13" s="1" t="s">
        <v>155</v>
      </c>
      <c r="D13" s="1" t="s">
        <v>29</v>
      </c>
      <c r="E13" s="1">
        <v>40</v>
      </c>
      <c r="F13" s="1">
        <v>0</v>
      </c>
      <c r="G13" s="1">
        <v>0</v>
      </c>
      <c r="H13" s="1">
        <v>18</v>
      </c>
      <c r="I13" s="1">
        <v>0</v>
      </c>
      <c r="J13" s="1">
        <v>0</v>
      </c>
      <c r="K13" s="1">
        <v>0</v>
      </c>
      <c r="L13" s="1">
        <v>13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5</v>
      </c>
      <c r="S13" s="1">
        <v>0</v>
      </c>
      <c r="T13" s="1">
        <v>0</v>
      </c>
      <c r="U13" s="1">
        <v>0</v>
      </c>
      <c r="V13" s="1">
        <v>4</v>
      </c>
      <c r="W13" s="1">
        <v>0</v>
      </c>
      <c r="X13" s="1">
        <v>0</v>
      </c>
      <c r="Y13" s="1">
        <v>0</v>
      </c>
    </row>
    <row r="14" spans="1:25" x14ac:dyDescent="0.2">
      <c r="A14" s="1" t="s">
        <v>121</v>
      </c>
      <c r="B14" s="1" t="s">
        <v>122</v>
      </c>
      <c r="C14" s="1" t="s">
        <v>155</v>
      </c>
      <c r="D14" s="1" t="s">
        <v>42</v>
      </c>
      <c r="E14" s="1">
        <v>23</v>
      </c>
      <c r="F14" s="1">
        <v>0</v>
      </c>
      <c r="G14" s="1">
        <v>1</v>
      </c>
      <c r="H14" s="1">
        <v>13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4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">
      <c r="A15" s="1" t="s">
        <v>121</v>
      </c>
      <c r="B15" s="1" t="s">
        <v>122</v>
      </c>
      <c r="C15" s="1" t="s">
        <v>155</v>
      </c>
      <c r="D15" s="1" t="s">
        <v>43</v>
      </c>
      <c r="E15" s="1">
        <v>21</v>
      </c>
      <c r="F15" s="1">
        <v>0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12</v>
      </c>
      <c r="S15" s="1">
        <v>0</v>
      </c>
      <c r="T15" s="1">
        <v>0</v>
      </c>
      <c r="U15" s="1">
        <v>0</v>
      </c>
      <c r="V15" s="1">
        <v>6</v>
      </c>
      <c r="W15" s="1">
        <v>0</v>
      </c>
      <c r="X15" s="1">
        <v>0</v>
      </c>
      <c r="Y15" s="1">
        <v>0</v>
      </c>
    </row>
    <row r="16" spans="1:25" x14ac:dyDescent="0.2">
      <c r="A16" s="1" t="s">
        <v>121</v>
      </c>
      <c r="B16" s="1" t="s">
        <v>122</v>
      </c>
      <c r="C16" s="1" t="s">
        <v>155</v>
      </c>
      <c r="D16" s="1" t="s">
        <v>172</v>
      </c>
      <c r="E16" s="1">
        <v>18</v>
      </c>
      <c r="F16" s="1">
        <v>0</v>
      </c>
      <c r="G16" s="1">
        <v>0</v>
      </c>
      <c r="H16" s="1">
        <v>4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8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2</v>
      </c>
      <c r="Y16" s="1">
        <v>0</v>
      </c>
    </row>
    <row r="17" spans="5:25" x14ac:dyDescent="0.2">
      <c r="E17" s="37">
        <f>SUM(E3:E16)</f>
        <v>537</v>
      </c>
      <c r="F17" s="37">
        <f t="shared" ref="F17:Y17" si="0">SUM(F3:F16)</f>
        <v>0</v>
      </c>
      <c r="G17" s="37">
        <f t="shared" si="0"/>
        <v>3</v>
      </c>
      <c r="H17" s="37">
        <f t="shared" si="0"/>
        <v>182</v>
      </c>
      <c r="I17" s="37">
        <f t="shared" si="0"/>
        <v>2</v>
      </c>
      <c r="J17" s="37">
        <f t="shared" si="0"/>
        <v>0</v>
      </c>
      <c r="K17" s="37">
        <f t="shared" si="0"/>
        <v>0</v>
      </c>
      <c r="L17" s="37">
        <f t="shared" si="0"/>
        <v>94</v>
      </c>
      <c r="M17" s="37">
        <f t="shared" si="0"/>
        <v>0</v>
      </c>
      <c r="N17" s="37">
        <f t="shared" si="0"/>
        <v>15</v>
      </c>
      <c r="O17" s="37">
        <f t="shared" si="0"/>
        <v>0</v>
      </c>
      <c r="P17" s="37">
        <f t="shared" si="0"/>
        <v>1</v>
      </c>
      <c r="Q17" s="37">
        <f t="shared" si="0"/>
        <v>5</v>
      </c>
      <c r="R17" s="37">
        <f t="shared" si="0"/>
        <v>152</v>
      </c>
      <c r="S17" s="37">
        <f t="shared" si="0"/>
        <v>2</v>
      </c>
      <c r="T17" s="37">
        <f t="shared" si="0"/>
        <v>0</v>
      </c>
      <c r="U17" s="37">
        <f t="shared" si="0"/>
        <v>0</v>
      </c>
      <c r="V17" s="37">
        <f t="shared" si="0"/>
        <v>75</v>
      </c>
      <c r="W17" s="37">
        <f t="shared" si="0"/>
        <v>0</v>
      </c>
      <c r="X17" s="37">
        <f t="shared" si="0"/>
        <v>6</v>
      </c>
      <c r="Y17" s="37">
        <f t="shared" si="0"/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10"/>
  <sheetViews>
    <sheetView workbookViewId="0"/>
  </sheetViews>
  <sheetFormatPr baseColWidth="10" defaultRowHeight="15" x14ac:dyDescent="0.2"/>
  <cols>
    <col min="1" max="1" width="6.6640625" bestFit="1" customWidth="1"/>
    <col min="2" max="2" width="7.6640625" bestFit="1" customWidth="1"/>
    <col min="3" max="3" width="32.1640625" bestFit="1" customWidth="1"/>
    <col min="4" max="4" width="61.83203125" bestFit="1" customWidth="1"/>
    <col min="7" max="7" width="12.6640625" customWidth="1"/>
    <col min="10" max="10" width="13.6640625" customWidth="1"/>
    <col min="13" max="13" width="13.83203125" customWidth="1"/>
    <col min="17" max="17" width="12.6640625" customWidth="1"/>
    <col min="20" max="20" width="13.83203125" customWidth="1"/>
    <col min="23" max="23" width="13.83203125" customWidth="1"/>
    <col min="27" max="27" width="11.83203125" bestFit="1" customWidth="1"/>
  </cols>
  <sheetData>
    <row r="1" spans="1:25" x14ac:dyDescent="0.2">
      <c r="F1" s="48" t="s">
        <v>8</v>
      </c>
      <c r="G1" s="48"/>
      <c r="H1" s="48"/>
      <c r="I1" s="48"/>
      <c r="J1" s="48"/>
      <c r="K1" s="48"/>
      <c r="L1" s="48"/>
      <c r="M1" s="48"/>
      <c r="N1" s="48"/>
      <c r="O1" s="48"/>
      <c r="P1" s="48" t="s">
        <v>9</v>
      </c>
      <c r="Q1" s="48"/>
      <c r="R1" s="48"/>
      <c r="S1" s="48"/>
      <c r="T1" s="48"/>
      <c r="U1" s="48"/>
      <c r="V1" s="48"/>
      <c r="W1" s="48"/>
      <c r="X1" s="48"/>
      <c r="Y1" s="48"/>
    </row>
    <row r="2" spans="1:25" ht="64" x14ac:dyDescent="0.2">
      <c r="A2" s="18" t="s">
        <v>14</v>
      </c>
      <c r="B2" s="18" t="s">
        <v>0</v>
      </c>
      <c r="C2" s="19" t="s">
        <v>13</v>
      </c>
      <c r="D2" s="19" t="s">
        <v>12</v>
      </c>
      <c r="E2" s="4" t="s">
        <v>15</v>
      </c>
      <c r="F2" s="2" t="s">
        <v>10</v>
      </c>
      <c r="G2" s="3" t="s">
        <v>134</v>
      </c>
      <c r="H2" s="3" t="s">
        <v>135</v>
      </c>
      <c r="I2" s="3" t="s">
        <v>138</v>
      </c>
      <c r="J2" s="3" t="s">
        <v>136</v>
      </c>
      <c r="K2" s="3" t="s">
        <v>140</v>
      </c>
      <c r="L2" s="3" t="s">
        <v>139</v>
      </c>
      <c r="M2" s="3" t="s">
        <v>137</v>
      </c>
      <c r="N2" s="3" t="s">
        <v>141</v>
      </c>
      <c r="O2" s="3" t="s">
        <v>11</v>
      </c>
      <c r="P2" s="26" t="s">
        <v>10</v>
      </c>
      <c r="Q2" s="27" t="s">
        <v>134</v>
      </c>
      <c r="R2" s="27" t="s">
        <v>135</v>
      </c>
      <c r="S2" s="27" t="s">
        <v>138</v>
      </c>
      <c r="T2" s="27" t="s">
        <v>136</v>
      </c>
      <c r="U2" s="27" t="s">
        <v>140</v>
      </c>
      <c r="V2" s="27" t="s">
        <v>139</v>
      </c>
      <c r="W2" s="27" t="s">
        <v>137</v>
      </c>
      <c r="X2" s="27" t="s">
        <v>141</v>
      </c>
      <c r="Y2" s="27" t="s">
        <v>11</v>
      </c>
    </row>
    <row r="3" spans="1:25" x14ac:dyDescent="0.2">
      <c r="A3" s="1" t="s">
        <v>124</v>
      </c>
      <c r="B3" s="1" t="s">
        <v>124</v>
      </c>
      <c r="C3" s="1" t="s">
        <v>124</v>
      </c>
      <c r="D3" s="1" t="s">
        <v>125</v>
      </c>
      <c r="E3" s="1">
        <v>233</v>
      </c>
      <c r="F3" s="1">
        <v>0</v>
      </c>
      <c r="G3" s="1">
        <v>5</v>
      </c>
      <c r="H3" s="1">
        <v>56</v>
      </c>
      <c r="I3" s="1">
        <v>14</v>
      </c>
      <c r="J3" s="1">
        <v>15</v>
      </c>
      <c r="K3" s="1">
        <v>23</v>
      </c>
      <c r="L3" s="1">
        <v>2</v>
      </c>
      <c r="M3" s="1">
        <v>4</v>
      </c>
      <c r="N3" s="1">
        <v>11</v>
      </c>
      <c r="O3" s="1">
        <v>0</v>
      </c>
      <c r="P3" s="1">
        <v>1</v>
      </c>
      <c r="Q3" s="1">
        <v>8</v>
      </c>
      <c r="R3" s="1">
        <v>46</v>
      </c>
      <c r="S3" s="1">
        <v>4</v>
      </c>
      <c r="T3" s="1">
        <v>15</v>
      </c>
      <c r="U3" s="1">
        <v>12</v>
      </c>
      <c r="V3" s="1">
        <v>0</v>
      </c>
      <c r="W3" s="1">
        <v>4</v>
      </c>
      <c r="X3" s="1">
        <v>13</v>
      </c>
      <c r="Y3" s="1">
        <v>0</v>
      </c>
    </row>
    <row r="4" spans="1:25" x14ac:dyDescent="0.2">
      <c r="A4" s="1" t="s">
        <v>124</v>
      </c>
      <c r="B4" s="1" t="s">
        <v>124</v>
      </c>
      <c r="C4" s="1" t="s">
        <v>124</v>
      </c>
      <c r="D4" s="1" t="s">
        <v>126</v>
      </c>
      <c r="E4" s="1">
        <v>96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13</v>
      </c>
      <c r="M4" s="1">
        <v>34</v>
      </c>
      <c r="N4" s="1">
        <v>6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7</v>
      </c>
      <c r="W4" s="1">
        <v>24</v>
      </c>
      <c r="X4" s="1">
        <v>11</v>
      </c>
      <c r="Y4" s="1">
        <v>0</v>
      </c>
    </row>
    <row r="5" spans="1:25" x14ac:dyDescent="0.2">
      <c r="A5" s="1" t="s">
        <v>124</v>
      </c>
      <c r="B5" s="1" t="s">
        <v>124</v>
      </c>
      <c r="C5" s="1" t="s">
        <v>124</v>
      </c>
      <c r="D5" s="1" t="s">
        <v>127</v>
      </c>
      <c r="E5" s="1">
        <v>30</v>
      </c>
      <c r="F5" s="1">
        <v>0</v>
      </c>
      <c r="G5" s="1">
        <v>0</v>
      </c>
      <c r="H5" s="1">
        <v>3</v>
      </c>
      <c r="I5" s="1">
        <v>0</v>
      </c>
      <c r="J5" s="1">
        <v>2</v>
      </c>
      <c r="K5" s="1">
        <v>5</v>
      </c>
      <c r="L5" s="1">
        <v>1</v>
      </c>
      <c r="M5" s="1">
        <v>0</v>
      </c>
      <c r="N5" s="1">
        <v>2</v>
      </c>
      <c r="O5" s="1">
        <v>0</v>
      </c>
      <c r="P5" s="1">
        <v>0</v>
      </c>
      <c r="Q5" s="1">
        <v>0</v>
      </c>
      <c r="R5" s="1">
        <v>5</v>
      </c>
      <c r="S5" s="1">
        <v>1</v>
      </c>
      <c r="T5" s="1">
        <v>3</v>
      </c>
      <c r="U5" s="1">
        <v>4</v>
      </c>
      <c r="V5" s="1">
        <v>0</v>
      </c>
      <c r="W5" s="1">
        <v>2</v>
      </c>
      <c r="X5" s="1">
        <v>2</v>
      </c>
      <c r="Y5" s="1">
        <v>0</v>
      </c>
    </row>
    <row r="6" spans="1:25" x14ac:dyDescent="0.2">
      <c r="A6" s="1" t="s">
        <v>124</v>
      </c>
      <c r="B6" s="1" t="s">
        <v>124</v>
      </c>
      <c r="C6" s="1" t="s">
        <v>124</v>
      </c>
      <c r="D6" s="1" t="s">
        <v>128</v>
      </c>
      <c r="E6" s="1">
        <v>154</v>
      </c>
      <c r="F6" s="1">
        <v>0</v>
      </c>
      <c r="G6" s="1">
        <v>1</v>
      </c>
      <c r="H6" s="1">
        <v>16</v>
      </c>
      <c r="I6" s="1">
        <v>1</v>
      </c>
      <c r="J6" s="1">
        <v>5</v>
      </c>
      <c r="K6" s="1">
        <v>6</v>
      </c>
      <c r="L6" s="1">
        <v>2</v>
      </c>
      <c r="M6" s="1">
        <v>2</v>
      </c>
      <c r="N6" s="1">
        <v>9</v>
      </c>
      <c r="O6" s="1">
        <v>0</v>
      </c>
      <c r="P6" s="1">
        <v>3</v>
      </c>
      <c r="Q6" s="1">
        <v>4</v>
      </c>
      <c r="R6" s="1">
        <v>40</v>
      </c>
      <c r="S6" s="1">
        <v>1</v>
      </c>
      <c r="T6" s="1">
        <v>17</v>
      </c>
      <c r="U6" s="1">
        <v>16</v>
      </c>
      <c r="V6" s="1">
        <v>1</v>
      </c>
      <c r="W6" s="1">
        <v>6</v>
      </c>
      <c r="X6" s="1">
        <v>24</v>
      </c>
      <c r="Y6" s="1">
        <v>0</v>
      </c>
    </row>
    <row r="7" spans="1:25" x14ac:dyDescent="0.2">
      <c r="A7" s="1" t="s">
        <v>124</v>
      </c>
      <c r="B7" s="1" t="s">
        <v>124</v>
      </c>
      <c r="C7" s="1" t="s">
        <v>124</v>
      </c>
      <c r="D7" s="1" t="s">
        <v>129</v>
      </c>
      <c r="E7" s="1">
        <v>34</v>
      </c>
      <c r="F7" s="1">
        <v>0</v>
      </c>
      <c r="G7" s="1">
        <v>0</v>
      </c>
      <c r="H7" s="1">
        <v>3</v>
      </c>
      <c r="I7" s="1">
        <v>0</v>
      </c>
      <c r="J7" s="1">
        <v>1</v>
      </c>
      <c r="K7" s="1">
        <v>7</v>
      </c>
      <c r="L7" s="1">
        <v>1</v>
      </c>
      <c r="M7" s="1">
        <v>0</v>
      </c>
      <c r="N7" s="1">
        <v>6</v>
      </c>
      <c r="O7" s="1">
        <v>0</v>
      </c>
      <c r="P7" s="1">
        <v>1</v>
      </c>
      <c r="Q7" s="1">
        <v>1</v>
      </c>
      <c r="R7" s="1">
        <v>5</v>
      </c>
      <c r="S7" s="1">
        <v>0</v>
      </c>
      <c r="T7" s="1">
        <v>1</v>
      </c>
      <c r="U7" s="1">
        <v>3</v>
      </c>
      <c r="V7" s="1">
        <v>0</v>
      </c>
      <c r="W7" s="1">
        <v>1</v>
      </c>
      <c r="X7" s="1">
        <v>4</v>
      </c>
      <c r="Y7" s="1">
        <v>0</v>
      </c>
    </row>
    <row r="8" spans="1:25" x14ac:dyDescent="0.2">
      <c r="A8" s="1" t="s">
        <v>124</v>
      </c>
      <c r="B8" s="1" t="s">
        <v>124</v>
      </c>
      <c r="C8" s="1" t="s">
        <v>124</v>
      </c>
      <c r="D8" s="1" t="s">
        <v>130</v>
      </c>
      <c r="E8" s="1">
        <v>85</v>
      </c>
      <c r="F8" s="1">
        <v>2</v>
      </c>
      <c r="G8" s="1">
        <v>0</v>
      </c>
      <c r="H8" s="1">
        <v>14</v>
      </c>
      <c r="I8" s="1">
        <v>0</v>
      </c>
      <c r="J8" s="1">
        <v>5</v>
      </c>
      <c r="K8" s="1">
        <v>16</v>
      </c>
      <c r="L8" s="1">
        <v>0</v>
      </c>
      <c r="M8" s="1">
        <v>1</v>
      </c>
      <c r="N8" s="1">
        <v>21</v>
      </c>
      <c r="O8" s="1">
        <v>0</v>
      </c>
      <c r="P8" s="1">
        <v>0</v>
      </c>
      <c r="Q8" s="1">
        <v>0</v>
      </c>
      <c r="R8" s="1">
        <v>4</v>
      </c>
      <c r="S8" s="1">
        <v>0</v>
      </c>
      <c r="T8" s="1">
        <v>1</v>
      </c>
      <c r="U8" s="1">
        <v>6</v>
      </c>
      <c r="V8" s="1">
        <v>0</v>
      </c>
      <c r="W8" s="1">
        <v>0</v>
      </c>
      <c r="X8" s="1">
        <v>15</v>
      </c>
      <c r="Y8" s="1">
        <v>0</v>
      </c>
    </row>
    <row r="9" spans="1:25" x14ac:dyDescent="0.2">
      <c r="A9" s="1" t="s">
        <v>124</v>
      </c>
      <c r="B9" s="1" t="s">
        <v>124</v>
      </c>
      <c r="C9" s="1" t="s">
        <v>124</v>
      </c>
      <c r="D9" s="1" t="s">
        <v>131</v>
      </c>
      <c r="E9" s="1">
        <v>124</v>
      </c>
      <c r="F9" s="1">
        <v>1</v>
      </c>
      <c r="G9" s="1">
        <v>4</v>
      </c>
      <c r="H9" s="1">
        <v>40</v>
      </c>
      <c r="I9" s="1">
        <v>11</v>
      </c>
      <c r="J9" s="1">
        <v>5</v>
      </c>
      <c r="K9" s="1">
        <v>12</v>
      </c>
      <c r="L9" s="1">
        <v>5</v>
      </c>
      <c r="M9" s="1">
        <v>4</v>
      </c>
      <c r="N9" s="1">
        <v>13</v>
      </c>
      <c r="O9" s="1">
        <v>0</v>
      </c>
      <c r="P9" s="1">
        <v>1</v>
      </c>
      <c r="Q9" s="1">
        <v>3</v>
      </c>
      <c r="R9" s="1">
        <v>12</v>
      </c>
      <c r="S9" s="1">
        <v>2</v>
      </c>
      <c r="T9" s="1">
        <v>2</v>
      </c>
      <c r="U9" s="1">
        <v>3</v>
      </c>
      <c r="V9" s="1">
        <v>0</v>
      </c>
      <c r="W9" s="1">
        <v>3</v>
      </c>
      <c r="X9" s="1">
        <v>3</v>
      </c>
      <c r="Y9" s="1">
        <v>0</v>
      </c>
    </row>
    <row r="10" spans="1:25" x14ac:dyDescent="0.2">
      <c r="E10" s="37">
        <f>SUM(E3:E9)</f>
        <v>756</v>
      </c>
      <c r="F10" s="37">
        <f t="shared" ref="F10:Y10" si="0">SUM(F3:F9)</f>
        <v>3</v>
      </c>
      <c r="G10" s="37">
        <f t="shared" si="0"/>
        <v>10</v>
      </c>
      <c r="H10" s="37">
        <f t="shared" si="0"/>
        <v>132</v>
      </c>
      <c r="I10" s="37">
        <f t="shared" si="0"/>
        <v>27</v>
      </c>
      <c r="J10" s="37">
        <f t="shared" si="0"/>
        <v>33</v>
      </c>
      <c r="K10" s="37">
        <f t="shared" si="0"/>
        <v>69</v>
      </c>
      <c r="L10" s="37">
        <f t="shared" si="0"/>
        <v>24</v>
      </c>
      <c r="M10" s="37">
        <f t="shared" si="0"/>
        <v>45</v>
      </c>
      <c r="N10" s="37">
        <f t="shared" si="0"/>
        <v>68</v>
      </c>
      <c r="O10" s="37">
        <f t="shared" si="0"/>
        <v>0</v>
      </c>
      <c r="P10" s="37">
        <f t="shared" si="0"/>
        <v>6</v>
      </c>
      <c r="Q10" s="37">
        <f t="shared" si="0"/>
        <v>16</v>
      </c>
      <c r="R10" s="37">
        <f t="shared" si="0"/>
        <v>112</v>
      </c>
      <c r="S10" s="37">
        <f t="shared" si="0"/>
        <v>8</v>
      </c>
      <c r="T10" s="37">
        <f t="shared" si="0"/>
        <v>39</v>
      </c>
      <c r="U10" s="37">
        <f t="shared" si="0"/>
        <v>44</v>
      </c>
      <c r="V10" s="37">
        <f t="shared" si="0"/>
        <v>8</v>
      </c>
      <c r="W10" s="37">
        <f t="shared" si="0"/>
        <v>40</v>
      </c>
      <c r="X10" s="37">
        <f t="shared" si="0"/>
        <v>72</v>
      </c>
      <c r="Y10" s="37">
        <f t="shared" si="0"/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"/>
  <sheetViews>
    <sheetView workbookViewId="0">
      <selection activeCell="A2" sqref="A2"/>
    </sheetView>
  </sheetViews>
  <sheetFormatPr baseColWidth="10" defaultRowHeight="15" x14ac:dyDescent="0.2"/>
  <cols>
    <col min="3" max="3" width="42.6640625" bestFit="1" customWidth="1"/>
    <col min="4" max="4" width="63.6640625" bestFit="1" customWidth="1"/>
    <col min="7" max="7" width="12.33203125" customWidth="1"/>
    <col min="10" max="10" width="14.83203125" customWidth="1"/>
    <col min="13" max="13" width="13.6640625" customWidth="1"/>
    <col min="17" max="17" width="12.1640625" customWidth="1"/>
    <col min="20" max="20" width="14.1640625" customWidth="1"/>
    <col min="23" max="23" width="14" customWidth="1"/>
  </cols>
  <sheetData>
    <row r="1" spans="1:25" x14ac:dyDescent="0.2">
      <c r="F1" s="48" t="s">
        <v>8</v>
      </c>
      <c r="G1" s="48"/>
      <c r="H1" s="48"/>
      <c r="I1" s="48"/>
      <c r="J1" s="48"/>
      <c r="K1" s="48"/>
      <c r="L1" s="48"/>
      <c r="M1" s="48"/>
      <c r="N1" s="48"/>
      <c r="O1" s="48"/>
      <c r="P1" s="48" t="s">
        <v>9</v>
      </c>
      <c r="Q1" s="48"/>
      <c r="R1" s="48"/>
      <c r="S1" s="48"/>
      <c r="T1" s="48"/>
      <c r="U1" s="48"/>
      <c r="V1" s="48"/>
      <c r="W1" s="48"/>
      <c r="X1" s="48"/>
      <c r="Y1" s="48"/>
    </row>
    <row r="2" spans="1:25" ht="64" x14ac:dyDescent="0.2">
      <c r="A2" s="18" t="s">
        <v>14</v>
      </c>
      <c r="B2" s="18" t="s">
        <v>0</v>
      </c>
      <c r="C2" s="19" t="s">
        <v>13</v>
      </c>
      <c r="D2" s="19" t="s">
        <v>12</v>
      </c>
      <c r="E2" s="4" t="s">
        <v>15</v>
      </c>
      <c r="F2" s="2" t="s">
        <v>10</v>
      </c>
      <c r="G2" s="3" t="s">
        <v>134</v>
      </c>
      <c r="H2" s="3" t="s">
        <v>135</v>
      </c>
      <c r="I2" s="3" t="s">
        <v>138</v>
      </c>
      <c r="J2" s="3" t="s">
        <v>136</v>
      </c>
      <c r="K2" s="3" t="s">
        <v>140</v>
      </c>
      <c r="L2" s="3" t="s">
        <v>139</v>
      </c>
      <c r="M2" s="3" t="s">
        <v>137</v>
      </c>
      <c r="N2" s="3" t="s">
        <v>141</v>
      </c>
      <c r="O2" s="3" t="s">
        <v>11</v>
      </c>
      <c r="P2" s="26" t="s">
        <v>10</v>
      </c>
      <c r="Q2" s="27" t="s">
        <v>134</v>
      </c>
      <c r="R2" s="27" t="s">
        <v>135</v>
      </c>
      <c r="S2" s="27" t="s">
        <v>138</v>
      </c>
      <c r="T2" s="27" t="s">
        <v>136</v>
      </c>
      <c r="U2" s="27" t="s">
        <v>140</v>
      </c>
      <c r="V2" s="27" t="s">
        <v>139</v>
      </c>
      <c r="W2" s="27" t="s">
        <v>137</v>
      </c>
      <c r="X2" s="27" t="s">
        <v>141</v>
      </c>
      <c r="Y2" s="27" t="s">
        <v>11</v>
      </c>
    </row>
    <row r="3" spans="1:25" x14ac:dyDescent="0.2">
      <c r="A3" s="36" t="s">
        <v>1</v>
      </c>
      <c r="B3" s="36" t="s">
        <v>1</v>
      </c>
      <c r="C3" s="36" t="s">
        <v>151</v>
      </c>
      <c r="D3" s="36" t="s">
        <v>156</v>
      </c>
      <c r="E3" s="36">
        <v>167</v>
      </c>
      <c r="F3" s="36">
        <v>0</v>
      </c>
      <c r="G3" s="36">
        <v>4</v>
      </c>
      <c r="H3" s="36">
        <v>72</v>
      </c>
      <c r="I3" s="36">
        <v>0</v>
      </c>
      <c r="J3" s="36">
        <v>7</v>
      </c>
      <c r="K3" s="36">
        <v>2</v>
      </c>
      <c r="L3" s="36">
        <v>4</v>
      </c>
      <c r="M3" s="36">
        <v>3</v>
      </c>
      <c r="N3" s="36">
        <v>5</v>
      </c>
      <c r="O3" s="36">
        <v>0</v>
      </c>
      <c r="P3" s="36">
        <v>0</v>
      </c>
      <c r="Q3" s="36">
        <v>6</v>
      </c>
      <c r="R3" s="36">
        <v>52</v>
      </c>
      <c r="S3" s="36">
        <v>0</v>
      </c>
      <c r="T3" s="36">
        <v>6</v>
      </c>
      <c r="U3" s="36">
        <v>0</v>
      </c>
      <c r="V3" s="36">
        <v>1</v>
      </c>
      <c r="W3" s="36">
        <v>4</v>
      </c>
      <c r="X3" s="36">
        <v>1</v>
      </c>
      <c r="Y3" s="36">
        <v>0</v>
      </c>
    </row>
    <row r="4" spans="1:25" x14ac:dyDescent="0.2">
      <c r="A4" s="36" t="s">
        <v>1</v>
      </c>
      <c r="B4" s="36" t="s">
        <v>1</v>
      </c>
      <c r="C4" s="36" t="s">
        <v>151</v>
      </c>
      <c r="D4" s="36" t="s">
        <v>157</v>
      </c>
      <c r="E4" s="36">
        <v>75</v>
      </c>
      <c r="F4" s="36">
        <v>0</v>
      </c>
      <c r="G4" s="36">
        <v>1</v>
      </c>
      <c r="H4" s="36">
        <v>17</v>
      </c>
      <c r="I4" s="36">
        <v>1</v>
      </c>
      <c r="J4" s="36">
        <v>9</v>
      </c>
      <c r="K4" s="36">
        <v>4</v>
      </c>
      <c r="L4" s="36">
        <v>0</v>
      </c>
      <c r="M4" s="36">
        <v>4</v>
      </c>
      <c r="N4" s="36">
        <v>3</v>
      </c>
      <c r="O4" s="36">
        <v>0</v>
      </c>
      <c r="P4" s="36">
        <v>0</v>
      </c>
      <c r="Q4" s="36">
        <v>3</v>
      </c>
      <c r="R4" s="36">
        <v>17</v>
      </c>
      <c r="S4" s="36">
        <v>0</v>
      </c>
      <c r="T4" s="36">
        <v>9</v>
      </c>
      <c r="U4" s="36">
        <v>4</v>
      </c>
      <c r="V4" s="36">
        <v>0</v>
      </c>
      <c r="W4" s="36">
        <v>1</v>
      </c>
      <c r="X4" s="36">
        <v>2</v>
      </c>
      <c r="Y4" s="36">
        <v>0</v>
      </c>
    </row>
    <row r="5" spans="1:25" x14ac:dyDescent="0.2">
      <c r="A5" s="36" t="s">
        <v>1</v>
      </c>
      <c r="B5" s="36" t="s">
        <v>1</v>
      </c>
      <c r="C5" s="36" t="s">
        <v>151</v>
      </c>
      <c r="D5" s="36" t="s">
        <v>158</v>
      </c>
      <c r="E5" s="36">
        <v>40</v>
      </c>
      <c r="F5" s="36">
        <v>0</v>
      </c>
      <c r="G5" s="36">
        <v>2</v>
      </c>
      <c r="H5" s="36">
        <v>18</v>
      </c>
      <c r="I5" s="36">
        <v>1</v>
      </c>
      <c r="J5" s="36">
        <v>4</v>
      </c>
      <c r="K5" s="36">
        <v>2</v>
      </c>
      <c r="L5" s="36">
        <v>2</v>
      </c>
      <c r="M5" s="36">
        <v>1</v>
      </c>
      <c r="N5" s="36">
        <v>4</v>
      </c>
      <c r="O5" s="36">
        <v>0</v>
      </c>
      <c r="P5" s="36">
        <v>0</v>
      </c>
      <c r="Q5" s="36">
        <v>0</v>
      </c>
      <c r="R5" s="36">
        <v>3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36">
        <v>3</v>
      </c>
      <c r="Y5" s="36">
        <v>0</v>
      </c>
    </row>
    <row r="6" spans="1:25" x14ac:dyDescent="0.2">
      <c r="A6" s="36" t="s">
        <v>1</v>
      </c>
      <c r="B6" s="36" t="s">
        <v>1</v>
      </c>
      <c r="C6" s="36" t="s">
        <v>151</v>
      </c>
      <c r="D6" s="36" t="s">
        <v>159</v>
      </c>
      <c r="E6" s="36">
        <v>211</v>
      </c>
      <c r="F6" s="36">
        <v>0</v>
      </c>
      <c r="G6" s="36">
        <v>3</v>
      </c>
      <c r="H6" s="36">
        <v>49</v>
      </c>
      <c r="I6" s="36">
        <v>1</v>
      </c>
      <c r="J6" s="36">
        <v>12</v>
      </c>
      <c r="K6" s="36">
        <v>5</v>
      </c>
      <c r="L6" s="36">
        <v>1</v>
      </c>
      <c r="M6" s="36">
        <v>4</v>
      </c>
      <c r="N6" s="36">
        <v>8</v>
      </c>
      <c r="O6" s="36">
        <v>0</v>
      </c>
      <c r="P6" s="36">
        <v>2</v>
      </c>
      <c r="Q6" s="36">
        <v>6</v>
      </c>
      <c r="R6" s="36">
        <v>87</v>
      </c>
      <c r="S6" s="36">
        <v>4</v>
      </c>
      <c r="T6" s="36">
        <v>5</v>
      </c>
      <c r="U6" s="36">
        <v>6</v>
      </c>
      <c r="V6" s="36">
        <v>5</v>
      </c>
      <c r="W6" s="36">
        <v>10</v>
      </c>
      <c r="X6" s="36">
        <v>3</v>
      </c>
      <c r="Y6" s="36">
        <v>0</v>
      </c>
    </row>
    <row r="7" spans="1:25" x14ac:dyDescent="0.2">
      <c r="A7" s="36" t="s">
        <v>1</v>
      </c>
      <c r="B7" s="36" t="s">
        <v>1</v>
      </c>
      <c r="C7" s="36" t="s">
        <v>151</v>
      </c>
      <c r="D7" s="36" t="s">
        <v>160</v>
      </c>
      <c r="E7" s="36">
        <v>70</v>
      </c>
      <c r="F7" s="36">
        <v>1</v>
      </c>
      <c r="G7" s="36">
        <v>7</v>
      </c>
      <c r="H7" s="36">
        <v>31</v>
      </c>
      <c r="I7" s="36">
        <v>0</v>
      </c>
      <c r="J7" s="36">
        <v>5</v>
      </c>
      <c r="K7" s="36">
        <v>5</v>
      </c>
      <c r="L7" s="36">
        <v>1</v>
      </c>
      <c r="M7" s="36">
        <v>4</v>
      </c>
      <c r="N7" s="36">
        <v>5</v>
      </c>
      <c r="O7" s="36">
        <v>0</v>
      </c>
      <c r="P7" s="36">
        <v>0</v>
      </c>
      <c r="Q7" s="36">
        <v>2</v>
      </c>
      <c r="R7" s="36">
        <v>5</v>
      </c>
      <c r="S7" s="36">
        <v>0</v>
      </c>
      <c r="T7" s="36">
        <v>1</v>
      </c>
      <c r="U7" s="36">
        <v>0</v>
      </c>
      <c r="V7" s="36">
        <v>1</v>
      </c>
      <c r="W7" s="36">
        <v>1</v>
      </c>
      <c r="X7" s="36">
        <v>1</v>
      </c>
      <c r="Y7" s="36">
        <v>0</v>
      </c>
    </row>
    <row r="8" spans="1:25" x14ac:dyDescent="0.2">
      <c r="A8" s="36" t="s">
        <v>1</v>
      </c>
      <c r="B8" s="36" t="s">
        <v>1</v>
      </c>
      <c r="C8" s="36" t="s">
        <v>151</v>
      </c>
      <c r="D8" s="36" t="s">
        <v>2</v>
      </c>
      <c r="E8" s="36">
        <v>50</v>
      </c>
      <c r="F8" s="36">
        <v>0</v>
      </c>
      <c r="G8" s="36">
        <v>1</v>
      </c>
      <c r="H8" s="36">
        <v>19</v>
      </c>
      <c r="I8" s="36">
        <v>0</v>
      </c>
      <c r="J8" s="36">
        <v>4</v>
      </c>
      <c r="K8" s="36">
        <v>1</v>
      </c>
      <c r="L8" s="36">
        <v>0</v>
      </c>
      <c r="M8" s="36">
        <v>0</v>
      </c>
      <c r="N8" s="36">
        <v>1</v>
      </c>
      <c r="O8" s="36">
        <v>0</v>
      </c>
      <c r="P8" s="36">
        <v>1</v>
      </c>
      <c r="Q8" s="36">
        <v>1</v>
      </c>
      <c r="R8" s="36">
        <v>14</v>
      </c>
      <c r="S8" s="36">
        <v>0</v>
      </c>
      <c r="T8" s="36">
        <v>1</v>
      </c>
      <c r="U8" s="36">
        <v>2</v>
      </c>
      <c r="V8" s="36">
        <v>0</v>
      </c>
      <c r="W8" s="36">
        <v>5</v>
      </c>
      <c r="X8" s="36">
        <v>0</v>
      </c>
      <c r="Y8" s="36">
        <v>0</v>
      </c>
    </row>
    <row r="9" spans="1:25" x14ac:dyDescent="0.2">
      <c r="A9" s="36" t="s">
        <v>1</v>
      </c>
      <c r="B9" s="36" t="s">
        <v>3</v>
      </c>
      <c r="C9" s="36" t="s">
        <v>151</v>
      </c>
      <c r="D9" s="36" t="s">
        <v>161</v>
      </c>
      <c r="E9" s="36">
        <v>17</v>
      </c>
      <c r="F9" s="36">
        <v>0</v>
      </c>
      <c r="G9" s="36">
        <v>0</v>
      </c>
      <c r="H9" s="36">
        <v>4</v>
      </c>
      <c r="I9" s="36">
        <v>0</v>
      </c>
      <c r="J9" s="36">
        <v>1</v>
      </c>
      <c r="K9" s="36">
        <v>2</v>
      </c>
      <c r="L9" s="36">
        <v>0</v>
      </c>
      <c r="M9" s="36">
        <v>0</v>
      </c>
      <c r="N9" s="36">
        <v>1</v>
      </c>
      <c r="O9" s="36">
        <v>0</v>
      </c>
      <c r="P9" s="36">
        <v>0</v>
      </c>
      <c r="Q9" s="36">
        <v>0</v>
      </c>
      <c r="R9" s="36">
        <v>6</v>
      </c>
      <c r="S9" s="36">
        <v>0</v>
      </c>
      <c r="T9" s="36">
        <v>1</v>
      </c>
      <c r="U9" s="36">
        <v>0</v>
      </c>
      <c r="V9" s="36">
        <v>0</v>
      </c>
      <c r="W9" s="36">
        <v>0</v>
      </c>
      <c r="X9" s="36">
        <v>2</v>
      </c>
      <c r="Y9" s="36">
        <v>0</v>
      </c>
    </row>
    <row r="10" spans="1:25" x14ac:dyDescent="0.2">
      <c r="A10" s="36" t="s">
        <v>1</v>
      </c>
      <c r="B10" s="36" t="s">
        <v>3</v>
      </c>
      <c r="C10" s="36" t="s">
        <v>151</v>
      </c>
      <c r="D10" s="36" t="s">
        <v>4</v>
      </c>
      <c r="E10" s="36">
        <v>32</v>
      </c>
      <c r="F10" s="36">
        <v>0</v>
      </c>
      <c r="G10" s="36">
        <v>3</v>
      </c>
      <c r="H10" s="36">
        <v>12</v>
      </c>
      <c r="I10" s="36">
        <v>0</v>
      </c>
      <c r="J10" s="36">
        <v>1</v>
      </c>
      <c r="K10" s="36">
        <v>1</v>
      </c>
      <c r="L10" s="36">
        <v>0</v>
      </c>
      <c r="M10" s="36">
        <v>2</v>
      </c>
      <c r="N10" s="36">
        <v>3</v>
      </c>
      <c r="O10" s="36">
        <v>0</v>
      </c>
      <c r="P10" s="36">
        <v>0</v>
      </c>
      <c r="Q10" s="36">
        <v>1</v>
      </c>
      <c r="R10" s="36">
        <v>7</v>
      </c>
      <c r="S10" s="36">
        <v>0</v>
      </c>
      <c r="T10" s="36">
        <v>1</v>
      </c>
      <c r="U10" s="36">
        <v>0</v>
      </c>
      <c r="V10" s="36">
        <v>1</v>
      </c>
      <c r="W10" s="36">
        <v>0</v>
      </c>
      <c r="X10" s="36">
        <v>0</v>
      </c>
      <c r="Y10" s="36">
        <v>0</v>
      </c>
    </row>
    <row r="11" spans="1:25" x14ac:dyDescent="0.2">
      <c r="A11" s="36" t="s">
        <v>1</v>
      </c>
      <c r="B11" s="36" t="s">
        <v>3</v>
      </c>
      <c r="C11" s="36" t="s">
        <v>151</v>
      </c>
      <c r="D11" s="36" t="s">
        <v>5</v>
      </c>
      <c r="E11" s="36">
        <v>22</v>
      </c>
      <c r="F11" s="36">
        <v>0</v>
      </c>
      <c r="G11" s="36">
        <v>0</v>
      </c>
      <c r="H11" s="36">
        <v>4</v>
      </c>
      <c r="I11" s="36">
        <v>0</v>
      </c>
      <c r="J11" s="36">
        <v>3</v>
      </c>
      <c r="K11" s="36">
        <v>4</v>
      </c>
      <c r="L11" s="36">
        <v>0</v>
      </c>
      <c r="M11" s="36">
        <v>0</v>
      </c>
      <c r="N11" s="36">
        <v>2</v>
      </c>
      <c r="O11" s="36">
        <v>0</v>
      </c>
      <c r="P11" s="36">
        <v>0</v>
      </c>
      <c r="Q11" s="36">
        <v>0</v>
      </c>
      <c r="R11" s="36">
        <v>2</v>
      </c>
      <c r="S11" s="36">
        <v>0</v>
      </c>
      <c r="T11" s="36">
        <v>1</v>
      </c>
      <c r="U11" s="36">
        <v>0</v>
      </c>
      <c r="V11" s="36">
        <v>1</v>
      </c>
      <c r="W11" s="36">
        <v>2</v>
      </c>
      <c r="X11" s="36">
        <v>3</v>
      </c>
      <c r="Y11" s="36">
        <v>0</v>
      </c>
    </row>
    <row r="12" spans="1:25" x14ac:dyDescent="0.2">
      <c r="A12" s="36" t="s">
        <v>1</v>
      </c>
      <c r="B12" s="36" t="s">
        <v>3</v>
      </c>
      <c r="C12" s="36" t="s">
        <v>151</v>
      </c>
      <c r="D12" s="36" t="s">
        <v>6</v>
      </c>
      <c r="E12" s="36">
        <v>56</v>
      </c>
      <c r="F12" s="36">
        <v>0</v>
      </c>
      <c r="G12" s="36">
        <v>2</v>
      </c>
      <c r="H12" s="36">
        <v>21</v>
      </c>
      <c r="I12" s="36">
        <v>0</v>
      </c>
      <c r="J12" s="36">
        <v>2</v>
      </c>
      <c r="K12" s="36">
        <v>3</v>
      </c>
      <c r="L12" s="36">
        <v>1</v>
      </c>
      <c r="M12" s="36">
        <v>1</v>
      </c>
      <c r="N12" s="36">
        <v>3</v>
      </c>
      <c r="O12" s="36">
        <v>0</v>
      </c>
      <c r="P12" s="36">
        <v>0</v>
      </c>
      <c r="Q12" s="36">
        <v>0</v>
      </c>
      <c r="R12" s="36">
        <v>15</v>
      </c>
      <c r="S12" s="36">
        <v>0</v>
      </c>
      <c r="T12" s="36">
        <v>1</v>
      </c>
      <c r="U12" s="36">
        <v>3</v>
      </c>
      <c r="V12" s="36">
        <v>0</v>
      </c>
      <c r="W12" s="36">
        <v>1</v>
      </c>
      <c r="X12" s="36">
        <v>3</v>
      </c>
      <c r="Y12" s="36">
        <v>0</v>
      </c>
    </row>
    <row r="13" spans="1:25" x14ac:dyDescent="0.2">
      <c r="A13" s="36" t="s">
        <v>1</v>
      </c>
      <c r="B13" s="36" t="s">
        <v>3</v>
      </c>
      <c r="C13" s="36" t="s">
        <v>151</v>
      </c>
      <c r="D13" s="36" t="s">
        <v>7</v>
      </c>
      <c r="E13" s="36">
        <v>59</v>
      </c>
      <c r="F13" s="36">
        <v>0</v>
      </c>
      <c r="G13" s="36">
        <v>0</v>
      </c>
      <c r="H13" s="36">
        <v>19</v>
      </c>
      <c r="I13" s="36">
        <v>0</v>
      </c>
      <c r="J13" s="36">
        <v>11</v>
      </c>
      <c r="K13" s="36">
        <v>1</v>
      </c>
      <c r="L13" s="36">
        <v>1</v>
      </c>
      <c r="M13" s="36">
        <v>3</v>
      </c>
      <c r="N13" s="36">
        <v>3</v>
      </c>
      <c r="O13" s="36">
        <v>0</v>
      </c>
      <c r="P13" s="36">
        <v>0</v>
      </c>
      <c r="Q13" s="36">
        <v>1</v>
      </c>
      <c r="R13" s="36">
        <v>8</v>
      </c>
      <c r="S13" s="36">
        <v>0</v>
      </c>
      <c r="T13" s="36">
        <v>4</v>
      </c>
      <c r="U13" s="36">
        <v>1</v>
      </c>
      <c r="V13" s="36">
        <v>2</v>
      </c>
      <c r="W13" s="36">
        <v>1</v>
      </c>
      <c r="X13" s="36">
        <v>4</v>
      </c>
      <c r="Y13" s="36">
        <v>0</v>
      </c>
    </row>
    <row r="14" spans="1:25" x14ac:dyDescent="0.2">
      <c r="E14" s="37">
        <f t="shared" ref="E14:Y14" si="0">SUM(E3:E13)</f>
        <v>799</v>
      </c>
      <c r="F14" s="37">
        <f t="shared" si="0"/>
        <v>1</v>
      </c>
      <c r="G14" s="37">
        <f t="shared" si="0"/>
        <v>23</v>
      </c>
      <c r="H14" s="37">
        <f t="shared" si="0"/>
        <v>266</v>
      </c>
      <c r="I14" s="37">
        <f t="shared" si="0"/>
        <v>3</v>
      </c>
      <c r="J14" s="37">
        <f t="shared" si="0"/>
        <v>59</v>
      </c>
      <c r="K14" s="37">
        <f t="shared" si="0"/>
        <v>30</v>
      </c>
      <c r="L14" s="37">
        <f t="shared" si="0"/>
        <v>10</v>
      </c>
      <c r="M14" s="37">
        <f t="shared" si="0"/>
        <v>22</v>
      </c>
      <c r="N14" s="37">
        <f t="shared" si="0"/>
        <v>38</v>
      </c>
      <c r="O14" s="37">
        <f t="shared" si="0"/>
        <v>0</v>
      </c>
      <c r="P14" s="37">
        <f t="shared" si="0"/>
        <v>3</v>
      </c>
      <c r="Q14" s="37">
        <f t="shared" si="0"/>
        <v>20</v>
      </c>
      <c r="R14" s="37">
        <f t="shared" si="0"/>
        <v>216</v>
      </c>
      <c r="S14" s="37">
        <f t="shared" si="0"/>
        <v>4</v>
      </c>
      <c r="T14" s="37">
        <f t="shared" si="0"/>
        <v>30</v>
      </c>
      <c r="U14" s="37">
        <f t="shared" si="0"/>
        <v>16</v>
      </c>
      <c r="V14" s="37">
        <f t="shared" si="0"/>
        <v>11</v>
      </c>
      <c r="W14" s="37">
        <f t="shared" si="0"/>
        <v>25</v>
      </c>
      <c r="X14" s="37">
        <f t="shared" si="0"/>
        <v>22</v>
      </c>
      <c r="Y14" s="37">
        <f t="shared" si="0"/>
        <v>0</v>
      </c>
    </row>
  </sheetData>
  <mergeCells count="2">
    <mergeCell ref="F1:O1"/>
    <mergeCell ref="P1:Y1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8"/>
  <sheetViews>
    <sheetView workbookViewId="0"/>
  </sheetViews>
  <sheetFormatPr baseColWidth="10" defaultRowHeight="15" x14ac:dyDescent="0.2"/>
  <cols>
    <col min="1" max="1" width="7" bestFit="1" customWidth="1"/>
    <col min="2" max="2" width="7.6640625" bestFit="1" customWidth="1"/>
    <col min="3" max="3" width="45.83203125" bestFit="1" customWidth="1"/>
    <col min="4" max="4" width="51.1640625" bestFit="1" customWidth="1"/>
    <col min="7" max="7" width="12.1640625" customWidth="1"/>
    <col min="10" max="10" width="14.1640625" customWidth="1"/>
    <col min="13" max="13" width="14" customWidth="1"/>
    <col min="17" max="17" width="12.1640625" customWidth="1"/>
    <col min="19" max="19" width="11" customWidth="1"/>
    <col min="20" max="20" width="14.6640625" customWidth="1"/>
    <col min="23" max="23" width="13.6640625" customWidth="1"/>
  </cols>
  <sheetData>
    <row r="1" spans="1:25" x14ac:dyDescent="0.2">
      <c r="F1" s="48" t="s">
        <v>8</v>
      </c>
      <c r="G1" s="48"/>
      <c r="H1" s="48"/>
      <c r="I1" s="48"/>
      <c r="J1" s="48"/>
      <c r="K1" s="48"/>
      <c r="L1" s="48"/>
      <c r="M1" s="48"/>
      <c r="N1" s="48"/>
      <c r="O1" s="48"/>
      <c r="P1" s="48" t="s">
        <v>9</v>
      </c>
      <c r="Q1" s="48"/>
      <c r="R1" s="48"/>
      <c r="S1" s="48"/>
      <c r="T1" s="48"/>
      <c r="U1" s="48"/>
      <c r="V1" s="48"/>
      <c r="W1" s="48"/>
      <c r="X1" s="48"/>
      <c r="Y1" s="48"/>
    </row>
    <row r="2" spans="1:25" ht="64" x14ac:dyDescent="0.2">
      <c r="A2" s="18" t="s">
        <v>14</v>
      </c>
      <c r="B2" s="18" t="s">
        <v>0</v>
      </c>
      <c r="C2" s="19" t="s">
        <v>13</v>
      </c>
      <c r="D2" s="19" t="s">
        <v>12</v>
      </c>
      <c r="E2" s="4" t="s">
        <v>15</v>
      </c>
      <c r="F2" s="2" t="s">
        <v>10</v>
      </c>
      <c r="G2" s="3" t="s">
        <v>134</v>
      </c>
      <c r="H2" s="3" t="s">
        <v>135</v>
      </c>
      <c r="I2" s="3" t="s">
        <v>138</v>
      </c>
      <c r="J2" s="3" t="s">
        <v>136</v>
      </c>
      <c r="K2" s="3" t="s">
        <v>140</v>
      </c>
      <c r="L2" s="3" t="s">
        <v>139</v>
      </c>
      <c r="M2" s="3" t="s">
        <v>137</v>
      </c>
      <c r="N2" s="3" t="s">
        <v>141</v>
      </c>
      <c r="O2" s="3" t="s">
        <v>11</v>
      </c>
      <c r="P2" s="26" t="s">
        <v>10</v>
      </c>
      <c r="Q2" s="27" t="s">
        <v>134</v>
      </c>
      <c r="R2" s="27" t="s">
        <v>135</v>
      </c>
      <c r="S2" s="27" t="s">
        <v>138</v>
      </c>
      <c r="T2" s="27" t="s">
        <v>136</v>
      </c>
      <c r="U2" s="27" t="s">
        <v>140</v>
      </c>
      <c r="V2" s="27" t="s">
        <v>139</v>
      </c>
      <c r="W2" s="27" t="s">
        <v>137</v>
      </c>
      <c r="X2" s="27" t="s">
        <v>141</v>
      </c>
      <c r="Y2" s="27" t="s">
        <v>11</v>
      </c>
    </row>
    <row r="3" spans="1:25" x14ac:dyDescent="0.2">
      <c r="A3" s="36" t="s">
        <v>32</v>
      </c>
      <c r="B3" s="36" t="s">
        <v>32</v>
      </c>
      <c r="C3" s="36" t="s">
        <v>151</v>
      </c>
      <c r="D3" s="36" t="s">
        <v>33</v>
      </c>
      <c r="E3" s="36">
        <v>284</v>
      </c>
      <c r="F3" s="36">
        <v>0</v>
      </c>
      <c r="G3" s="36">
        <v>11</v>
      </c>
      <c r="H3" s="36">
        <v>106</v>
      </c>
      <c r="I3" s="36">
        <v>2</v>
      </c>
      <c r="J3" s="36">
        <v>22</v>
      </c>
      <c r="K3" s="36">
        <v>3</v>
      </c>
      <c r="L3" s="36">
        <v>7</v>
      </c>
      <c r="M3" s="36">
        <v>11</v>
      </c>
      <c r="N3" s="36">
        <v>6</v>
      </c>
      <c r="O3" s="36">
        <v>0</v>
      </c>
      <c r="P3" s="36">
        <v>6</v>
      </c>
      <c r="Q3" s="36">
        <v>7</v>
      </c>
      <c r="R3" s="36">
        <v>77</v>
      </c>
      <c r="S3" s="36">
        <v>0</v>
      </c>
      <c r="T3" s="36">
        <v>10</v>
      </c>
      <c r="U3" s="36">
        <v>3</v>
      </c>
      <c r="V3" s="36">
        <v>8</v>
      </c>
      <c r="W3" s="36">
        <v>2</v>
      </c>
      <c r="X3" s="36">
        <v>3</v>
      </c>
      <c r="Y3" s="36">
        <v>0</v>
      </c>
    </row>
    <row r="4" spans="1:25" x14ac:dyDescent="0.2">
      <c r="A4" s="36" t="s">
        <v>32</v>
      </c>
      <c r="B4" s="36" t="s">
        <v>32</v>
      </c>
      <c r="C4" s="36" t="s">
        <v>151</v>
      </c>
      <c r="D4" s="36" t="s">
        <v>152</v>
      </c>
      <c r="E4" s="36">
        <v>238</v>
      </c>
      <c r="F4" s="36">
        <v>0</v>
      </c>
      <c r="G4" s="36">
        <v>1</v>
      </c>
      <c r="H4" s="36">
        <v>43</v>
      </c>
      <c r="I4" s="36">
        <v>1</v>
      </c>
      <c r="J4" s="36">
        <v>4</v>
      </c>
      <c r="K4" s="36">
        <v>1</v>
      </c>
      <c r="L4" s="36">
        <v>7</v>
      </c>
      <c r="M4" s="36">
        <v>2</v>
      </c>
      <c r="N4" s="36">
        <v>2</v>
      </c>
      <c r="O4" s="36">
        <v>0</v>
      </c>
      <c r="P4" s="36">
        <v>0</v>
      </c>
      <c r="Q4" s="36">
        <v>12</v>
      </c>
      <c r="R4" s="36">
        <v>106</v>
      </c>
      <c r="S4" s="36">
        <v>3</v>
      </c>
      <c r="T4" s="36">
        <v>11</v>
      </c>
      <c r="U4" s="36">
        <v>11</v>
      </c>
      <c r="V4" s="36">
        <v>12</v>
      </c>
      <c r="W4" s="36">
        <v>8</v>
      </c>
      <c r="X4" s="36">
        <v>14</v>
      </c>
      <c r="Y4" s="36">
        <v>0</v>
      </c>
    </row>
    <row r="5" spans="1:25" x14ac:dyDescent="0.2">
      <c r="A5" s="36" t="s">
        <v>32</v>
      </c>
      <c r="B5" s="36" t="s">
        <v>32</v>
      </c>
      <c r="C5" s="36" t="s">
        <v>151</v>
      </c>
      <c r="D5" s="36" t="s">
        <v>162</v>
      </c>
      <c r="E5" s="36">
        <v>242</v>
      </c>
      <c r="F5" s="36">
        <v>0</v>
      </c>
      <c r="G5" s="36">
        <v>7</v>
      </c>
      <c r="H5" s="36">
        <v>88</v>
      </c>
      <c r="I5" s="36">
        <v>0</v>
      </c>
      <c r="J5" s="36">
        <v>17</v>
      </c>
      <c r="K5" s="36">
        <v>2</v>
      </c>
      <c r="L5" s="36">
        <v>6</v>
      </c>
      <c r="M5" s="36">
        <v>10</v>
      </c>
      <c r="N5" s="36">
        <v>7</v>
      </c>
      <c r="O5" s="36">
        <v>0</v>
      </c>
      <c r="P5" s="36">
        <v>1</v>
      </c>
      <c r="Q5" s="36">
        <v>6</v>
      </c>
      <c r="R5" s="36">
        <v>66</v>
      </c>
      <c r="S5" s="36">
        <v>1</v>
      </c>
      <c r="T5" s="36">
        <v>10</v>
      </c>
      <c r="U5" s="36">
        <v>3</v>
      </c>
      <c r="V5" s="36">
        <v>5</v>
      </c>
      <c r="W5" s="36">
        <v>9</v>
      </c>
      <c r="X5" s="36">
        <v>4</v>
      </c>
      <c r="Y5" s="36">
        <v>0</v>
      </c>
    </row>
    <row r="6" spans="1:25" x14ac:dyDescent="0.2">
      <c r="A6" s="36" t="s">
        <v>32</v>
      </c>
      <c r="B6" s="36" t="s">
        <v>32</v>
      </c>
      <c r="C6" s="36" t="s">
        <v>151</v>
      </c>
      <c r="D6" s="36" t="s">
        <v>34</v>
      </c>
      <c r="E6" s="36">
        <v>45</v>
      </c>
      <c r="F6" s="36">
        <v>0</v>
      </c>
      <c r="G6" s="36">
        <v>0</v>
      </c>
      <c r="H6" s="36">
        <v>14</v>
      </c>
      <c r="I6" s="36">
        <v>1</v>
      </c>
      <c r="J6" s="36">
        <v>1</v>
      </c>
      <c r="K6" s="36">
        <v>2</v>
      </c>
      <c r="L6" s="36">
        <v>3</v>
      </c>
      <c r="M6" s="36">
        <v>4</v>
      </c>
      <c r="N6" s="36">
        <v>1</v>
      </c>
      <c r="O6" s="36">
        <v>0</v>
      </c>
      <c r="P6" s="36">
        <v>0</v>
      </c>
      <c r="Q6" s="36">
        <v>4</v>
      </c>
      <c r="R6" s="36">
        <v>11</v>
      </c>
      <c r="S6" s="36">
        <v>0</v>
      </c>
      <c r="T6" s="36">
        <v>0</v>
      </c>
      <c r="U6" s="36">
        <v>0</v>
      </c>
      <c r="V6" s="36">
        <v>0</v>
      </c>
      <c r="W6" s="36">
        <v>3</v>
      </c>
      <c r="X6" s="36">
        <v>1</v>
      </c>
      <c r="Y6" s="36">
        <v>0</v>
      </c>
    </row>
    <row r="7" spans="1:25" x14ac:dyDescent="0.2">
      <c r="A7" s="36" t="s">
        <v>32</v>
      </c>
      <c r="B7" s="36" t="s">
        <v>32</v>
      </c>
      <c r="C7" s="36" t="s">
        <v>151</v>
      </c>
      <c r="D7" s="36" t="s">
        <v>35</v>
      </c>
      <c r="E7" s="36">
        <v>36</v>
      </c>
      <c r="F7" s="36">
        <v>0</v>
      </c>
      <c r="G7" s="36">
        <v>1</v>
      </c>
      <c r="H7" s="36">
        <v>9</v>
      </c>
      <c r="I7" s="36">
        <v>0</v>
      </c>
      <c r="J7" s="36">
        <v>1</v>
      </c>
      <c r="K7" s="36">
        <v>0</v>
      </c>
      <c r="L7" s="36">
        <v>0</v>
      </c>
      <c r="M7" s="36">
        <v>1</v>
      </c>
      <c r="N7" s="36">
        <v>0</v>
      </c>
      <c r="O7" s="36">
        <v>0</v>
      </c>
      <c r="P7" s="36">
        <v>0</v>
      </c>
      <c r="Q7" s="36">
        <v>4</v>
      </c>
      <c r="R7" s="36">
        <v>11</v>
      </c>
      <c r="S7" s="36">
        <v>0</v>
      </c>
      <c r="T7" s="36">
        <v>2</v>
      </c>
      <c r="U7" s="36">
        <v>0</v>
      </c>
      <c r="V7" s="36">
        <v>3</v>
      </c>
      <c r="W7" s="36">
        <v>1</v>
      </c>
      <c r="X7" s="36">
        <v>3</v>
      </c>
      <c r="Y7" s="36">
        <v>0</v>
      </c>
    </row>
    <row r="8" spans="1:25" x14ac:dyDescent="0.2">
      <c r="E8" s="37">
        <f>SUM(E3:E7)</f>
        <v>845</v>
      </c>
      <c r="F8" s="37">
        <f t="shared" ref="F8:Y8" si="0">SUM(F3:F7)</f>
        <v>0</v>
      </c>
      <c r="G8" s="37">
        <f t="shared" si="0"/>
        <v>20</v>
      </c>
      <c r="H8" s="37">
        <f t="shared" si="0"/>
        <v>260</v>
      </c>
      <c r="I8" s="37">
        <f t="shared" si="0"/>
        <v>4</v>
      </c>
      <c r="J8" s="37">
        <f t="shared" si="0"/>
        <v>45</v>
      </c>
      <c r="K8" s="37">
        <f t="shared" si="0"/>
        <v>8</v>
      </c>
      <c r="L8" s="37">
        <f t="shared" si="0"/>
        <v>23</v>
      </c>
      <c r="M8" s="37">
        <f t="shared" si="0"/>
        <v>28</v>
      </c>
      <c r="N8" s="37">
        <f t="shared" si="0"/>
        <v>16</v>
      </c>
      <c r="O8" s="37">
        <f t="shared" si="0"/>
        <v>0</v>
      </c>
      <c r="P8" s="37">
        <f t="shared" si="0"/>
        <v>7</v>
      </c>
      <c r="Q8" s="37">
        <f t="shared" si="0"/>
        <v>33</v>
      </c>
      <c r="R8" s="37">
        <f t="shared" si="0"/>
        <v>271</v>
      </c>
      <c r="S8" s="37">
        <f t="shared" si="0"/>
        <v>4</v>
      </c>
      <c r="T8" s="37">
        <f t="shared" si="0"/>
        <v>33</v>
      </c>
      <c r="U8" s="37">
        <f t="shared" si="0"/>
        <v>17</v>
      </c>
      <c r="V8" s="37">
        <f t="shared" si="0"/>
        <v>28</v>
      </c>
      <c r="W8" s="37">
        <f t="shared" si="0"/>
        <v>23</v>
      </c>
      <c r="X8" s="37">
        <f t="shared" si="0"/>
        <v>25</v>
      </c>
      <c r="Y8" s="37">
        <f t="shared" si="0"/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6"/>
  <sheetViews>
    <sheetView workbookViewId="0"/>
  </sheetViews>
  <sheetFormatPr baseColWidth="10" defaultRowHeight="15" x14ac:dyDescent="0.2"/>
  <cols>
    <col min="1" max="1" width="6.83203125" bestFit="1" customWidth="1"/>
    <col min="2" max="2" width="7.6640625" bestFit="1" customWidth="1"/>
    <col min="3" max="3" width="47.1640625" bestFit="1" customWidth="1"/>
    <col min="4" max="4" width="70.83203125" bestFit="1" customWidth="1"/>
    <col min="7" max="7" width="13.1640625" customWidth="1"/>
    <col min="10" max="10" width="13.6640625" customWidth="1"/>
    <col min="13" max="13" width="13.6640625" customWidth="1"/>
    <col min="17" max="17" width="12.1640625" customWidth="1"/>
    <col min="20" max="20" width="13.6640625" customWidth="1"/>
    <col min="23" max="23" width="14.33203125" customWidth="1"/>
    <col min="27" max="27" width="11.83203125" bestFit="1" customWidth="1"/>
  </cols>
  <sheetData>
    <row r="1" spans="1:25" x14ac:dyDescent="0.2">
      <c r="F1" s="48" t="s">
        <v>8</v>
      </c>
      <c r="G1" s="48"/>
      <c r="H1" s="48"/>
      <c r="I1" s="48"/>
      <c r="J1" s="48"/>
      <c r="K1" s="48"/>
      <c r="L1" s="48"/>
      <c r="M1" s="48"/>
      <c r="N1" s="48"/>
      <c r="O1" s="48"/>
      <c r="P1" s="48" t="s">
        <v>9</v>
      </c>
      <c r="Q1" s="48"/>
      <c r="R1" s="48"/>
      <c r="S1" s="48"/>
      <c r="T1" s="48"/>
      <c r="U1" s="48"/>
      <c r="V1" s="48"/>
      <c r="W1" s="48"/>
      <c r="X1" s="48"/>
      <c r="Y1" s="48"/>
    </row>
    <row r="2" spans="1:25" ht="64" x14ac:dyDescent="0.2">
      <c r="A2" s="18" t="s">
        <v>14</v>
      </c>
      <c r="B2" s="18" t="s">
        <v>0</v>
      </c>
      <c r="C2" s="19" t="s">
        <v>13</v>
      </c>
      <c r="D2" s="19" t="s">
        <v>12</v>
      </c>
      <c r="E2" s="4" t="s">
        <v>15</v>
      </c>
      <c r="F2" s="2" t="s">
        <v>10</v>
      </c>
      <c r="G2" s="3" t="s">
        <v>134</v>
      </c>
      <c r="H2" s="3" t="s">
        <v>135</v>
      </c>
      <c r="I2" s="3" t="s">
        <v>138</v>
      </c>
      <c r="J2" s="3" t="s">
        <v>136</v>
      </c>
      <c r="K2" s="3" t="s">
        <v>140</v>
      </c>
      <c r="L2" s="3" t="s">
        <v>139</v>
      </c>
      <c r="M2" s="3" t="s">
        <v>137</v>
      </c>
      <c r="N2" s="3" t="s">
        <v>141</v>
      </c>
      <c r="O2" s="3" t="s">
        <v>11</v>
      </c>
      <c r="P2" s="26" t="s">
        <v>10</v>
      </c>
      <c r="Q2" s="27" t="s">
        <v>134</v>
      </c>
      <c r="R2" s="27" t="s">
        <v>135</v>
      </c>
      <c r="S2" s="27" t="s">
        <v>138</v>
      </c>
      <c r="T2" s="27" t="s">
        <v>136</v>
      </c>
      <c r="U2" s="27" t="s">
        <v>140</v>
      </c>
      <c r="V2" s="27" t="s">
        <v>139</v>
      </c>
      <c r="W2" s="27" t="s">
        <v>137</v>
      </c>
      <c r="X2" s="27" t="s">
        <v>141</v>
      </c>
      <c r="Y2" s="27" t="s">
        <v>11</v>
      </c>
    </row>
    <row r="3" spans="1:25" x14ac:dyDescent="0.2">
      <c r="A3" s="36" t="s">
        <v>36</v>
      </c>
      <c r="B3" s="36" t="s">
        <v>36</v>
      </c>
      <c r="C3" s="36" t="s">
        <v>151</v>
      </c>
      <c r="D3" s="36" t="s">
        <v>25</v>
      </c>
      <c r="E3" s="36">
        <v>400</v>
      </c>
      <c r="F3" s="36">
        <v>1</v>
      </c>
      <c r="G3" s="36">
        <v>4</v>
      </c>
      <c r="H3" s="36">
        <v>139</v>
      </c>
      <c r="I3" s="36">
        <v>0</v>
      </c>
      <c r="J3" s="36">
        <v>4</v>
      </c>
      <c r="K3" s="36">
        <v>3</v>
      </c>
      <c r="L3" s="36">
        <v>3</v>
      </c>
      <c r="M3" s="36">
        <v>39</v>
      </c>
      <c r="N3" s="36">
        <v>13</v>
      </c>
      <c r="O3" s="36">
        <v>0</v>
      </c>
      <c r="P3" s="36">
        <v>2</v>
      </c>
      <c r="Q3" s="36">
        <v>19</v>
      </c>
      <c r="R3" s="36">
        <v>115</v>
      </c>
      <c r="S3" s="36">
        <v>0</v>
      </c>
      <c r="T3" s="36">
        <v>1</v>
      </c>
      <c r="U3" s="36">
        <v>6</v>
      </c>
      <c r="V3" s="36">
        <v>3</v>
      </c>
      <c r="W3" s="36">
        <v>42</v>
      </c>
      <c r="X3" s="36">
        <v>6</v>
      </c>
      <c r="Y3" s="36">
        <v>0</v>
      </c>
    </row>
    <row r="4" spans="1:25" x14ac:dyDescent="0.2">
      <c r="A4" s="36" t="s">
        <v>36</v>
      </c>
      <c r="B4" s="36" t="s">
        <v>36</v>
      </c>
      <c r="C4" s="36" t="s">
        <v>151</v>
      </c>
      <c r="D4" s="36" t="s">
        <v>37</v>
      </c>
      <c r="E4" s="36">
        <v>80</v>
      </c>
      <c r="F4" s="36">
        <v>2</v>
      </c>
      <c r="G4" s="36">
        <v>3</v>
      </c>
      <c r="H4" s="36">
        <v>18</v>
      </c>
      <c r="I4" s="36">
        <v>0</v>
      </c>
      <c r="J4" s="36">
        <v>0</v>
      </c>
      <c r="K4" s="36">
        <v>0</v>
      </c>
      <c r="L4" s="36">
        <v>0</v>
      </c>
      <c r="M4" s="36">
        <v>2</v>
      </c>
      <c r="N4" s="36">
        <v>3</v>
      </c>
      <c r="O4" s="36">
        <v>0</v>
      </c>
      <c r="P4" s="36">
        <v>0</v>
      </c>
      <c r="Q4" s="36">
        <v>6</v>
      </c>
      <c r="R4" s="36">
        <v>31</v>
      </c>
      <c r="S4" s="36">
        <v>0</v>
      </c>
      <c r="T4" s="36">
        <v>1</v>
      </c>
      <c r="U4" s="36">
        <v>0</v>
      </c>
      <c r="V4" s="36">
        <v>0</v>
      </c>
      <c r="W4" s="36">
        <v>12</v>
      </c>
      <c r="X4" s="36">
        <v>2</v>
      </c>
      <c r="Y4" s="36">
        <v>0</v>
      </c>
    </row>
    <row r="5" spans="1:25" x14ac:dyDescent="0.2">
      <c r="A5" s="36" t="s">
        <v>36</v>
      </c>
      <c r="B5" s="36" t="s">
        <v>36</v>
      </c>
      <c r="C5" s="36" t="s">
        <v>151</v>
      </c>
      <c r="D5" s="36" t="s">
        <v>26</v>
      </c>
      <c r="E5" s="36">
        <v>400</v>
      </c>
      <c r="F5" s="36">
        <v>0</v>
      </c>
      <c r="G5" s="36">
        <v>9</v>
      </c>
      <c r="H5" s="36">
        <v>144</v>
      </c>
      <c r="I5" s="36">
        <v>0</v>
      </c>
      <c r="J5" s="36">
        <v>1</v>
      </c>
      <c r="K5" s="36">
        <v>1</v>
      </c>
      <c r="L5" s="36">
        <v>0</v>
      </c>
      <c r="M5" s="36">
        <v>33</v>
      </c>
      <c r="N5" s="36">
        <v>4</v>
      </c>
      <c r="O5" s="36">
        <v>0</v>
      </c>
      <c r="P5" s="36">
        <v>0</v>
      </c>
      <c r="Q5" s="36">
        <v>18</v>
      </c>
      <c r="R5" s="36">
        <v>138</v>
      </c>
      <c r="S5" s="36">
        <v>1</v>
      </c>
      <c r="T5" s="36">
        <v>4</v>
      </c>
      <c r="U5" s="36">
        <v>0</v>
      </c>
      <c r="V5" s="36">
        <v>4</v>
      </c>
      <c r="W5" s="36">
        <v>41</v>
      </c>
      <c r="X5" s="36">
        <v>2</v>
      </c>
      <c r="Y5" s="36">
        <v>0</v>
      </c>
    </row>
    <row r="6" spans="1:25" x14ac:dyDescent="0.2">
      <c r="A6" s="36" t="s">
        <v>36</v>
      </c>
      <c r="B6" s="36" t="s">
        <v>36</v>
      </c>
      <c r="C6" s="36" t="s">
        <v>151</v>
      </c>
      <c r="D6" s="36" t="s">
        <v>163</v>
      </c>
      <c r="E6" s="36">
        <v>80</v>
      </c>
      <c r="F6" s="36">
        <v>0</v>
      </c>
      <c r="G6" s="36">
        <v>1</v>
      </c>
      <c r="H6" s="36">
        <v>18</v>
      </c>
      <c r="I6" s="36">
        <v>0</v>
      </c>
      <c r="J6" s="36">
        <v>1</v>
      </c>
      <c r="K6" s="36">
        <v>0</v>
      </c>
      <c r="L6" s="36">
        <v>0</v>
      </c>
      <c r="M6" s="36">
        <v>5</v>
      </c>
      <c r="N6" s="36">
        <v>0</v>
      </c>
      <c r="O6" s="36">
        <v>0</v>
      </c>
      <c r="P6" s="36">
        <v>0</v>
      </c>
      <c r="Q6" s="36">
        <v>2</v>
      </c>
      <c r="R6" s="36">
        <v>34</v>
      </c>
      <c r="S6" s="36">
        <v>0</v>
      </c>
      <c r="T6" s="36">
        <v>2</v>
      </c>
      <c r="U6" s="36">
        <v>0</v>
      </c>
      <c r="V6" s="36">
        <v>0</v>
      </c>
      <c r="W6" s="36">
        <v>13</v>
      </c>
      <c r="X6" s="36">
        <v>4</v>
      </c>
      <c r="Y6" s="36">
        <v>0</v>
      </c>
    </row>
    <row r="7" spans="1:25" x14ac:dyDescent="0.2">
      <c r="A7" s="36" t="s">
        <v>36</v>
      </c>
      <c r="B7" s="36" t="s">
        <v>36</v>
      </c>
      <c r="C7" s="36" t="s">
        <v>151</v>
      </c>
      <c r="D7" s="36" t="s">
        <v>38</v>
      </c>
      <c r="E7" s="36">
        <v>320</v>
      </c>
      <c r="F7" s="36">
        <v>1</v>
      </c>
      <c r="G7" s="36">
        <v>5</v>
      </c>
      <c r="H7" s="36">
        <v>97</v>
      </c>
      <c r="I7" s="36">
        <v>0</v>
      </c>
      <c r="J7" s="36">
        <v>6</v>
      </c>
      <c r="K7" s="36">
        <v>0</v>
      </c>
      <c r="L7" s="36">
        <v>1</v>
      </c>
      <c r="M7" s="36">
        <v>35</v>
      </c>
      <c r="N7" s="36">
        <v>6</v>
      </c>
      <c r="O7" s="36">
        <v>0</v>
      </c>
      <c r="P7" s="36">
        <v>0</v>
      </c>
      <c r="Q7" s="36">
        <v>18</v>
      </c>
      <c r="R7" s="36">
        <v>104</v>
      </c>
      <c r="S7" s="36">
        <v>0</v>
      </c>
      <c r="T7" s="36">
        <v>6</v>
      </c>
      <c r="U7" s="36">
        <v>1</v>
      </c>
      <c r="V7" s="36">
        <v>0</v>
      </c>
      <c r="W7" s="36">
        <v>34</v>
      </c>
      <c r="X7" s="36">
        <v>6</v>
      </c>
      <c r="Y7" s="36">
        <v>0</v>
      </c>
    </row>
    <row r="8" spans="1:25" x14ac:dyDescent="0.2">
      <c r="A8" s="36" t="s">
        <v>36</v>
      </c>
      <c r="B8" s="36" t="s">
        <v>36</v>
      </c>
      <c r="C8" s="36" t="s">
        <v>151</v>
      </c>
      <c r="D8" s="36" t="s">
        <v>39</v>
      </c>
      <c r="E8" s="36">
        <v>160</v>
      </c>
      <c r="F8" s="36">
        <v>0</v>
      </c>
      <c r="G8" s="36">
        <v>2</v>
      </c>
      <c r="H8" s="36">
        <v>96</v>
      </c>
      <c r="I8" s="36">
        <v>0</v>
      </c>
      <c r="J8" s="36">
        <v>1</v>
      </c>
      <c r="K8" s="36">
        <v>0</v>
      </c>
      <c r="L8" s="36">
        <v>1</v>
      </c>
      <c r="M8" s="36">
        <v>23</v>
      </c>
      <c r="N8" s="36">
        <v>2</v>
      </c>
      <c r="O8" s="36">
        <v>0</v>
      </c>
      <c r="P8" s="36">
        <v>0</v>
      </c>
      <c r="Q8" s="36">
        <v>2</v>
      </c>
      <c r="R8" s="36">
        <v>25</v>
      </c>
      <c r="S8" s="36">
        <v>0</v>
      </c>
      <c r="T8" s="36">
        <v>0</v>
      </c>
      <c r="U8" s="36">
        <v>0</v>
      </c>
      <c r="V8" s="36">
        <v>0</v>
      </c>
      <c r="W8" s="36">
        <v>7</v>
      </c>
      <c r="X8" s="36">
        <v>1</v>
      </c>
      <c r="Y8" s="36">
        <v>0</v>
      </c>
    </row>
    <row r="9" spans="1:25" x14ac:dyDescent="0.2">
      <c r="A9" s="36" t="s">
        <v>36</v>
      </c>
      <c r="B9" s="36" t="s">
        <v>36</v>
      </c>
      <c r="C9" s="36" t="s">
        <v>151</v>
      </c>
      <c r="D9" s="36" t="s">
        <v>28</v>
      </c>
      <c r="E9" s="36">
        <v>440</v>
      </c>
      <c r="F9" s="36">
        <v>0</v>
      </c>
      <c r="G9" s="36">
        <v>9</v>
      </c>
      <c r="H9" s="36">
        <v>150</v>
      </c>
      <c r="I9" s="36">
        <v>0</v>
      </c>
      <c r="J9" s="36">
        <v>7</v>
      </c>
      <c r="K9" s="36">
        <v>1</v>
      </c>
      <c r="L9" s="36">
        <v>0</v>
      </c>
      <c r="M9" s="36">
        <v>51</v>
      </c>
      <c r="N9" s="36">
        <v>4</v>
      </c>
      <c r="O9" s="36">
        <v>0</v>
      </c>
      <c r="P9" s="36">
        <v>0</v>
      </c>
      <c r="Q9" s="36">
        <v>14</v>
      </c>
      <c r="R9" s="36">
        <v>130</v>
      </c>
      <c r="S9" s="36">
        <v>0</v>
      </c>
      <c r="T9" s="36">
        <v>1</v>
      </c>
      <c r="U9" s="36">
        <v>0</v>
      </c>
      <c r="V9" s="36">
        <v>0</v>
      </c>
      <c r="W9" s="36">
        <v>61</v>
      </c>
      <c r="X9" s="36">
        <v>12</v>
      </c>
      <c r="Y9" s="36">
        <v>0</v>
      </c>
    </row>
    <row r="10" spans="1:25" x14ac:dyDescent="0.2">
      <c r="A10" s="36" t="s">
        <v>36</v>
      </c>
      <c r="B10" s="36" t="s">
        <v>36</v>
      </c>
      <c r="C10" s="36" t="s">
        <v>151</v>
      </c>
      <c r="D10" s="36" t="s">
        <v>40</v>
      </c>
      <c r="E10" s="36">
        <v>200</v>
      </c>
      <c r="F10" s="36">
        <v>0</v>
      </c>
      <c r="G10" s="36">
        <v>2</v>
      </c>
      <c r="H10" s="36">
        <v>51</v>
      </c>
      <c r="I10" s="36">
        <v>0</v>
      </c>
      <c r="J10" s="36">
        <v>3</v>
      </c>
      <c r="K10" s="36">
        <v>0</v>
      </c>
      <c r="L10" s="36">
        <v>0</v>
      </c>
      <c r="M10" s="36">
        <v>15</v>
      </c>
      <c r="N10" s="36">
        <v>3</v>
      </c>
      <c r="O10" s="36">
        <v>0</v>
      </c>
      <c r="P10" s="36">
        <v>0</v>
      </c>
      <c r="Q10" s="36">
        <v>10</v>
      </c>
      <c r="R10" s="36">
        <v>64</v>
      </c>
      <c r="S10" s="36">
        <v>1</v>
      </c>
      <c r="T10" s="36">
        <v>6</v>
      </c>
      <c r="U10" s="36">
        <v>1</v>
      </c>
      <c r="V10" s="36">
        <v>6</v>
      </c>
      <c r="W10" s="36">
        <v>31</v>
      </c>
      <c r="X10" s="36">
        <v>7</v>
      </c>
      <c r="Y10" s="36">
        <v>0</v>
      </c>
    </row>
    <row r="11" spans="1:25" x14ac:dyDescent="0.2">
      <c r="A11" s="36" t="s">
        <v>36</v>
      </c>
      <c r="B11" s="36" t="s">
        <v>36</v>
      </c>
      <c r="C11" s="36" t="s">
        <v>151</v>
      </c>
      <c r="D11" s="36" t="s">
        <v>41</v>
      </c>
      <c r="E11" s="36">
        <v>60</v>
      </c>
      <c r="F11" s="36">
        <v>0</v>
      </c>
      <c r="G11" s="36">
        <v>2</v>
      </c>
      <c r="H11" s="36">
        <v>17</v>
      </c>
      <c r="I11" s="36">
        <v>0</v>
      </c>
      <c r="J11" s="36">
        <v>1</v>
      </c>
      <c r="K11" s="36">
        <v>3</v>
      </c>
      <c r="L11" s="36">
        <v>0</v>
      </c>
      <c r="M11" s="36">
        <v>8</v>
      </c>
      <c r="N11" s="36">
        <v>1</v>
      </c>
      <c r="O11" s="36">
        <v>0</v>
      </c>
      <c r="P11" s="36">
        <v>0</v>
      </c>
      <c r="Q11" s="36">
        <v>2</v>
      </c>
      <c r="R11" s="36">
        <v>19</v>
      </c>
      <c r="S11" s="36">
        <v>0</v>
      </c>
      <c r="T11" s="36">
        <v>1</v>
      </c>
      <c r="U11" s="36">
        <v>0</v>
      </c>
      <c r="V11" s="36">
        <v>0</v>
      </c>
      <c r="W11" s="36">
        <v>5</v>
      </c>
      <c r="X11" s="36">
        <v>1</v>
      </c>
      <c r="Y11" s="36">
        <v>0</v>
      </c>
    </row>
    <row r="12" spans="1:25" x14ac:dyDescent="0.2">
      <c r="A12" s="36" t="s">
        <v>36</v>
      </c>
      <c r="B12" s="36" t="s">
        <v>36</v>
      </c>
      <c r="C12" s="36" t="s">
        <v>151</v>
      </c>
      <c r="D12" s="36" t="s">
        <v>42</v>
      </c>
      <c r="E12" s="36">
        <v>200</v>
      </c>
      <c r="F12" s="36">
        <v>0</v>
      </c>
      <c r="G12" s="36">
        <v>7</v>
      </c>
      <c r="H12" s="36">
        <v>88</v>
      </c>
      <c r="I12" s="36">
        <v>0</v>
      </c>
      <c r="J12" s="36">
        <v>3</v>
      </c>
      <c r="K12" s="36">
        <v>1</v>
      </c>
      <c r="L12" s="36">
        <v>0</v>
      </c>
      <c r="M12" s="36">
        <v>29</v>
      </c>
      <c r="N12" s="36">
        <v>10</v>
      </c>
      <c r="O12" s="36">
        <v>0</v>
      </c>
      <c r="P12" s="36">
        <v>2</v>
      </c>
      <c r="Q12" s="36">
        <v>3</v>
      </c>
      <c r="R12" s="36">
        <v>38</v>
      </c>
      <c r="S12" s="36">
        <v>0</v>
      </c>
      <c r="T12" s="36">
        <v>2</v>
      </c>
      <c r="U12" s="36">
        <v>1</v>
      </c>
      <c r="V12" s="36">
        <v>1</v>
      </c>
      <c r="W12" s="36">
        <v>14</v>
      </c>
      <c r="X12" s="36">
        <v>1</v>
      </c>
      <c r="Y12" s="36">
        <v>0</v>
      </c>
    </row>
    <row r="13" spans="1:25" x14ac:dyDescent="0.2">
      <c r="A13" s="36" t="s">
        <v>36</v>
      </c>
      <c r="B13" s="36" t="s">
        <v>36</v>
      </c>
      <c r="C13" s="36" t="s">
        <v>151</v>
      </c>
      <c r="D13" s="36" t="s">
        <v>43</v>
      </c>
      <c r="E13" s="36">
        <v>80</v>
      </c>
      <c r="F13" s="36">
        <v>0</v>
      </c>
      <c r="G13" s="36">
        <v>0</v>
      </c>
      <c r="H13" s="36">
        <v>10</v>
      </c>
      <c r="I13" s="36">
        <v>0</v>
      </c>
      <c r="J13" s="36">
        <v>0</v>
      </c>
      <c r="K13" s="36">
        <v>0</v>
      </c>
      <c r="L13" s="36">
        <v>0</v>
      </c>
      <c r="M13" s="36">
        <v>8</v>
      </c>
      <c r="N13" s="36">
        <v>1</v>
      </c>
      <c r="O13" s="36">
        <v>0</v>
      </c>
      <c r="P13" s="36">
        <v>1</v>
      </c>
      <c r="Q13" s="36">
        <v>5</v>
      </c>
      <c r="R13" s="36">
        <v>36</v>
      </c>
      <c r="S13" s="36">
        <v>0</v>
      </c>
      <c r="T13" s="36">
        <v>2</v>
      </c>
      <c r="U13" s="36">
        <v>1</v>
      </c>
      <c r="V13" s="36">
        <v>0</v>
      </c>
      <c r="W13" s="36">
        <v>14</v>
      </c>
      <c r="X13" s="36">
        <v>2</v>
      </c>
      <c r="Y13" s="36">
        <v>0</v>
      </c>
    </row>
    <row r="14" spans="1:25" x14ac:dyDescent="0.2">
      <c r="A14" s="36" t="s">
        <v>36</v>
      </c>
      <c r="B14" s="36" t="s">
        <v>36</v>
      </c>
      <c r="C14" s="36" t="s">
        <v>151</v>
      </c>
      <c r="D14" s="36" t="s">
        <v>164</v>
      </c>
      <c r="E14" s="36">
        <v>80</v>
      </c>
      <c r="F14" s="36">
        <v>0</v>
      </c>
      <c r="G14" s="36">
        <v>3</v>
      </c>
      <c r="H14" s="36">
        <v>33</v>
      </c>
      <c r="I14" s="36">
        <v>0</v>
      </c>
      <c r="J14" s="36">
        <v>2</v>
      </c>
      <c r="K14" s="36">
        <v>0</v>
      </c>
      <c r="L14" s="36">
        <v>0</v>
      </c>
      <c r="M14" s="36">
        <v>10</v>
      </c>
      <c r="N14" s="36">
        <v>3</v>
      </c>
      <c r="O14" s="36">
        <v>0</v>
      </c>
      <c r="P14" s="36">
        <v>0</v>
      </c>
      <c r="Q14" s="36">
        <v>0</v>
      </c>
      <c r="R14" s="36">
        <v>17</v>
      </c>
      <c r="S14" s="36">
        <v>0</v>
      </c>
      <c r="T14" s="36">
        <v>2</v>
      </c>
      <c r="U14" s="36">
        <v>0</v>
      </c>
      <c r="V14" s="36">
        <v>0</v>
      </c>
      <c r="W14" s="36">
        <v>9</v>
      </c>
      <c r="X14" s="36">
        <v>1</v>
      </c>
      <c r="Y14" s="36">
        <v>0</v>
      </c>
    </row>
    <row r="15" spans="1:25" x14ac:dyDescent="0.2">
      <c r="A15" s="36" t="s">
        <v>36</v>
      </c>
      <c r="B15" s="36" t="s">
        <v>36</v>
      </c>
      <c r="C15" s="36" t="s">
        <v>151</v>
      </c>
      <c r="D15" s="36" t="s">
        <v>165</v>
      </c>
      <c r="E15" s="36">
        <v>80</v>
      </c>
      <c r="F15" s="36">
        <v>0</v>
      </c>
      <c r="G15" s="36">
        <v>2</v>
      </c>
      <c r="H15" s="36">
        <v>30</v>
      </c>
      <c r="I15" s="36">
        <v>0</v>
      </c>
      <c r="J15" s="36">
        <v>0</v>
      </c>
      <c r="K15" s="36">
        <v>0</v>
      </c>
      <c r="L15" s="36">
        <v>0</v>
      </c>
      <c r="M15" s="36">
        <v>6</v>
      </c>
      <c r="N15" s="36">
        <v>1</v>
      </c>
      <c r="O15" s="36">
        <v>0</v>
      </c>
      <c r="P15" s="36">
        <v>0</v>
      </c>
      <c r="Q15" s="36">
        <v>1</v>
      </c>
      <c r="R15" s="36">
        <v>31</v>
      </c>
      <c r="S15" s="36">
        <v>0</v>
      </c>
      <c r="T15" s="36">
        <v>1</v>
      </c>
      <c r="U15" s="36">
        <v>0</v>
      </c>
      <c r="V15" s="36">
        <v>0</v>
      </c>
      <c r="W15" s="36">
        <v>5</v>
      </c>
      <c r="X15" s="36">
        <v>3</v>
      </c>
      <c r="Y15" s="36">
        <v>0</v>
      </c>
    </row>
    <row r="16" spans="1:25" x14ac:dyDescent="0.2">
      <c r="E16" s="37">
        <f>SUM(E3:E15)</f>
        <v>2580</v>
      </c>
      <c r="F16" s="37">
        <f t="shared" ref="F16:Y16" si="0">SUM(F3:F15)</f>
        <v>4</v>
      </c>
      <c r="G16" s="37">
        <f t="shared" si="0"/>
        <v>49</v>
      </c>
      <c r="H16" s="37">
        <f t="shared" si="0"/>
        <v>891</v>
      </c>
      <c r="I16" s="37">
        <f t="shared" si="0"/>
        <v>0</v>
      </c>
      <c r="J16" s="37">
        <f t="shared" si="0"/>
        <v>29</v>
      </c>
      <c r="K16" s="37">
        <f t="shared" si="0"/>
        <v>9</v>
      </c>
      <c r="L16" s="37">
        <f t="shared" si="0"/>
        <v>5</v>
      </c>
      <c r="M16" s="37">
        <f t="shared" si="0"/>
        <v>264</v>
      </c>
      <c r="N16" s="37">
        <f t="shared" si="0"/>
        <v>51</v>
      </c>
      <c r="O16" s="37">
        <f t="shared" si="0"/>
        <v>0</v>
      </c>
      <c r="P16" s="37">
        <f t="shared" si="0"/>
        <v>5</v>
      </c>
      <c r="Q16" s="37">
        <f t="shared" si="0"/>
        <v>100</v>
      </c>
      <c r="R16" s="37">
        <f t="shared" si="0"/>
        <v>782</v>
      </c>
      <c r="S16" s="37">
        <f t="shared" si="0"/>
        <v>2</v>
      </c>
      <c r="T16" s="37">
        <f t="shared" si="0"/>
        <v>29</v>
      </c>
      <c r="U16" s="37">
        <f t="shared" si="0"/>
        <v>10</v>
      </c>
      <c r="V16" s="37">
        <f t="shared" si="0"/>
        <v>14</v>
      </c>
      <c r="W16" s="37">
        <f t="shared" si="0"/>
        <v>288</v>
      </c>
      <c r="X16" s="37">
        <f t="shared" si="0"/>
        <v>48</v>
      </c>
      <c r="Y16" s="37">
        <f t="shared" si="0"/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0"/>
  <sheetViews>
    <sheetView tabSelected="1" topLeftCell="K1" workbookViewId="0">
      <selection activeCell="Z3" sqref="Z3:Z19"/>
    </sheetView>
  </sheetViews>
  <sheetFormatPr baseColWidth="10" defaultRowHeight="15" x14ac:dyDescent="0.2"/>
  <cols>
    <col min="1" max="1" width="6.6640625" bestFit="1" customWidth="1"/>
    <col min="2" max="2" width="7.6640625" bestFit="1" customWidth="1"/>
    <col min="3" max="3" width="38.83203125" bestFit="1" customWidth="1"/>
    <col min="4" max="4" width="58.6640625" bestFit="1" customWidth="1"/>
    <col min="7" max="7" width="13" customWidth="1"/>
    <col min="10" max="10" width="14.33203125" customWidth="1"/>
    <col min="13" max="13" width="14.1640625" customWidth="1"/>
    <col min="17" max="17" width="12.33203125" customWidth="1"/>
    <col min="20" max="20" width="13.33203125" customWidth="1"/>
    <col min="23" max="23" width="14.33203125" customWidth="1"/>
    <col min="27" max="27" width="11.83203125" bestFit="1" customWidth="1"/>
  </cols>
  <sheetData>
    <row r="1" spans="1:26" x14ac:dyDescent="0.2">
      <c r="F1" s="48" t="s">
        <v>8</v>
      </c>
      <c r="G1" s="48"/>
      <c r="H1" s="48"/>
      <c r="I1" s="48"/>
      <c r="J1" s="48"/>
      <c r="K1" s="48"/>
      <c r="L1" s="48"/>
      <c r="M1" s="48"/>
      <c r="N1" s="48"/>
      <c r="O1" s="48"/>
      <c r="P1" s="48" t="s">
        <v>9</v>
      </c>
      <c r="Q1" s="48"/>
      <c r="R1" s="48"/>
      <c r="S1" s="48"/>
      <c r="T1" s="48"/>
      <c r="U1" s="48"/>
      <c r="V1" s="48"/>
      <c r="W1" s="48"/>
      <c r="X1" s="48"/>
      <c r="Y1" s="48"/>
    </row>
    <row r="2" spans="1:26" ht="64" x14ac:dyDescent="0.2">
      <c r="A2" s="18" t="s">
        <v>14</v>
      </c>
      <c r="B2" s="18" t="s">
        <v>0</v>
      </c>
      <c r="C2" s="19" t="s">
        <v>13</v>
      </c>
      <c r="D2" s="19" t="s">
        <v>180</v>
      </c>
      <c r="E2" s="4" t="s">
        <v>15</v>
      </c>
      <c r="F2" s="2" t="s">
        <v>183</v>
      </c>
      <c r="G2" s="3" t="s">
        <v>184</v>
      </c>
      <c r="H2" s="3" t="s">
        <v>185</v>
      </c>
      <c r="I2" s="3" t="s">
        <v>186</v>
      </c>
      <c r="J2" s="3" t="s">
        <v>187</v>
      </c>
      <c r="K2" s="3" t="s">
        <v>188</v>
      </c>
      <c r="L2" s="3" t="s">
        <v>189</v>
      </c>
      <c r="M2" s="3" t="s">
        <v>190</v>
      </c>
      <c r="N2" s="3" t="s">
        <v>191</v>
      </c>
      <c r="O2" s="3" t="s">
        <v>192</v>
      </c>
      <c r="P2" s="26" t="s">
        <v>183</v>
      </c>
      <c r="Q2" s="27" t="s">
        <v>184</v>
      </c>
      <c r="R2" s="27" t="s">
        <v>185</v>
      </c>
      <c r="S2" s="27" t="s">
        <v>186</v>
      </c>
      <c r="T2" s="27" t="s">
        <v>187</v>
      </c>
      <c r="U2" s="27" t="s">
        <v>188</v>
      </c>
      <c r="V2" s="27" t="s">
        <v>189</v>
      </c>
      <c r="W2" s="27" t="s">
        <v>190</v>
      </c>
      <c r="X2" s="27" t="s">
        <v>191</v>
      </c>
      <c r="Y2" s="27" t="s">
        <v>192</v>
      </c>
      <c r="Z2" s="49" t="s">
        <v>193</v>
      </c>
    </row>
    <row r="3" spans="1:26" x14ac:dyDescent="0.2">
      <c r="A3" s="1" t="s">
        <v>44</v>
      </c>
      <c r="B3" s="1" t="s">
        <v>44</v>
      </c>
      <c r="C3" s="1" t="s">
        <v>151</v>
      </c>
      <c r="D3" s="1" t="s">
        <v>45</v>
      </c>
      <c r="E3" s="1">
        <v>70</v>
      </c>
      <c r="F3" s="1">
        <v>0</v>
      </c>
      <c r="G3" s="1">
        <v>4</v>
      </c>
      <c r="H3" s="1">
        <v>23</v>
      </c>
      <c r="I3" s="1">
        <v>0</v>
      </c>
      <c r="J3" s="1">
        <v>5</v>
      </c>
      <c r="K3" s="1">
        <v>4</v>
      </c>
      <c r="L3" s="1">
        <v>1</v>
      </c>
      <c r="M3" s="1">
        <v>7</v>
      </c>
      <c r="N3" s="1">
        <v>1</v>
      </c>
      <c r="O3" s="1">
        <v>0</v>
      </c>
      <c r="P3" s="1">
        <v>0</v>
      </c>
      <c r="Q3" s="1">
        <v>0</v>
      </c>
      <c r="R3" s="1">
        <v>16</v>
      </c>
      <c r="S3" s="1">
        <v>1</v>
      </c>
      <c r="T3" s="1">
        <v>2</v>
      </c>
      <c r="U3" s="1">
        <v>1</v>
      </c>
      <c r="V3" s="1">
        <v>0</v>
      </c>
      <c r="W3" s="1">
        <v>4</v>
      </c>
      <c r="X3" s="1">
        <v>1</v>
      </c>
      <c r="Y3" s="1">
        <v>0</v>
      </c>
      <c r="Z3" s="50">
        <v>2017</v>
      </c>
    </row>
    <row r="4" spans="1:26" x14ac:dyDescent="0.2">
      <c r="A4" s="1" t="s">
        <v>44</v>
      </c>
      <c r="B4" s="1" t="s">
        <v>44</v>
      </c>
      <c r="C4" s="1" t="s">
        <v>151</v>
      </c>
      <c r="D4" s="1" t="s">
        <v>46</v>
      </c>
      <c r="E4" s="1">
        <v>35</v>
      </c>
      <c r="F4" s="1">
        <v>1</v>
      </c>
      <c r="G4" s="1">
        <v>1</v>
      </c>
      <c r="H4" s="1">
        <v>3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0</v>
      </c>
      <c r="P4" s="1">
        <v>1</v>
      </c>
      <c r="Q4" s="1">
        <v>2</v>
      </c>
      <c r="R4" s="1">
        <v>16</v>
      </c>
      <c r="S4" s="1">
        <v>0</v>
      </c>
      <c r="T4" s="1">
        <v>0</v>
      </c>
      <c r="U4" s="1">
        <v>2</v>
      </c>
      <c r="V4" s="1">
        <v>1</v>
      </c>
      <c r="W4" s="1">
        <v>4</v>
      </c>
      <c r="X4" s="1">
        <v>3</v>
      </c>
      <c r="Y4" s="1">
        <v>0</v>
      </c>
      <c r="Z4" s="50">
        <v>2017</v>
      </c>
    </row>
    <row r="5" spans="1:26" x14ac:dyDescent="0.2">
      <c r="A5" s="1" t="s">
        <v>44</v>
      </c>
      <c r="B5" s="1" t="s">
        <v>44</v>
      </c>
      <c r="C5" s="1" t="s">
        <v>151</v>
      </c>
      <c r="D5" s="1" t="s">
        <v>47</v>
      </c>
      <c r="E5" s="1">
        <v>233</v>
      </c>
      <c r="F5" s="1">
        <v>0</v>
      </c>
      <c r="G5" s="1">
        <v>5</v>
      </c>
      <c r="H5" s="1">
        <v>23</v>
      </c>
      <c r="I5" s="1">
        <v>0</v>
      </c>
      <c r="J5" s="1">
        <v>1</v>
      </c>
      <c r="K5" s="1">
        <v>0</v>
      </c>
      <c r="L5" s="1">
        <v>0</v>
      </c>
      <c r="M5" s="1">
        <v>2</v>
      </c>
      <c r="N5" s="1">
        <v>0</v>
      </c>
      <c r="O5" s="1">
        <v>0</v>
      </c>
      <c r="P5" s="1">
        <v>0</v>
      </c>
      <c r="Q5" s="1">
        <v>14</v>
      </c>
      <c r="R5" s="1">
        <v>125</v>
      </c>
      <c r="S5" s="1">
        <v>3</v>
      </c>
      <c r="T5" s="1">
        <v>11</v>
      </c>
      <c r="U5" s="1">
        <v>5</v>
      </c>
      <c r="V5" s="1">
        <v>6</v>
      </c>
      <c r="W5" s="1">
        <v>26</v>
      </c>
      <c r="X5" s="1">
        <v>12</v>
      </c>
      <c r="Y5" s="1">
        <v>0</v>
      </c>
      <c r="Z5" s="50">
        <v>2017</v>
      </c>
    </row>
    <row r="6" spans="1:26" x14ac:dyDescent="0.2">
      <c r="A6" s="1" t="s">
        <v>44</v>
      </c>
      <c r="B6" s="1" t="s">
        <v>44</v>
      </c>
      <c r="C6" s="1" t="s">
        <v>151</v>
      </c>
      <c r="D6" s="1" t="s">
        <v>181</v>
      </c>
      <c r="E6" s="1">
        <v>186</v>
      </c>
      <c r="F6" s="1">
        <v>0</v>
      </c>
      <c r="G6" s="1">
        <v>1</v>
      </c>
      <c r="H6" s="1">
        <v>20</v>
      </c>
      <c r="I6" s="1">
        <v>0</v>
      </c>
      <c r="J6" s="1">
        <v>1</v>
      </c>
      <c r="K6" s="1">
        <v>0</v>
      </c>
      <c r="L6" s="1">
        <v>0</v>
      </c>
      <c r="M6" s="1">
        <v>4</v>
      </c>
      <c r="N6" s="1">
        <v>2</v>
      </c>
      <c r="O6" s="1">
        <v>0</v>
      </c>
      <c r="P6" s="1">
        <v>0</v>
      </c>
      <c r="Q6" s="1">
        <v>9</v>
      </c>
      <c r="R6" s="1">
        <v>98</v>
      </c>
      <c r="S6" s="1">
        <v>1</v>
      </c>
      <c r="T6" s="1">
        <v>10</v>
      </c>
      <c r="U6" s="1">
        <v>2</v>
      </c>
      <c r="V6" s="1">
        <v>5</v>
      </c>
      <c r="W6" s="1">
        <v>29</v>
      </c>
      <c r="X6" s="1">
        <v>4</v>
      </c>
      <c r="Y6" s="1">
        <v>0</v>
      </c>
      <c r="Z6" s="50">
        <v>2017</v>
      </c>
    </row>
    <row r="7" spans="1:26" x14ac:dyDescent="0.2">
      <c r="A7" s="1" t="s">
        <v>44</v>
      </c>
      <c r="B7" s="1" t="s">
        <v>44</v>
      </c>
      <c r="C7" s="1" t="s">
        <v>151</v>
      </c>
      <c r="D7" s="1" t="s">
        <v>166</v>
      </c>
      <c r="E7" s="1">
        <v>43</v>
      </c>
      <c r="F7" s="1">
        <v>0</v>
      </c>
      <c r="G7" s="1">
        <v>0</v>
      </c>
      <c r="H7" s="1">
        <v>10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0</v>
      </c>
      <c r="P7" s="1">
        <v>1</v>
      </c>
      <c r="Q7" s="1">
        <v>2</v>
      </c>
      <c r="R7" s="1">
        <v>19</v>
      </c>
      <c r="S7" s="1">
        <v>0</v>
      </c>
      <c r="T7" s="1">
        <v>5</v>
      </c>
      <c r="U7" s="1">
        <v>0</v>
      </c>
      <c r="V7" s="1">
        <v>0</v>
      </c>
      <c r="W7" s="1">
        <v>3</v>
      </c>
      <c r="X7" s="1">
        <v>2</v>
      </c>
      <c r="Y7" s="1">
        <v>0</v>
      </c>
      <c r="Z7" s="50">
        <v>2017</v>
      </c>
    </row>
    <row r="8" spans="1:26" x14ac:dyDescent="0.2">
      <c r="A8" s="1" t="s">
        <v>44</v>
      </c>
      <c r="B8" s="1" t="s">
        <v>44</v>
      </c>
      <c r="C8" s="1" t="s">
        <v>151</v>
      </c>
      <c r="D8" s="1" t="s">
        <v>49</v>
      </c>
      <c r="E8" s="1">
        <v>60</v>
      </c>
      <c r="F8" s="1">
        <v>1</v>
      </c>
      <c r="G8" s="1">
        <v>3</v>
      </c>
      <c r="H8" s="1">
        <v>10</v>
      </c>
      <c r="I8" s="1">
        <v>0</v>
      </c>
      <c r="J8" s="1">
        <v>0</v>
      </c>
      <c r="K8" s="1">
        <v>1</v>
      </c>
      <c r="L8" s="1">
        <v>0</v>
      </c>
      <c r="M8" s="1">
        <v>1</v>
      </c>
      <c r="N8" s="1">
        <v>1</v>
      </c>
      <c r="O8" s="1">
        <v>0</v>
      </c>
      <c r="P8" s="1">
        <v>0</v>
      </c>
      <c r="Q8" s="1">
        <v>2</v>
      </c>
      <c r="R8" s="1">
        <v>26</v>
      </c>
      <c r="S8" s="1">
        <v>2</v>
      </c>
      <c r="T8" s="1">
        <v>1</v>
      </c>
      <c r="U8" s="1">
        <v>0</v>
      </c>
      <c r="V8" s="1">
        <v>1</v>
      </c>
      <c r="W8" s="1">
        <v>2</v>
      </c>
      <c r="X8" s="1">
        <v>9</v>
      </c>
      <c r="Y8" s="1">
        <v>0</v>
      </c>
      <c r="Z8" s="50">
        <v>2017</v>
      </c>
    </row>
    <row r="9" spans="1:26" x14ac:dyDescent="0.2">
      <c r="A9" s="1" t="s">
        <v>44</v>
      </c>
      <c r="B9" s="1" t="s">
        <v>44</v>
      </c>
      <c r="C9" s="1" t="s">
        <v>151</v>
      </c>
      <c r="D9" s="1" t="s">
        <v>50</v>
      </c>
      <c r="E9" s="1">
        <v>180</v>
      </c>
      <c r="F9" s="1">
        <v>0</v>
      </c>
      <c r="G9" s="1">
        <v>2</v>
      </c>
      <c r="H9" s="1">
        <v>71</v>
      </c>
      <c r="I9" s="1">
        <v>0</v>
      </c>
      <c r="J9" s="1">
        <v>4</v>
      </c>
      <c r="K9" s="1">
        <v>7</v>
      </c>
      <c r="L9" s="1">
        <v>3</v>
      </c>
      <c r="M9" s="1">
        <v>15</v>
      </c>
      <c r="N9" s="1">
        <v>3</v>
      </c>
      <c r="O9" s="1">
        <v>0</v>
      </c>
      <c r="P9" s="1">
        <v>0</v>
      </c>
      <c r="Q9" s="1">
        <v>1</v>
      </c>
      <c r="R9" s="1">
        <v>54</v>
      </c>
      <c r="S9" s="1">
        <v>0</v>
      </c>
      <c r="T9" s="1">
        <v>4</v>
      </c>
      <c r="U9" s="1">
        <v>3</v>
      </c>
      <c r="V9" s="1">
        <v>5</v>
      </c>
      <c r="W9" s="1">
        <v>5</v>
      </c>
      <c r="X9" s="1">
        <v>3</v>
      </c>
      <c r="Y9" s="1">
        <v>0</v>
      </c>
      <c r="Z9" s="50">
        <v>2017</v>
      </c>
    </row>
    <row r="10" spans="1:26" x14ac:dyDescent="0.2">
      <c r="A10" s="1" t="s">
        <v>44</v>
      </c>
      <c r="B10" s="1" t="s">
        <v>44</v>
      </c>
      <c r="C10" s="1" t="s">
        <v>151</v>
      </c>
      <c r="D10" s="1" t="s">
        <v>51</v>
      </c>
      <c r="E10" s="1">
        <v>92</v>
      </c>
      <c r="F10" s="1">
        <v>0</v>
      </c>
      <c r="G10" s="1">
        <v>1</v>
      </c>
      <c r="H10" s="1">
        <v>23</v>
      </c>
      <c r="I10" s="1">
        <v>0</v>
      </c>
      <c r="J10" s="1">
        <v>1</v>
      </c>
      <c r="K10" s="1">
        <v>1</v>
      </c>
      <c r="L10" s="1">
        <v>0</v>
      </c>
      <c r="M10" s="1">
        <v>9</v>
      </c>
      <c r="N10" s="1">
        <v>5</v>
      </c>
      <c r="O10" s="1">
        <v>0</v>
      </c>
      <c r="P10" s="1">
        <v>0</v>
      </c>
      <c r="Q10" s="1">
        <v>3</v>
      </c>
      <c r="R10" s="1">
        <v>31</v>
      </c>
      <c r="S10" s="1">
        <v>0</v>
      </c>
      <c r="T10" s="1">
        <v>5</v>
      </c>
      <c r="U10" s="1">
        <v>2</v>
      </c>
      <c r="V10" s="1">
        <v>0</v>
      </c>
      <c r="W10" s="1">
        <v>9</v>
      </c>
      <c r="X10" s="1">
        <v>2</v>
      </c>
      <c r="Y10" s="1">
        <v>0</v>
      </c>
      <c r="Z10" s="50">
        <v>2017</v>
      </c>
    </row>
    <row r="11" spans="1:26" x14ac:dyDescent="0.2">
      <c r="A11" s="1" t="s">
        <v>44</v>
      </c>
      <c r="B11" s="1" t="s">
        <v>44</v>
      </c>
      <c r="C11" s="1" t="s">
        <v>151</v>
      </c>
      <c r="D11" s="1" t="s">
        <v>153</v>
      </c>
      <c r="E11" s="1">
        <v>9</v>
      </c>
      <c r="F11" s="1">
        <v>0</v>
      </c>
      <c r="G11" s="1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0</v>
      </c>
      <c r="P11" s="1">
        <v>0</v>
      </c>
      <c r="Q11" s="1">
        <v>1</v>
      </c>
      <c r="R11" s="1">
        <v>3</v>
      </c>
      <c r="S11" s="1">
        <v>0</v>
      </c>
      <c r="T11" s="1">
        <v>0</v>
      </c>
      <c r="U11" s="1">
        <v>2</v>
      </c>
      <c r="V11" s="1">
        <v>0</v>
      </c>
      <c r="W11" s="1">
        <v>0</v>
      </c>
      <c r="X11" s="1">
        <v>0</v>
      </c>
      <c r="Y11" s="1">
        <v>0</v>
      </c>
      <c r="Z11" s="50">
        <v>2017</v>
      </c>
    </row>
    <row r="12" spans="1:26" x14ac:dyDescent="0.2">
      <c r="A12" s="1" t="s">
        <v>44</v>
      </c>
      <c r="B12" s="1" t="s">
        <v>44</v>
      </c>
      <c r="C12" s="1" t="s">
        <v>151</v>
      </c>
      <c r="D12" s="1" t="s">
        <v>52</v>
      </c>
      <c r="E12" s="1">
        <v>168</v>
      </c>
      <c r="F12" s="1">
        <v>0</v>
      </c>
      <c r="G12" s="1">
        <v>7</v>
      </c>
      <c r="H12" s="1">
        <v>30</v>
      </c>
      <c r="I12" s="1">
        <v>0</v>
      </c>
      <c r="J12" s="1">
        <v>10</v>
      </c>
      <c r="K12" s="1">
        <v>5</v>
      </c>
      <c r="L12" s="1">
        <v>2</v>
      </c>
      <c r="M12" s="1">
        <v>9</v>
      </c>
      <c r="N12" s="1">
        <v>2</v>
      </c>
      <c r="O12" s="1">
        <v>0</v>
      </c>
      <c r="P12" s="1">
        <v>0</v>
      </c>
      <c r="Q12" s="1">
        <v>2</v>
      </c>
      <c r="R12" s="1">
        <v>62</v>
      </c>
      <c r="S12" s="1">
        <v>0</v>
      </c>
      <c r="T12" s="1">
        <v>9</v>
      </c>
      <c r="U12" s="1">
        <v>3</v>
      </c>
      <c r="V12" s="1">
        <v>6</v>
      </c>
      <c r="W12" s="1">
        <v>18</v>
      </c>
      <c r="X12" s="1">
        <v>3</v>
      </c>
      <c r="Y12" s="1">
        <v>0</v>
      </c>
      <c r="Z12" s="50">
        <v>2017</v>
      </c>
    </row>
    <row r="13" spans="1:26" x14ac:dyDescent="0.2">
      <c r="A13" s="1" t="s">
        <v>44</v>
      </c>
      <c r="B13" s="1" t="s">
        <v>44</v>
      </c>
      <c r="C13" s="1" t="s">
        <v>151</v>
      </c>
      <c r="D13" s="1" t="s">
        <v>53</v>
      </c>
      <c r="E13" s="1">
        <v>64</v>
      </c>
      <c r="F13" s="1">
        <v>0</v>
      </c>
      <c r="G13" s="1">
        <v>1</v>
      </c>
      <c r="H13" s="1">
        <v>14</v>
      </c>
      <c r="I13" s="1">
        <v>2</v>
      </c>
      <c r="J13" s="1">
        <v>2</v>
      </c>
      <c r="K13" s="1">
        <v>2</v>
      </c>
      <c r="L13" s="1">
        <v>2</v>
      </c>
      <c r="M13" s="1">
        <v>3</v>
      </c>
      <c r="N13" s="1">
        <v>2</v>
      </c>
      <c r="O13" s="1">
        <v>0</v>
      </c>
      <c r="P13" s="1">
        <v>0</v>
      </c>
      <c r="Q13" s="1">
        <v>2</v>
      </c>
      <c r="R13" s="1">
        <v>17</v>
      </c>
      <c r="S13" s="1">
        <v>1</v>
      </c>
      <c r="T13" s="1">
        <v>5</v>
      </c>
      <c r="U13" s="1">
        <v>4</v>
      </c>
      <c r="V13" s="1">
        <v>3</v>
      </c>
      <c r="W13" s="1">
        <v>2</v>
      </c>
      <c r="X13" s="1">
        <v>2</v>
      </c>
      <c r="Y13" s="1">
        <v>0</v>
      </c>
      <c r="Z13" s="50">
        <v>2017</v>
      </c>
    </row>
    <row r="14" spans="1:26" x14ac:dyDescent="0.2">
      <c r="A14" s="1" t="s">
        <v>44</v>
      </c>
      <c r="B14" s="1" t="s">
        <v>44</v>
      </c>
      <c r="C14" s="1" t="s">
        <v>151</v>
      </c>
      <c r="D14" s="1" t="s">
        <v>182</v>
      </c>
      <c r="E14" s="1">
        <v>196</v>
      </c>
      <c r="F14" s="1">
        <v>0</v>
      </c>
      <c r="G14" s="1">
        <v>0</v>
      </c>
      <c r="H14" s="1">
        <v>22</v>
      </c>
      <c r="I14" s="1">
        <v>1</v>
      </c>
      <c r="J14" s="1">
        <v>1</v>
      </c>
      <c r="K14" s="1">
        <v>0</v>
      </c>
      <c r="L14" s="1">
        <v>2</v>
      </c>
      <c r="M14" s="1">
        <v>6</v>
      </c>
      <c r="N14" s="1">
        <v>1</v>
      </c>
      <c r="O14" s="1">
        <v>0</v>
      </c>
      <c r="P14" s="1">
        <v>2</v>
      </c>
      <c r="Q14" s="1">
        <v>15</v>
      </c>
      <c r="R14" s="1">
        <v>93</v>
      </c>
      <c r="S14" s="1">
        <v>1</v>
      </c>
      <c r="T14" s="1">
        <v>13</v>
      </c>
      <c r="U14" s="1">
        <v>4</v>
      </c>
      <c r="V14" s="1">
        <v>1</v>
      </c>
      <c r="W14" s="1">
        <v>19</v>
      </c>
      <c r="X14" s="1">
        <v>15</v>
      </c>
      <c r="Y14" s="1">
        <v>0</v>
      </c>
      <c r="Z14" s="50">
        <v>2017</v>
      </c>
    </row>
    <row r="15" spans="1:26" x14ac:dyDescent="0.2">
      <c r="A15" s="1" t="s">
        <v>44</v>
      </c>
      <c r="B15" s="1" t="s">
        <v>44</v>
      </c>
      <c r="C15" s="1" t="s">
        <v>151</v>
      </c>
      <c r="D15" s="1" t="s">
        <v>55</v>
      </c>
      <c r="E15" s="1">
        <v>209</v>
      </c>
      <c r="F15" s="1">
        <v>0</v>
      </c>
      <c r="G15" s="1">
        <v>0</v>
      </c>
      <c r="H15" s="1">
        <v>3</v>
      </c>
      <c r="I15" s="1">
        <v>0</v>
      </c>
      <c r="J15" s="1">
        <v>1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1</v>
      </c>
      <c r="Q15" s="1">
        <v>10</v>
      </c>
      <c r="R15" s="1">
        <v>127</v>
      </c>
      <c r="S15" s="1">
        <v>4</v>
      </c>
      <c r="T15" s="1">
        <v>10</v>
      </c>
      <c r="U15" s="1">
        <v>6</v>
      </c>
      <c r="V15" s="1">
        <v>9</v>
      </c>
      <c r="W15" s="1">
        <v>31</v>
      </c>
      <c r="X15" s="1">
        <v>7</v>
      </c>
      <c r="Y15" s="1">
        <v>0</v>
      </c>
      <c r="Z15" s="50">
        <v>2017</v>
      </c>
    </row>
    <row r="16" spans="1:26" x14ac:dyDescent="0.2">
      <c r="A16" s="1" t="s">
        <v>44</v>
      </c>
      <c r="B16" s="1" t="s">
        <v>44</v>
      </c>
      <c r="C16" s="1" t="s">
        <v>151</v>
      </c>
      <c r="D16" s="1" t="s">
        <v>167</v>
      </c>
      <c r="E16" s="1">
        <v>134</v>
      </c>
      <c r="F16" s="1">
        <v>0</v>
      </c>
      <c r="G16" s="1">
        <v>1</v>
      </c>
      <c r="H16" s="1">
        <v>19</v>
      </c>
      <c r="I16" s="1">
        <v>0</v>
      </c>
      <c r="J16" s="1">
        <v>2</v>
      </c>
      <c r="K16" s="1">
        <v>0</v>
      </c>
      <c r="L16" s="1">
        <v>2</v>
      </c>
      <c r="M16" s="1">
        <v>2</v>
      </c>
      <c r="N16" s="1">
        <v>1</v>
      </c>
      <c r="O16" s="1">
        <v>0</v>
      </c>
      <c r="P16" s="1">
        <v>1</v>
      </c>
      <c r="Q16" s="1">
        <v>8</v>
      </c>
      <c r="R16" s="1">
        <v>58</v>
      </c>
      <c r="S16" s="1">
        <v>0</v>
      </c>
      <c r="T16" s="1">
        <v>8</v>
      </c>
      <c r="U16" s="1">
        <v>6</v>
      </c>
      <c r="V16" s="1">
        <v>9</v>
      </c>
      <c r="W16" s="1">
        <v>12</v>
      </c>
      <c r="X16" s="1">
        <v>5</v>
      </c>
      <c r="Y16" s="1">
        <v>0</v>
      </c>
      <c r="Z16" s="50">
        <v>2017</v>
      </c>
    </row>
    <row r="17" spans="1:26" x14ac:dyDescent="0.2">
      <c r="A17" s="1" t="s">
        <v>44</v>
      </c>
      <c r="B17" s="1" t="s">
        <v>44</v>
      </c>
      <c r="C17" s="1" t="s">
        <v>151</v>
      </c>
      <c r="D17" s="1" t="s">
        <v>56</v>
      </c>
      <c r="E17" s="1">
        <v>215</v>
      </c>
      <c r="F17" s="1">
        <v>1</v>
      </c>
      <c r="G17" s="1">
        <v>2</v>
      </c>
      <c r="H17" s="1">
        <v>36</v>
      </c>
      <c r="I17" s="1">
        <v>0</v>
      </c>
      <c r="J17" s="1">
        <v>6</v>
      </c>
      <c r="K17" s="1">
        <v>2</v>
      </c>
      <c r="L17" s="1">
        <v>2</v>
      </c>
      <c r="M17" s="1">
        <v>10</v>
      </c>
      <c r="N17" s="1">
        <v>7</v>
      </c>
      <c r="O17" s="1">
        <v>0</v>
      </c>
      <c r="P17" s="1">
        <v>2</v>
      </c>
      <c r="Q17" s="1">
        <v>9</v>
      </c>
      <c r="R17" s="1">
        <v>98</v>
      </c>
      <c r="S17" s="1">
        <v>3</v>
      </c>
      <c r="T17" s="1">
        <v>17</v>
      </c>
      <c r="U17" s="1">
        <v>2</v>
      </c>
      <c r="V17" s="1">
        <v>2</v>
      </c>
      <c r="W17" s="1">
        <v>10</v>
      </c>
      <c r="X17" s="1">
        <v>6</v>
      </c>
      <c r="Y17" s="1">
        <v>0</v>
      </c>
      <c r="Z17" s="50">
        <v>2017</v>
      </c>
    </row>
    <row r="18" spans="1:26" x14ac:dyDescent="0.2">
      <c r="A18" s="1" t="s">
        <v>44</v>
      </c>
      <c r="B18" s="1" t="s">
        <v>44</v>
      </c>
      <c r="C18" s="1" t="s">
        <v>151</v>
      </c>
      <c r="D18" s="1" t="s">
        <v>57</v>
      </c>
      <c r="E18" s="1">
        <v>45</v>
      </c>
      <c r="F18" s="1">
        <v>0</v>
      </c>
      <c r="G18" s="1">
        <v>1</v>
      </c>
      <c r="H18" s="1">
        <v>7</v>
      </c>
      <c r="I18" s="1">
        <v>0</v>
      </c>
      <c r="J18" s="1">
        <v>2</v>
      </c>
      <c r="K18" s="1">
        <v>0</v>
      </c>
      <c r="L18" s="1">
        <v>0</v>
      </c>
      <c r="M18" s="1">
        <v>1</v>
      </c>
      <c r="N18" s="1">
        <v>0</v>
      </c>
      <c r="O18" s="1">
        <v>0</v>
      </c>
      <c r="P18" s="1">
        <v>0</v>
      </c>
      <c r="Q18" s="1">
        <v>3</v>
      </c>
      <c r="R18" s="1">
        <v>14</v>
      </c>
      <c r="S18" s="1">
        <v>1</v>
      </c>
      <c r="T18" s="1">
        <v>3</v>
      </c>
      <c r="U18" s="1">
        <v>3</v>
      </c>
      <c r="V18" s="1">
        <v>0</v>
      </c>
      <c r="W18" s="1">
        <v>2</v>
      </c>
      <c r="X18" s="1">
        <v>8</v>
      </c>
      <c r="Y18" s="1">
        <v>0</v>
      </c>
      <c r="Z18" s="50">
        <v>2017</v>
      </c>
    </row>
    <row r="19" spans="1:26" x14ac:dyDescent="0.2">
      <c r="A19" s="1" t="s">
        <v>44</v>
      </c>
      <c r="B19" s="1" t="s">
        <v>44</v>
      </c>
      <c r="C19" s="1" t="s">
        <v>151</v>
      </c>
      <c r="D19" s="1" t="s">
        <v>168</v>
      </c>
      <c r="E19" s="1">
        <v>15</v>
      </c>
      <c r="F19" s="1">
        <v>0</v>
      </c>
      <c r="G19" s="1">
        <v>0</v>
      </c>
      <c r="H19" s="1">
        <v>2</v>
      </c>
      <c r="I19" s="1">
        <v>0</v>
      </c>
      <c r="J19" s="1">
        <v>0</v>
      </c>
      <c r="K19" s="1">
        <v>1</v>
      </c>
      <c r="L19" s="1">
        <v>0</v>
      </c>
      <c r="M19" s="1">
        <v>1</v>
      </c>
      <c r="N19" s="1">
        <v>0</v>
      </c>
      <c r="O19" s="1">
        <v>0</v>
      </c>
      <c r="P19" s="1">
        <v>0</v>
      </c>
      <c r="Q19" s="1">
        <v>1</v>
      </c>
      <c r="R19" s="1">
        <v>5</v>
      </c>
      <c r="S19" s="1">
        <v>0</v>
      </c>
      <c r="T19" s="1">
        <v>0</v>
      </c>
      <c r="U19" s="1">
        <v>0</v>
      </c>
      <c r="V19" s="1">
        <v>2</v>
      </c>
      <c r="W19" s="1">
        <v>3</v>
      </c>
      <c r="X19" s="1">
        <v>0</v>
      </c>
      <c r="Y19" s="1">
        <v>0</v>
      </c>
      <c r="Z19" s="50">
        <v>2017</v>
      </c>
    </row>
    <row r="20" spans="1:26" x14ac:dyDescent="0.2">
      <c r="E20" s="37">
        <f>SUM(E3:E19)</f>
        <v>1954</v>
      </c>
      <c r="F20" s="37">
        <f t="shared" ref="F20:Y20" si="0">SUM(F3:F19)</f>
        <v>3</v>
      </c>
      <c r="G20" s="37">
        <f t="shared" si="0"/>
        <v>29</v>
      </c>
      <c r="H20" s="37">
        <f t="shared" si="0"/>
        <v>318</v>
      </c>
      <c r="I20" s="37">
        <f t="shared" si="0"/>
        <v>3</v>
      </c>
      <c r="J20" s="37">
        <f t="shared" si="0"/>
        <v>36</v>
      </c>
      <c r="K20" s="37">
        <f t="shared" si="0"/>
        <v>23</v>
      </c>
      <c r="L20" s="37">
        <f t="shared" si="0"/>
        <v>14</v>
      </c>
      <c r="M20" s="37">
        <f t="shared" si="0"/>
        <v>73</v>
      </c>
      <c r="N20" s="37">
        <f t="shared" si="0"/>
        <v>25</v>
      </c>
      <c r="O20" s="37">
        <f t="shared" si="0"/>
        <v>0</v>
      </c>
      <c r="P20" s="37">
        <f t="shared" si="0"/>
        <v>8</v>
      </c>
      <c r="Q20" s="37">
        <f t="shared" si="0"/>
        <v>84</v>
      </c>
      <c r="R20" s="37">
        <f t="shared" si="0"/>
        <v>862</v>
      </c>
      <c r="S20" s="37">
        <f t="shared" si="0"/>
        <v>17</v>
      </c>
      <c r="T20" s="37">
        <f t="shared" si="0"/>
        <v>103</v>
      </c>
      <c r="U20" s="37">
        <f t="shared" si="0"/>
        <v>45</v>
      </c>
      <c r="V20" s="37">
        <f t="shared" si="0"/>
        <v>50</v>
      </c>
      <c r="W20" s="37">
        <f t="shared" si="0"/>
        <v>179</v>
      </c>
      <c r="X20" s="37">
        <f t="shared" si="0"/>
        <v>82</v>
      </c>
      <c r="Y20" s="37">
        <f t="shared" si="0"/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8"/>
  <sheetViews>
    <sheetView workbookViewId="0"/>
  </sheetViews>
  <sheetFormatPr baseColWidth="10" defaultRowHeight="15" x14ac:dyDescent="0.2"/>
  <cols>
    <col min="1" max="1" width="6.6640625" bestFit="1" customWidth="1"/>
    <col min="2" max="2" width="7.6640625" bestFit="1" customWidth="1"/>
    <col min="3" max="3" width="28" bestFit="1" customWidth="1"/>
    <col min="4" max="4" width="79.1640625" bestFit="1" customWidth="1"/>
    <col min="7" max="7" width="12.83203125" customWidth="1"/>
    <col min="10" max="10" width="15.6640625" customWidth="1"/>
    <col min="13" max="13" width="14" customWidth="1"/>
    <col min="17" max="17" width="12.1640625" customWidth="1"/>
    <col min="20" max="20" width="13.6640625" customWidth="1"/>
    <col min="23" max="23" width="14.33203125" customWidth="1"/>
    <col min="27" max="27" width="11.83203125" bestFit="1" customWidth="1"/>
  </cols>
  <sheetData>
    <row r="1" spans="1:25" x14ac:dyDescent="0.2">
      <c r="F1" s="48" t="s">
        <v>8</v>
      </c>
      <c r="G1" s="48"/>
      <c r="H1" s="48"/>
      <c r="I1" s="48"/>
      <c r="J1" s="48"/>
      <c r="K1" s="48"/>
      <c r="L1" s="48"/>
      <c r="M1" s="48"/>
      <c r="N1" s="48"/>
      <c r="O1" s="48"/>
      <c r="P1" s="48" t="s">
        <v>9</v>
      </c>
      <c r="Q1" s="48"/>
      <c r="R1" s="48"/>
      <c r="S1" s="48"/>
      <c r="T1" s="48"/>
      <c r="U1" s="48"/>
      <c r="V1" s="48"/>
      <c r="W1" s="48"/>
      <c r="X1" s="48"/>
      <c r="Y1" s="48"/>
    </row>
    <row r="2" spans="1:25" ht="64" x14ac:dyDescent="0.2">
      <c r="A2" s="18" t="s">
        <v>14</v>
      </c>
      <c r="B2" s="18" t="s">
        <v>0</v>
      </c>
      <c r="C2" s="19" t="s">
        <v>13</v>
      </c>
      <c r="D2" s="19" t="s">
        <v>12</v>
      </c>
      <c r="E2" s="4" t="s">
        <v>15</v>
      </c>
      <c r="F2" s="2" t="s">
        <v>10</v>
      </c>
      <c r="G2" s="3" t="s">
        <v>134</v>
      </c>
      <c r="H2" s="3" t="s">
        <v>135</v>
      </c>
      <c r="I2" s="3" t="s">
        <v>138</v>
      </c>
      <c r="J2" s="3" t="s">
        <v>136</v>
      </c>
      <c r="K2" s="3" t="s">
        <v>140</v>
      </c>
      <c r="L2" s="3" t="s">
        <v>139</v>
      </c>
      <c r="M2" s="3" t="s">
        <v>137</v>
      </c>
      <c r="N2" s="3" t="s">
        <v>141</v>
      </c>
      <c r="O2" s="3" t="s">
        <v>11</v>
      </c>
      <c r="P2" s="26" t="s">
        <v>10</v>
      </c>
      <c r="Q2" s="27" t="s">
        <v>134</v>
      </c>
      <c r="R2" s="27" t="s">
        <v>135</v>
      </c>
      <c r="S2" s="27" t="s">
        <v>138</v>
      </c>
      <c r="T2" s="27" t="s">
        <v>136</v>
      </c>
      <c r="U2" s="27" t="s">
        <v>140</v>
      </c>
      <c r="V2" s="27" t="s">
        <v>139</v>
      </c>
      <c r="W2" s="27" t="s">
        <v>137</v>
      </c>
      <c r="X2" s="27" t="s">
        <v>141</v>
      </c>
      <c r="Y2" s="27" t="s">
        <v>11</v>
      </c>
    </row>
    <row r="3" spans="1:25" x14ac:dyDescent="0.2">
      <c r="A3" s="1" t="s">
        <v>72</v>
      </c>
      <c r="B3" s="1" t="s">
        <v>72</v>
      </c>
      <c r="C3" s="1" t="s">
        <v>151</v>
      </c>
      <c r="D3" s="1" t="s">
        <v>154</v>
      </c>
      <c r="E3" s="1">
        <v>41</v>
      </c>
      <c r="F3" s="1">
        <v>0</v>
      </c>
      <c r="G3" s="1">
        <v>0</v>
      </c>
      <c r="H3" s="1">
        <v>0</v>
      </c>
      <c r="I3" s="1">
        <v>0</v>
      </c>
      <c r="J3" s="1">
        <v>4</v>
      </c>
      <c r="K3" s="1">
        <v>0</v>
      </c>
      <c r="L3" s="1">
        <v>15</v>
      </c>
      <c r="M3" s="1">
        <v>11</v>
      </c>
      <c r="N3" s="1">
        <v>1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5</v>
      </c>
      <c r="W3" s="1">
        <v>5</v>
      </c>
      <c r="X3" s="1">
        <v>0</v>
      </c>
      <c r="Y3" s="1">
        <v>0</v>
      </c>
    </row>
    <row r="4" spans="1:25" x14ac:dyDescent="0.2">
      <c r="A4" s="1" t="s">
        <v>72</v>
      </c>
      <c r="B4" s="1" t="s">
        <v>72</v>
      </c>
      <c r="C4" s="1" t="s">
        <v>151</v>
      </c>
      <c r="D4" s="1" t="s">
        <v>169</v>
      </c>
      <c r="E4" s="1">
        <v>210</v>
      </c>
      <c r="F4" s="1">
        <v>1</v>
      </c>
      <c r="G4" s="1">
        <v>8</v>
      </c>
      <c r="H4" s="1">
        <v>105</v>
      </c>
      <c r="I4" s="1">
        <v>0</v>
      </c>
      <c r="J4" s="1">
        <v>11</v>
      </c>
      <c r="K4" s="1">
        <v>1</v>
      </c>
      <c r="L4" s="1">
        <v>2</v>
      </c>
      <c r="M4" s="1">
        <v>11</v>
      </c>
      <c r="N4" s="1">
        <v>6</v>
      </c>
      <c r="O4" s="1">
        <v>0</v>
      </c>
      <c r="P4" s="1">
        <v>1</v>
      </c>
      <c r="Q4" s="1">
        <v>3</v>
      </c>
      <c r="R4" s="1">
        <v>42</v>
      </c>
      <c r="S4" s="1">
        <v>0</v>
      </c>
      <c r="T4" s="1">
        <v>4</v>
      </c>
      <c r="U4" s="1">
        <v>1</v>
      </c>
      <c r="V4" s="1">
        <v>5</v>
      </c>
      <c r="W4" s="1">
        <v>8</v>
      </c>
      <c r="X4" s="1">
        <v>1</v>
      </c>
      <c r="Y4" s="1">
        <v>0</v>
      </c>
    </row>
    <row r="5" spans="1:25" x14ac:dyDescent="0.2">
      <c r="A5" s="1" t="s">
        <v>72</v>
      </c>
      <c r="B5" s="1" t="s">
        <v>72</v>
      </c>
      <c r="C5" s="1" t="s">
        <v>151</v>
      </c>
      <c r="D5" s="1" t="s">
        <v>73</v>
      </c>
      <c r="E5" s="1">
        <v>90</v>
      </c>
      <c r="F5" s="1">
        <v>0</v>
      </c>
      <c r="G5" s="1">
        <v>1</v>
      </c>
      <c r="H5" s="1">
        <v>42</v>
      </c>
      <c r="I5" s="1">
        <v>0</v>
      </c>
      <c r="J5" s="1">
        <v>5</v>
      </c>
      <c r="K5" s="1">
        <v>0</v>
      </c>
      <c r="L5" s="1">
        <v>1</v>
      </c>
      <c r="M5" s="1">
        <v>3</v>
      </c>
      <c r="N5" s="1">
        <v>1</v>
      </c>
      <c r="O5" s="1">
        <v>0</v>
      </c>
      <c r="P5" s="1">
        <v>0</v>
      </c>
      <c r="Q5" s="1">
        <v>1</v>
      </c>
      <c r="R5" s="1">
        <v>28</v>
      </c>
      <c r="S5" s="1">
        <v>1</v>
      </c>
      <c r="T5" s="1">
        <v>1</v>
      </c>
      <c r="U5" s="1">
        <v>0</v>
      </c>
      <c r="V5" s="1">
        <v>0</v>
      </c>
      <c r="W5" s="1">
        <v>5</v>
      </c>
      <c r="X5" s="1">
        <v>1</v>
      </c>
      <c r="Y5" s="1">
        <v>0</v>
      </c>
    </row>
    <row r="6" spans="1:25" x14ac:dyDescent="0.2">
      <c r="A6" s="1" t="s">
        <v>72</v>
      </c>
      <c r="B6" s="1" t="s">
        <v>72</v>
      </c>
      <c r="C6" s="1" t="s">
        <v>151</v>
      </c>
      <c r="D6" s="1" t="s">
        <v>74</v>
      </c>
      <c r="E6" s="1">
        <v>60</v>
      </c>
      <c r="F6" s="1">
        <v>0</v>
      </c>
      <c r="G6" s="1">
        <v>3</v>
      </c>
      <c r="H6" s="1">
        <v>31</v>
      </c>
      <c r="I6" s="1">
        <v>1</v>
      </c>
      <c r="J6" s="1">
        <v>5</v>
      </c>
      <c r="K6" s="1">
        <v>0</v>
      </c>
      <c r="L6" s="1">
        <v>0</v>
      </c>
      <c r="M6" s="1">
        <v>3</v>
      </c>
      <c r="N6" s="1">
        <v>1</v>
      </c>
      <c r="O6" s="1">
        <v>0</v>
      </c>
      <c r="P6" s="1">
        <v>0</v>
      </c>
      <c r="Q6" s="1">
        <v>2</v>
      </c>
      <c r="R6" s="1">
        <v>10</v>
      </c>
      <c r="S6" s="1">
        <v>0</v>
      </c>
      <c r="T6" s="1">
        <v>0</v>
      </c>
      <c r="U6" s="1">
        <v>0</v>
      </c>
      <c r="V6" s="1">
        <v>1</v>
      </c>
      <c r="W6" s="1">
        <v>1</v>
      </c>
      <c r="X6" s="1">
        <v>2</v>
      </c>
      <c r="Y6" s="1">
        <v>0</v>
      </c>
    </row>
    <row r="7" spans="1:25" x14ac:dyDescent="0.2">
      <c r="A7" s="1" t="s">
        <v>72</v>
      </c>
      <c r="B7" s="1" t="s">
        <v>72</v>
      </c>
      <c r="C7" s="1" t="s">
        <v>151</v>
      </c>
      <c r="D7" s="1" t="s">
        <v>27</v>
      </c>
      <c r="E7" s="1">
        <v>150</v>
      </c>
      <c r="F7" s="1">
        <v>1</v>
      </c>
      <c r="G7" s="1">
        <v>7</v>
      </c>
      <c r="H7" s="1">
        <v>64</v>
      </c>
      <c r="I7" s="1">
        <v>0</v>
      </c>
      <c r="J7" s="1">
        <v>6</v>
      </c>
      <c r="K7" s="1">
        <v>5</v>
      </c>
      <c r="L7" s="1">
        <v>3</v>
      </c>
      <c r="M7" s="1">
        <v>7</v>
      </c>
      <c r="N7" s="1">
        <v>4</v>
      </c>
      <c r="O7" s="1">
        <v>0</v>
      </c>
      <c r="P7" s="1">
        <v>0</v>
      </c>
      <c r="Q7" s="1">
        <v>2</v>
      </c>
      <c r="R7" s="1">
        <v>39</v>
      </c>
      <c r="S7" s="1">
        <v>0</v>
      </c>
      <c r="T7" s="1">
        <v>1</v>
      </c>
      <c r="U7" s="1">
        <v>4</v>
      </c>
      <c r="V7" s="1">
        <v>2</v>
      </c>
      <c r="W7" s="1">
        <v>3</v>
      </c>
      <c r="X7" s="1">
        <v>2</v>
      </c>
      <c r="Y7" s="1">
        <v>0</v>
      </c>
    </row>
    <row r="8" spans="1:25" x14ac:dyDescent="0.2">
      <c r="A8" s="1" t="s">
        <v>72</v>
      </c>
      <c r="B8" s="1" t="s">
        <v>72</v>
      </c>
      <c r="C8" s="1" t="s">
        <v>151</v>
      </c>
      <c r="D8" s="1" t="s">
        <v>75</v>
      </c>
      <c r="E8" s="1">
        <v>60</v>
      </c>
      <c r="F8" s="1">
        <v>0</v>
      </c>
      <c r="G8" s="1">
        <v>3</v>
      </c>
      <c r="H8" s="1">
        <v>35</v>
      </c>
      <c r="I8" s="1">
        <v>2</v>
      </c>
      <c r="J8" s="1">
        <v>1</v>
      </c>
      <c r="K8" s="1">
        <v>1</v>
      </c>
      <c r="L8" s="1">
        <v>0</v>
      </c>
      <c r="M8" s="1">
        <v>0</v>
      </c>
      <c r="N8" s="1">
        <v>3</v>
      </c>
      <c r="O8" s="1">
        <v>0</v>
      </c>
      <c r="P8" s="1">
        <v>0</v>
      </c>
      <c r="Q8" s="1">
        <v>1</v>
      </c>
      <c r="R8" s="1">
        <v>10</v>
      </c>
      <c r="S8" s="1">
        <v>0</v>
      </c>
      <c r="T8" s="1">
        <v>1</v>
      </c>
      <c r="U8" s="1">
        <v>0</v>
      </c>
      <c r="V8" s="1">
        <v>0</v>
      </c>
      <c r="W8" s="1">
        <v>1</v>
      </c>
      <c r="X8" s="1">
        <v>2</v>
      </c>
      <c r="Y8" s="1">
        <v>0</v>
      </c>
    </row>
    <row r="9" spans="1:25" x14ac:dyDescent="0.2">
      <c r="A9" s="1" t="s">
        <v>72</v>
      </c>
      <c r="B9" s="1" t="s">
        <v>72</v>
      </c>
      <c r="C9" s="1" t="s">
        <v>151</v>
      </c>
      <c r="D9" s="1" t="s">
        <v>170</v>
      </c>
      <c r="E9" s="1">
        <v>60</v>
      </c>
      <c r="F9" s="1">
        <v>0</v>
      </c>
      <c r="G9" s="1">
        <v>1</v>
      </c>
      <c r="H9" s="1">
        <v>24</v>
      </c>
      <c r="I9" s="1">
        <v>0</v>
      </c>
      <c r="J9" s="1">
        <v>1</v>
      </c>
      <c r="K9" s="1">
        <v>0</v>
      </c>
      <c r="L9" s="1">
        <v>0</v>
      </c>
      <c r="M9" s="1">
        <v>2</v>
      </c>
      <c r="N9" s="1">
        <v>1</v>
      </c>
      <c r="O9" s="1">
        <v>0</v>
      </c>
      <c r="P9" s="1">
        <v>0</v>
      </c>
      <c r="Q9" s="1">
        <v>6</v>
      </c>
      <c r="R9" s="1">
        <v>23</v>
      </c>
      <c r="S9" s="1">
        <v>0</v>
      </c>
      <c r="T9" s="1">
        <v>0</v>
      </c>
      <c r="U9" s="1">
        <v>0</v>
      </c>
      <c r="V9" s="1">
        <v>0</v>
      </c>
      <c r="W9" s="1">
        <v>2</v>
      </c>
      <c r="X9" s="1">
        <v>0</v>
      </c>
      <c r="Y9" s="1">
        <v>0</v>
      </c>
    </row>
    <row r="10" spans="1:25" x14ac:dyDescent="0.2">
      <c r="A10" s="1" t="s">
        <v>72</v>
      </c>
      <c r="B10" s="1" t="s">
        <v>72</v>
      </c>
      <c r="C10" s="1" t="s">
        <v>151</v>
      </c>
      <c r="D10" s="1" t="s">
        <v>76</v>
      </c>
      <c r="E10" s="1">
        <v>8</v>
      </c>
      <c r="F10" s="1">
        <v>0</v>
      </c>
      <c r="G10" s="1">
        <v>0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1</v>
      </c>
      <c r="V10" s="1">
        <v>0</v>
      </c>
      <c r="W10" s="1">
        <v>0</v>
      </c>
      <c r="X10" s="1">
        <v>2</v>
      </c>
      <c r="Y10" s="1">
        <v>0</v>
      </c>
    </row>
    <row r="11" spans="1:25" x14ac:dyDescent="0.2">
      <c r="A11" s="1" t="s">
        <v>72</v>
      </c>
      <c r="B11" s="1" t="s">
        <v>72</v>
      </c>
      <c r="C11" s="1" t="s">
        <v>151</v>
      </c>
      <c r="D11" s="1" t="s">
        <v>77</v>
      </c>
      <c r="E11" s="1">
        <v>180</v>
      </c>
      <c r="F11" s="1">
        <v>0</v>
      </c>
      <c r="G11" s="1">
        <v>1</v>
      </c>
      <c r="H11" s="1">
        <v>0</v>
      </c>
      <c r="I11" s="1">
        <v>0</v>
      </c>
      <c r="J11" s="1">
        <v>24</v>
      </c>
      <c r="K11" s="1">
        <v>1</v>
      </c>
      <c r="L11" s="1">
        <v>5</v>
      </c>
      <c r="M11" s="1">
        <v>106</v>
      </c>
      <c r="N11" s="1">
        <v>3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3</v>
      </c>
      <c r="U11" s="1">
        <v>0</v>
      </c>
      <c r="V11" s="1">
        <v>7</v>
      </c>
      <c r="W11" s="1">
        <v>29</v>
      </c>
      <c r="X11" s="1">
        <v>1</v>
      </c>
      <c r="Y11" s="1">
        <v>0</v>
      </c>
    </row>
    <row r="12" spans="1:25" x14ac:dyDescent="0.2">
      <c r="A12" s="1" t="s">
        <v>72</v>
      </c>
      <c r="B12" s="1" t="s">
        <v>72</v>
      </c>
      <c r="C12" s="1" t="s">
        <v>151</v>
      </c>
      <c r="D12" s="1" t="s">
        <v>29</v>
      </c>
      <c r="E12" s="1">
        <v>120</v>
      </c>
      <c r="F12" s="1">
        <v>0</v>
      </c>
      <c r="G12" s="1">
        <v>4</v>
      </c>
      <c r="H12" s="1">
        <v>66</v>
      </c>
      <c r="I12" s="1">
        <v>0</v>
      </c>
      <c r="J12" s="1">
        <v>5</v>
      </c>
      <c r="K12" s="1">
        <v>2</v>
      </c>
      <c r="L12" s="1">
        <v>3</v>
      </c>
      <c r="M12" s="1">
        <v>6</v>
      </c>
      <c r="N12" s="1">
        <v>5</v>
      </c>
      <c r="O12" s="1">
        <v>0</v>
      </c>
      <c r="P12" s="1">
        <v>0</v>
      </c>
      <c r="Q12" s="1">
        <v>1</v>
      </c>
      <c r="R12" s="1">
        <v>19</v>
      </c>
      <c r="S12" s="1">
        <v>0</v>
      </c>
      <c r="T12" s="1">
        <v>3</v>
      </c>
      <c r="U12" s="1">
        <v>1</v>
      </c>
      <c r="V12" s="1">
        <v>0</v>
      </c>
      <c r="W12" s="1">
        <v>1</v>
      </c>
      <c r="X12" s="1">
        <v>4</v>
      </c>
      <c r="Y12" s="1">
        <v>0</v>
      </c>
    </row>
    <row r="13" spans="1:25" x14ac:dyDescent="0.2">
      <c r="A13" s="1" t="s">
        <v>72</v>
      </c>
      <c r="B13" s="1" t="s">
        <v>72</v>
      </c>
      <c r="C13" s="1" t="s">
        <v>151</v>
      </c>
      <c r="D13" s="1" t="s">
        <v>171</v>
      </c>
      <c r="E13" s="1">
        <v>30</v>
      </c>
      <c r="F13" s="1">
        <v>0</v>
      </c>
      <c r="G13" s="1">
        <v>0</v>
      </c>
      <c r="H13" s="1">
        <v>14</v>
      </c>
      <c r="I13" s="1">
        <v>0</v>
      </c>
      <c r="J13" s="1">
        <v>2</v>
      </c>
      <c r="K13" s="1">
        <v>1</v>
      </c>
      <c r="L13" s="1">
        <v>0</v>
      </c>
      <c r="M13" s="1">
        <v>4</v>
      </c>
      <c r="N13" s="1">
        <v>0</v>
      </c>
      <c r="O13" s="1">
        <v>0</v>
      </c>
      <c r="P13" s="1">
        <v>0</v>
      </c>
      <c r="Q13" s="1">
        <v>1</v>
      </c>
      <c r="R13" s="1">
        <v>7</v>
      </c>
      <c r="S13" s="1">
        <v>0</v>
      </c>
      <c r="T13" s="1">
        <v>1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">
      <c r="A14" s="1" t="s">
        <v>72</v>
      </c>
      <c r="B14" s="1" t="s">
        <v>72</v>
      </c>
      <c r="C14" s="1" t="s">
        <v>151</v>
      </c>
      <c r="D14" s="1" t="s">
        <v>30</v>
      </c>
      <c r="E14" s="1">
        <v>350</v>
      </c>
      <c r="F14" s="1">
        <v>2</v>
      </c>
      <c r="G14" s="1">
        <v>15</v>
      </c>
      <c r="H14" s="1">
        <v>130</v>
      </c>
      <c r="I14" s="1">
        <v>2</v>
      </c>
      <c r="J14" s="1">
        <v>24</v>
      </c>
      <c r="K14" s="1">
        <v>10</v>
      </c>
      <c r="L14" s="1">
        <v>7</v>
      </c>
      <c r="M14" s="1">
        <v>8</v>
      </c>
      <c r="N14" s="1">
        <v>12</v>
      </c>
      <c r="O14" s="1">
        <v>0</v>
      </c>
      <c r="P14" s="1">
        <v>1</v>
      </c>
      <c r="Q14" s="1">
        <v>5</v>
      </c>
      <c r="R14" s="1">
        <v>86</v>
      </c>
      <c r="S14" s="1">
        <v>0</v>
      </c>
      <c r="T14" s="1">
        <v>18</v>
      </c>
      <c r="U14" s="1">
        <v>7</v>
      </c>
      <c r="V14" s="1">
        <v>6</v>
      </c>
      <c r="W14" s="1">
        <v>5</v>
      </c>
      <c r="X14" s="1">
        <v>12</v>
      </c>
      <c r="Y14" s="1">
        <v>0</v>
      </c>
    </row>
    <row r="15" spans="1:25" x14ac:dyDescent="0.2">
      <c r="A15" s="1" t="s">
        <v>72</v>
      </c>
      <c r="B15" s="1" t="s">
        <v>72</v>
      </c>
      <c r="C15" s="1" t="s">
        <v>151</v>
      </c>
      <c r="D15" s="1" t="s">
        <v>70</v>
      </c>
      <c r="E15" s="1">
        <v>180</v>
      </c>
      <c r="F15" s="1">
        <v>0</v>
      </c>
      <c r="G15" s="1">
        <v>2</v>
      </c>
      <c r="H15" s="1">
        <v>45</v>
      </c>
      <c r="I15" s="1">
        <v>0</v>
      </c>
      <c r="J15" s="1">
        <v>2</v>
      </c>
      <c r="K15" s="1">
        <v>0</v>
      </c>
      <c r="L15" s="1">
        <v>3</v>
      </c>
      <c r="M15" s="1">
        <v>4</v>
      </c>
      <c r="N15" s="1">
        <v>3</v>
      </c>
      <c r="O15" s="1">
        <v>0</v>
      </c>
      <c r="P15" s="1">
        <v>0</v>
      </c>
      <c r="Q15" s="1">
        <v>6</v>
      </c>
      <c r="R15" s="1">
        <v>86</v>
      </c>
      <c r="S15" s="1">
        <v>0</v>
      </c>
      <c r="T15" s="1">
        <v>11</v>
      </c>
      <c r="U15" s="1">
        <v>1</v>
      </c>
      <c r="V15" s="1">
        <v>2</v>
      </c>
      <c r="W15" s="1">
        <v>10</v>
      </c>
      <c r="X15" s="1">
        <v>5</v>
      </c>
      <c r="Y15" s="1">
        <v>0</v>
      </c>
    </row>
    <row r="16" spans="1:25" x14ac:dyDescent="0.2">
      <c r="A16" s="1" t="s">
        <v>72</v>
      </c>
      <c r="B16" s="1" t="s">
        <v>72</v>
      </c>
      <c r="C16" s="1" t="s">
        <v>151</v>
      </c>
      <c r="D16" s="1" t="s">
        <v>31</v>
      </c>
      <c r="E16" s="1">
        <v>235</v>
      </c>
      <c r="F16" s="1">
        <v>0</v>
      </c>
      <c r="G16" s="1">
        <v>6</v>
      </c>
      <c r="H16" s="1">
        <v>140</v>
      </c>
      <c r="I16" s="1">
        <v>2</v>
      </c>
      <c r="J16" s="1">
        <v>1</v>
      </c>
      <c r="K16" s="1">
        <v>0</v>
      </c>
      <c r="L16" s="1">
        <v>10</v>
      </c>
      <c r="M16" s="1">
        <v>12</v>
      </c>
      <c r="N16" s="1">
        <v>8</v>
      </c>
      <c r="O16" s="1">
        <v>0</v>
      </c>
      <c r="P16" s="1">
        <v>0</v>
      </c>
      <c r="Q16" s="1">
        <v>4</v>
      </c>
      <c r="R16" s="1">
        <v>40</v>
      </c>
      <c r="S16" s="1">
        <v>1</v>
      </c>
      <c r="T16" s="1">
        <v>2</v>
      </c>
      <c r="U16" s="1">
        <v>1</v>
      </c>
      <c r="V16" s="1">
        <v>1</v>
      </c>
      <c r="W16" s="1">
        <v>4</v>
      </c>
      <c r="X16" s="1">
        <v>3</v>
      </c>
      <c r="Y16" s="1">
        <v>0</v>
      </c>
    </row>
    <row r="17" spans="1:25" x14ac:dyDescent="0.2">
      <c r="A17" s="1" t="s">
        <v>72</v>
      </c>
      <c r="B17" s="1" t="s">
        <v>72</v>
      </c>
      <c r="C17" s="1" t="s">
        <v>151</v>
      </c>
      <c r="D17" s="1" t="s">
        <v>172</v>
      </c>
      <c r="E17" s="1">
        <v>75</v>
      </c>
      <c r="F17" s="1">
        <v>1</v>
      </c>
      <c r="G17" s="1">
        <v>1</v>
      </c>
      <c r="H17" s="1">
        <v>17</v>
      </c>
      <c r="I17" s="1">
        <v>0</v>
      </c>
      <c r="J17" s="1">
        <v>3</v>
      </c>
      <c r="K17" s="1">
        <v>4</v>
      </c>
      <c r="L17" s="1">
        <v>4</v>
      </c>
      <c r="M17" s="1">
        <v>14</v>
      </c>
      <c r="N17" s="1">
        <v>17</v>
      </c>
      <c r="O17" s="1">
        <v>0</v>
      </c>
      <c r="P17" s="1">
        <v>0</v>
      </c>
      <c r="Q17" s="1">
        <v>0</v>
      </c>
      <c r="R17" s="1">
        <v>2</v>
      </c>
      <c r="S17" s="1">
        <v>0</v>
      </c>
      <c r="T17" s="1">
        <v>1</v>
      </c>
      <c r="U17" s="1">
        <v>0</v>
      </c>
      <c r="V17" s="1">
        <v>2</v>
      </c>
      <c r="W17" s="1">
        <v>5</v>
      </c>
      <c r="X17" s="1">
        <v>4</v>
      </c>
      <c r="Y17" s="1">
        <v>0</v>
      </c>
    </row>
    <row r="18" spans="1:25" x14ac:dyDescent="0.2">
      <c r="E18" s="37">
        <f>SUM(E3:E17)</f>
        <v>1849</v>
      </c>
      <c r="F18" s="37">
        <f t="shared" ref="F18:Y18" si="0">SUM(F3:F17)</f>
        <v>5</v>
      </c>
      <c r="G18" s="37">
        <f t="shared" si="0"/>
        <v>52</v>
      </c>
      <c r="H18" s="37">
        <f t="shared" si="0"/>
        <v>717</v>
      </c>
      <c r="I18" s="37">
        <f t="shared" si="0"/>
        <v>7</v>
      </c>
      <c r="J18" s="37">
        <f t="shared" si="0"/>
        <v>94</v>
      </c>
      <c r="K18" s="37">
        <f t="shared" si="0"/>
        <v>25</v>
      </c>
      <c r="L18" s="37">
        <f t="shared" si="0"/>
        <v>54</v>
      </c>
      <c r="M18" s="37">
        <f t="shared" si="0"/>
        <v>191</v>
      </c>
      <c r="N18" s="37">
        <f t="shared" si="0"/>
        <v>65</v>
      </c>
      <c r="O18" s="37">
        <f t="shared" si="0"/>
        <v>0</v>
      </c>
      <c r="P18" s="37">
        <f t="shared" si="0"/>
        <v>2</v>
      </c>
      <c r="Q18" s="37">
        <f t="shared" si="0"/>
        <v>32</v>
      </c>
      <c r="R18" s="37">
        <f t="shared" si="0"/>
        <v>392</v>
      </c>
      <c r="S18" s="37">
        <f t="shared" si="0"/>
        <v>2</v>
      </c>
      <c r="T18" s="37">
        <f t="shared" si="0"/>
        <v>46</v>
      </c>
      <c r="U18" s="37">
        <f t="shared" si="0"/>
        <v>16</v>
      </c>
      <c r="V18" s="37">
        <f t="shared" si="0"/>
        <v>31</v>
      </c>
      <c r="W18" s="37">
        <f t="shared" si="0"/>
        <v>79</v>
      </c>
      <c r="X18" s="37">
        <f t="shared" si="0"/>
        <v>39</v>
      </c>
      <c r="Y18" s="37">
        <f t="shared" si="0"/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7"/>
  <sheetViews>
    <sheetView workbookViewId="0">
      <selection activeCell="F17" sqref="F17"/>
    </sheetView>
  </sheetViews>
  <sheetFormatPr baseColWidth="10" defaultRowHeight="15" x14ac:dyDescent="0.2"/>
  <cols>
    <col min="1" max="1" width="6.83203125" bestFit="1" customWidth="1"/>
    <col min="2" max="2" width="7.6640625" bestFit="1" customWidth="1"/>
    <col min="3" max="3" width="35.33203125" bestFit="1" customWidth="1"/>
    <col min="4" max="4" width="81.6640625" bestFit="1" customWidth="1"/>
    <col min="7" max="7" width="13.1640625" customWidth="1"/>
    <col min="10" max="10" width="14.1640625" customWidth="1"/>
    <col min="13" max="13" width="14" customWidth="1"/>
    <col min="17" max="17" width="13" customWidth="1"/>
    <col min="20" max="20" width="13.6640625" customWidth="1"/>
    <col min="23" max="23" width="13.6640625" customWidth="1"/>
    <col min="27" max="27" width="11.83203125" bestFit="1" customWidth="1"/>
  </cols>
  <sheetData>
    <row r="1" spans="1:25" x14ac:dyDescent="0.2">
      <c r="F1" s="48" t="s">
        <v>8</v>
      </c>
      <c r="G1" s="48"/>
      <c r="H1" s="48"/>
      <c r="I1" s="48"/>
      <c r="J1" s="48"/>
      <c r="K1" s="48"/>
      <c r="L1" s="48"/>
      <c r="M1" s="48"/>
      <c r="N1" s="48"/>
      <c r="O1" s="48"/>
      <c r="P1" s="48" t="s">
        <v>9</v>
      </c>
      <c r="Q1" s="48"/>
      <c r="R1" s="48"/>
      <c r="S1" s="48"/>
      <c r="T1" s="48"/>
      <c r="U1" s="48"/>
      <c r="V1" s="48"/>
      <c r="W1" s="48"/>
      <c r="X1" s="48"/>
      <c r="Y1" s="48"/>
    </row>
    <row r="2" spans="1:25" ht="64" x14ac:dyDescent="0.2">
      <c r="A2" s="18" t="s">
        <v>14</v>
      </c>
      <c r="B2" s="18" t="s">
        <v>0</v>
      </c>
      <c r="C2" s="19" t="s">
        <v>13</v>
      </c>
      <c r="D2" s="19" t="s">
        <v>12</v>
      </c>
      <c r="E2" s="4" t="s">
        <v>15</v>
      </c>
      <c r="F2" s="2" t="s">
        <v>10</v>
      </c>
      <c r="G2" s="3" t="s">
        <v>134</v>
      </c>
      <c r="H2" s="3" t="s">
        <v>135</v>
      </c>
      <c r="I2" s="3" t="s">
        <v>138</v>
      </c>
      <c r="J2" s="3" t="s">
        <v>136</v>
      </c>
      <c r="K2" s="3" t="s">
        <v>140</v>
      </c>
      <c r="L2" s="3" t="s">
        <v>139</v>
      </c>
      <c r="M2" s="3" t="s">
        <v>137</v>
      </c>
      <c r="N2" s="3" t="s">
        <v>141</v>
      </c>
      <c r="O2" s="3" t="s">
        <v>11</v>
      </c>
      <c r="P2" s="26" t="s">
        <v>10</v>
      </c>
      <c r="Q2" s="27" t="s">
        <v>134</v>
      </c>
      <c r="R2" s="27" t="s">
        <v>135</v>
      </c>
      <c r="S2" s="27" t="s">
        <v>138</v>
      </c>
      <c r="T2" s="27" t="s">
        <v>136</v>
      </c>
      <c r="U2" s="27" t="s">
        <v>140</v>
      </c>
      <c r="V2" s="27" t="s">
        <v>139</v>
      </c>
      <c r="W2" s="27" t="s">
        <v>137</v>
      </c>
      <c r="X2" s="27" t="s">
        <v>141</v>
      </c>
      <c r="Y2" s="27" t="s">
        <v>11</v>
      </c>
    </row>
    <row r="3" spans="1:25" x14ac:dyDescent="0.2">
      <c r="A3" s="1" t="s">
        <v>78</v>
      </c>
      <c r="B3" s="1" t="s">
        <v>78</v>
      </c>
      <c r="C3" s="1" t="s">
        <v>151</v>
      </c>
      <c r="D3" s="1" t="s">
        <v>79</v>
      </c>
      <c r="E3" s="1">
        <v>55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1</v>
      </c>
      <c r="L3" s="1">
        <v>0</v>
      </c>
      <c r="M3" s="1">
        <v>1</v>
      </c>
      <c r="N3" s="1">
        <v>49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</v>
      </c>
      <c r="V3" s="1">
        <v>0</v>
      </c>
      <c r="W3" s="1">
        <v>0</v>
      </c>
      <c r="X3" s="1">
        <v>2</v>
      </c>
      <c r="Y3" s="1">
        <v>0</v>
      </c>
    </row>
    <row r="4" spans="1:25" x14ac:dyDescent="0.2">
      <c r="A4" s="1" t="s">
        <v>78</v>
      </c>
      <c r="B4" s="1" t="s">
        <v>78</v>
      </c>
      <c r="C4" s="1" t="s">
        <v>151</v>
      </c>
      <c r="D4" s="1" t="s">
        <v>80</v>
      </c>
      <c r="E4" s="1">
        <v>57</v>
      </c>
      <c r="F4" s="1">
        <v>0</v>
      </c>
      <c r="G4" s="1">
        <v>0</v>
      </c>
      <c r="H4" s="1">
        <v>24</v>
      </c>
      <c r="I4" s="1">
        <v>1</v>
      </c>
      <c r="J4" s="1">
        <v>0</v>
      </c>
      <c r="K4" s="1">
        <v>1</v>
      </c>
      <c r="L4" s="1">
        <v>2</v>
      </c>
      <c r="M4" s="1">
        <v>1</v>
      </c>
      <c r="N4" s="1">
        <v>2</v>
      </c>
      <c r="O4" s="1">
        <v>0</v>
      </c>
      <c r="P4" s="1">
        <v>0</v>
      </c>
      <c r="Q4" s="1">
        <v>0</v>
      </c>
      <c r="R4" s="1">
        <v>17</v>
      </c>
      <c r="S4" s="1">
        <v>1</v>
      </c>
      <c r="T4" s="1">
        <v>1</v>
      </c>
      <c r="U4" s="1">
        <v>2</v>
      </c>
      <c r="V4" s="1">
        <v>1</v>
      </c>
      <c r="W4" s="1">
        <v>1</v>
      </c>
      <c r="X4" s="1">
        <v>3</v>
      </c>
      <c r="Y4" s="1">
        <v>0</v>
      </c>
    </row>
    <row r="5" spans="1:25" x14ac:dyDescent="0.2">
      <c r="A5" s="1" t="s">
        <v>78</v>
      </c>
      <c r="B5" s="1" t="s">
        <v>78</v>
      </c>
      <c r="C5" s="1" t="s">
        <v>151</v>
      </c>
      <c r="D5" s="1" t="s">
        <v>81</v>
      </c>
      <c r="E5" s="1">
        <v>35</v>
      </c>
      <c r="F5" s="1">
        <v>0</v>
      </c>
      <c r="G5" s="1">
        <v>0</v>
      </c>
      <c r="H5" s="1">
        <v>12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0</v>
      </c>
      <c r="P5" s="1">
        <v>0</v>
      </c>
      <c r="Q5" s="1">
        <v>2</v>
      </c>
      <c r="R5" s="1">
        <v>15</v>
      </c>
      <c r="S5" s="1">
        <v>0</v>
      </c>
      <c r="T5" s="1">
        <v>1</v>
      </c>
      <c r="U5" s="1">
        <v>0</v>
      </c>
      <c r="V5" s="1">
        <v>0</v>
      </c>
      <c r="W5" s="1">
        <v>2</v>
      </c>
      <c r="X5" s="1">
        <v>0</v>
      </c>
      <c r="Y5" s="1">
        <v>0</v>
      </c>
    </row>
    <row r="6" spans="1:25" x14ac:dyDescent="0.2">
      <c r="A6" s="1" t="s">
        <v>78</v>
      </c>
      <c r="B6" s="1" t="s">
        <v>78</v>
      </c>
      <c r="C6" s="1" t="s">
        <v>151</v>
      </c>
      <c r="D6" s="1" t="s">
        <v>82</v>
      </c>
      <c r="E6" s="1">
        <v>76</v>
      </c>
      <c r="F6" s="1">
        <v>0</v>
      </c>
      <c r="G6" s="1">
        <v>3</v>
      </c>
      <c r="H6" s="1">
        <v>15</v>
      </c>
      <c r="I6" s="1">
        <v>2</v>
      </c>
      <c r="J6" s="1">
        <v>2</v>
      </c>
      <c r="K6" s="1">
        <v>1</v>
      </c>
      <c r="L6" s="1">
        <v>6</v>
      </c>
      <c r="M6" s="1">
        <v>3</v>
      </c>
      <c r="N6" s="1">
        <v>1</v>
      </c>
      <c r="O6" s="1">
        <v>0</v>
      </c>
      <c r="P6" s="1">
        <v>0</v>
      </c>
      <c r="Q6" s="1">
        <v>1</v>
      </c>
      <c r="R6" s="1">
        <v>32</v>
      </c>
      <c r="S6" s="1">
        <v>0</v>
      </c>
      <c r="T6" s="1">
        <v>1</v>
      </c>
      <c r="U6" s="1">
        <v>1</v>
      </c>
      <c r="V6" s="1">
        <v>6</v>
      </c>
      <c r="W6" s="1">
        <v>1</v>
      </c>
      <c r="X6" s="1">
        <v>1</v>
      </c>
      <c r="Y6" s="1">
        <v>0</v>
      </c>
    </row>
    <row r="7" spans="1:25" x14ac:dyDescent="0.2">
      <c r="A7" s="1" t="s">
        <v>78</v>
      </c>
      <c r="B7" s="1" t="s">
        <v>78</v>
      </c>
      <c r="C7" s="1" t="s">
        <v>151</v>
      </c>
      <c r="D7" s="1" t="s">
        <v>83</v>
      </c>
      <c r="E7" s="1">
        <v>60</v>
      </c>
      <c r="F7" s="1">
        <v>0</v>
      </c>
      <c r="G7" s="1">
        <v>0</v>
      </c>
      <c r="H7" s="1">
        <v>18</v>
      </c>
      <c r="I7" s="1">
        <v>0</v>
      </c>
      <c r="J7" s="1">
        <v>2</v>
      </c>
      <c r="K7" s="1">
        <v>0</v>
      </c>
      <c r="L7" s="1">
        <v>2</v>
      </c>
      <c r="M7" s="1">
        <v>0</v>
      </c>
      <c r="N7" s="1">
        <v>1</v>
      </c>
      <c r="O7" s="1">
        <v>0</v>
      </c>
      <c r="P7" s="1">
        <v>0</v>
      </c>
      <c r="Q7" s="1">
        <v>2</v>
      </c>
      <c r="R7" s="1">
        <v>21</v>
      </c>
      <c r="S7" s="1">
        <v>2</v>
      </c>
      <c r="T7" s="1">
        <v>1</v>
      </c>
      <c r="U7" s="1">
        <v>0</v>
      </c>
      <c r="V7" s="1">
        <v>4</v>
      </c>
      <c r="W7" s="1">
        <v>4</v>
      </c>
      <c r="X7" s="1">
        <v>3</v>
      </c>
      <c r="Y7" s="1">
        <v>0</v>
      </c>
    </row>
    <row r="8" spans="1:25" x14ac:dyDescent="0.2">
      <c r="A8" s="1" t="s">
        <v>78</v>
      </c>
      <c r="B8" s="1" t="s">
        <v>78</v>
      </c>
      <c r="C8" s="1" t="s">
        <v>151</v>
      </c>
      <c r="D8" s="1" t="s">
        <v>84</v>
      </c>
      <c r="E8" s="1">
        <v>35</v>
      </c>
      <c r="F8" s="1">
        <v>0</v>
      </c>
      <c r="G8" s="1">
        <v>4</v>
      </c>
      <c r="H8" s="1">
        <v>9</v>
      </c>
      <c r="I8" s="1">
        <v>0</v>
      </c>
      <c r="J8" s="1">
        <v>0</v>
      </c>
      <c r="K8" s="1">
        <v>0</v>
      </c>
      <c r="L8" s="1">
        <v>6</v>
      </c>
      <c r="M8" s="1">
        <v>1</v>
      </c>
      <c r="N8" s="1">
        <v>3</v>
      </c>
      <c r="O8" s="1">
        <v>0</v>
      </c>
      <c r="P8" s="1">
        <v>0</v>
      </c>
      <c r="Q8" s="1">
        <v>1</v>
      </c>
      <c r="R8" s="1">
        <v>8</v>
      </c>
      <c r="S8" s="1">
        <v>0</v>
      </c>
      <c r="T8" s="1">
        <v>0</v>
      </c>
      <c r="U8" s="1">
        <v>0</v>
      </c>
      <c r="V8" s="1">
        <v>2</v>
      </c>
      <c r="W8" s="1">
        <v>1</v>
      </c>
      <c r="X8" s="1">
        <v>0</v>
      </c>
      <c r="Y8" s="1">
        <v>0</v>
      </c>
    </row>
    <row r="9" spans="1:25" x14ac:dyDescent="0.2">
      <c r="A9" s="1" t="s">
        <v>78</v>
      </c>
      <c r="B9" s="1" t="s">
        <v>78</v>
      </c>
      <c r="C9" s="1" t="s">
        <v>151</v>
      </c>
      <c r="D9" s="1" t="s">
        <v>85</v>
      </c>
      <c r="E9" s="1">
        <v>80</v>
      </c>
      <c r="F9" s="1">
        <v>0</v>
      </c>
      <c r="G9" s="1">
        <v>5</v>
      </c>
      <c r="H9" s="1">
        <v>30</v>
      </c>
      <c r="I9" s="1">
        <v>1</v>
      </c>
      <c r="J9" s="1">
        <v>1</v>
      </c>
      <c r="K9" s="1">
        <v>0</v>
      </c>
      <c r="L9" s="1">
        <v>4</v>
      </c>
      <c r="M9" s="1">
        <v>4</v>
      </c>
      <c r="N9" s="1">
        <v>4</v>
      </c>
      <c r="O9" s="1">
        <v>0</v>
      </c>
      <c r="P9" s="1">
        <v>0</v>
      </c>
      <c r="Q9" s="1">
        <v>1</v>
      </c>
      <c r="R9" s="1">
        <v>19</v>
      </c>
      <c r="S9" s="1">
        <v>0</v>
      </c>
      <c r="T9" s="1">
        <v>0</v>
      </c>
      <c r="U9" s="1">
        <v>2</v>
      </c>
      <c r="V9" s="1">
        <v>4</v>
      </c>
      <c r="W9" s="1">
        <v>2</v>
      </c>
      <c r="X9" s="1">
        <v>3</v>
      </c>
      <c r="Y9" s="1">
        <v>0</v>
      </c>
    </row>
    <row r="10" spans="1:25" x14ac:dyDescent="0.2">
      <c r="A10" s="1" t="s">
        <v>78</v>
      </c>
      <c r="B10" s="1" t="s">
        <v>78</v>
      </c>
      <c r="C10" s="1" t="s">
        <v>151</v>
      </c>
      <c r="D10" s="1" t="s">
        <v>86</v>
      </c>
      <c r="E10" s="1">
        <v>80</v>
      </c>
      <c r="F10" s="1">
        <v>0</v>
      </c>
      <c r="G10" s="1">
        <v>5</v>
      </c>
      <c r="H10" s="1">
        <v>21</v>
      </c>
      <c r="I10" s="1">
        <v>2</v>
      </c>
      <c r="J10" s="1">
        <v>0</v>
      </c>
      <c r="K10" s="1">
        <v>1</v>
      </c>
      <c r="L10" s="1">
        <v>3</v>
      </c>
      <c r="M10" s="1">
        <v>4</v>
      </c>
      <c r="N10" s="1">
        <v>0</v>
      </c>
      <c r="O10" s="1">
        <v>0</v>
      </c>
      <c r="P10" s="1">
        <v>0</v>
      </c>
      <c r="Q10" s="1">
        <v>4</v>
      </c>
      <c r="R10" s="1">
        <v>31</v>
      </c>
      <c r="S10" s="1">
        <v>0</v>
      </c>
      <c r="T10" s="1">
        <v>1</v>
      </c>
      <c r="U10" s="1">
        <v>0</v>
      </c>
      <c r="V10" s="1">
        <v>4</v>
      </c>
      <c r="W10" s="1">
        <v>1</v>
      </c>
      <c r="X10" s="1">
        <v>3</v>
      </c>
      <c r="Y10" s="1">
        <v>0</v>
      </c>
    </row>
    <row r="11" spans="1:25" x14ac:dyDescent="0.2">
      <c r="A11" s="1" t="s">
        <v>78</v>
      </c>
      <c r="B11" s="1" t="s">
        <v>78</v>
      </c>
      <c r="C11" s="1" t="s">
        <v>151</v>
      </c>
      <c r="D11" s="1" t="s">
        <v>87</v>
      </c>
      <c r="E11" s="1">
        <v>153</v>
      </c>
      <c r="F11" s="1">
        <v>0</v>
      </c>
      <c r="G11" s="1">
        <v>4</v>
      </c>
      <c r="H11" s="1">
        <v>111</v>
      </c>
      <c r="I11" s="1">
        <v>2</v>
      </c>
      <c r="J11" s="1">
        <v>2</v>
      </c>
      <c r="K11" s="1">
        <v>1</v>
      </c>
      <c r="L11" s="1">
        <v>11</v>
      </c>
      <c r="M11" s="1">
        <v>11</v>
      </c>
      <c r="N11" s="1">
        <v>3</v>
      </c>
      <c r="O11" s="1">
        <v>0</v>
      </c>
      <c r="P11" s="1">
        <v>0</v>
      </c>
      <c r="Q11" s="1">
        <v>0</v>
      </c>
      <c r="R11" s="1">
        <v>5</v>
      </c>
      <c r="S11" s="1">
        <v>0</v>
      </c>
      <c r="T11" s="1">
        <v>0</v>
      </c>
      <c r="U11" s="1">
        <v>0</v>
      </c>
      <c r="V11" s="1">
        <v>1</v>
      </c>
      <c r="W11" s="1">
        <v>2</v>
      </c>
      <c r="X11" s="1">
        <v>0</v>
      </c>
      <c r="Y11" s="1">
        <v>0</v>
      </c>
    </row>
    <row r="12" spans="1:25" x14ac:dyDescent="0.2">
      <c r="A12" s="1" t="s">
        <v>78</v>
      </c>
      <c r="B12" s="1" t="s">
        <v>78</v>
      </c>
      <c r="C12" s="1" t="s">
        <v>151</v>
      </c>
      <c r="D12" s="1" t="s">
        <v>88</v>
      </c>
      <c r="E12" s="1">
        <v>80</v>
      </c>
      <c r="F12" s="1">
        <v>0</v>
      </c>
      <c r="G12" s="1">
        <v>3</v>
      </c>
      <c r="H12" s="1">
        <v>27</v>
      </c>
      <c r="I12" s="1">
        <v>3</v>
      </c>
      <c r="J12" s="1">
        <v>1</v>
      </c>
      <c r="K12" s="1">
        <v>2</v>
      </c>
      <c r="L12" s="1">
        <v>7</v>
      </c>
      <c r="M12" s="1">
        <v>2</v>
      </c>
      <c r="N12" s="1">
        <v>5</v>
      </c>
      <c r="O12" s="1">
        <v>0</v>
      </c>
      <c r="P12" s="1">
        <v>0</v>
      </c>
      <c r="Q12" s="1">
        <v>2</v>
      </c>
      <c r="R12" s="1">
        <v>20</v>
      </c>
      <c r="S12" s="1">
        <v>3</v>
      </c>
      <c r="T12" s="1">
        <v>0</v>
      </c>
      <c r="U12" s="1">
        <v>0</v>
      </c>
      <c r="V12" s="1">
        <v>1</v>
      </c>
      <c r="W12" s="1">
        <v>0</v>
      </c>
      <c r="X12" s="1">
        <v>4</v>
      </c>
      <c r="Y12" s="1">
        <v>0</v>
      </c>
    </row>
    <row r="13" spans="1:25" x14ac:dyDescent="0.2">
      <c r="A13" s="1" t="s">
        <v>78</v>
      </c>
      <c r="B13" s="1" t="s">
        <v>78</v>
      </c>
      <c r="C13" s="1" t="s">
        <v>151</v>
      </c>
      <c r="D13" s="1" t="s">
        <v>89</v>
      </c>
      <c r="E13" s="1">
        <v>35</v>
      </c>
      <c r="F13" s="1">
        <v>0</v>
      </c>
      <c r="G13" s="1">
        <v>1</v>
      </c>
      <c r="H13" s="1">
        <v>12</v>
      </c>
      <c r="I13" s="1">
        <v>2</v>
      </c>
      <c r="J13" s="1">
        <v>2</v>
      </c>
      <c r="K13" s="1">
        <v>0</v>
      </c>
      <c r="L13" s="1">
        <v>1</v>
      </c>
      <c r="M13" s="1">
        <v>1</v>
      </c>
      <c r="N13" s="1">
        <v>1</v>
      </c>
      <c r="O13" s="1">
        <v>0</v>
      </c>
      <c r="P13" s="1">
        <v>0</v>
      </c>
      <c r="Q13" s="1">
        <v>0</v>
      </c>
      <c r="R13" s="1">
        <v>9</v>
      </c>
      <c r="S13" s="1">
        <v>1</v>
      </c>
      <c r="T13" s="1">
        <v>2</v>
      </c>
      <c r="U13" s="1">
        <v>0</v>
      </c>
      <c r="V13" s="1">
        <v>0</v>
      </c>
      <c r="W13" s="1">
        <v>1</v>
      </c>
      <c r="X13" s="1">
        <v>2</v>
      </c>
      <c r="Y13" s="1">
        <v>0</v>
      </c>
    </row>
    <row r="14" spans="1:25" x14ac:dyDescent="0.2">
      <c r="A14" s="1" t="s">
        <v>78</v>
      </c>
      <c r="B14" s="1" t="s">
        <v>78</v>
      </c>
      <c r="C14" s="1" t="s">
        <v>151</v>
      </c>
      <c r="D14" s="1" t="s">
        <v>90</v>
      </c>
      <c r="E14" s="1">
        <v>21</v>
      </c>
      <c r="F14" s="1">
        <v>2</v>
      </c>
      <c r="G14" s="1">
        <v>1</v>
      </c>
      <c r="H14" s="1">
        <v>5</v>
      </c>
      <c r="I14" s="1">
        <v>1</v>
      </c>
      <c r="J14" s="1">
        <v>0</v>
      </c>
      <c r="K14" s="1">
        <v>1</v>
      </c>
      <c r="L14" s="1">
        <v>0</v>
      </c>
      <c r="M14" s="1">
        <v>0</v>
      </c>
      <c r="N14" s="1">
        <v>5</v>
      </c>
      <c r="O14" s="1">
        <v>0</v>
      </c>
      <c r="P14" s="1">
        <v>0</v>
      </c>
      <c r="Q14" s="1">
        <v>0</v>
      </c>
      <c r="R14" s="1">
        <v>4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2</v>
      </c>
      <c r="Y14" s="1">
        <v>0</v>
      </c>
    </row>
    <row r="15" spans="1:25" x14ac:dyDescent="0.2">
      <c r="A15" s="1" t="s">
        <v>78</v>
      </c>
      <c r="B15" s="1" t="s">
        <v>78</v>
      </c>
      <c r="C15" s="1" t="s">
        <v>151</v>
      </c>
      <c r="D15" s="1" t="s">
        <v>60</v>
      </c>
      <c r="E15" s="1">
        <v>412</v>
      </c>
      <c r="F15" s="1">
        <v>0</v>
      </c>
      <c r="G15" s="1">
        <v>16</v>
      </c>
      <c r="H15" s="1">
        <v>137</v>
      </c>
      <c r="I15" s="1">
        <v>9</v>
      </c>
      <c r="J15" s="1">
        <v>2</v>
      </c>
      <c r="K15" s="1">
        <v>2</v>
      </c>
      <c r="L15" s="1">
        <v>15</v>
      </c>
      <c r="M15" s="1">
        <v>5</v>
      </c>
      <c r="N15" s="1">
        <v>6</v>
      </c>
      <c r="O15" s="1">
        <v>0</v>
      </c>
      <c r="P15" s="1">
        <v>3</v>
      </c>
      <c r="Q15" s="1">
        <v>13</v>
      </c>
      <c r="R15" s="1">
        <v>152</v>
      </c>
      <c r="S15" s="1">
        <v>10</v>
      </c>
      <c r="T15" s="1">
        <v>7</v>
      </c>
      <c r="U15" s="1">
        <v>4</v>
      </c>
      <c r="V15" s="1">
        <v>15</v>
      </c>
      <c r="W15" s="1">
        <v>9</v>
      </c>
      <c r="X15" s="1">
        <v>7</v>
      </c>
      <c r="Y15" s="1">
        <v>0</v>
      </c>
    </row>
    <row r="16" spans="1:25" x14ac:dyDescent="0.2">
      <c r="A16" s="1" t="s">
        <v>78</v>
      </c>
      <c r="B16" s="1" t="s">
        <v>78</v>
      </c>
      <c r="C16" s="1" t="s">
        <v>151</v>
      </c>
      <c r="D16" s="1" t="s">
        <v>63</v>
      </c>
      <c r="E16" s="1">
        <v>200</v>
      </c>
      <c r="F16" s="1">
        <v>0</v>
      </c>
      <c r="G16" s="1">
        <v>2</v>
      </c>
      <c r="H16" s="1">
        <v>72</v>
      </c>
      <c r="I16" s="1">
        <v>3</v>
      </c>
      <c r="J16" s="1">
        <v>2</v>
      </c>
      <c r="K16" s="1">
        <v>0</v>
      </c>
      <c r="L16" s="1">
        <v>6</v>
      </c>
      <c r="M16" s="1">
        <v>7</v>
      </c>
      <c r="N16" s="1">
        <v>4</v>
      </c>
      <c r="O16" s="1">
        <v>0</v>
      </c>
      <c r="P16" s="1">
        <v>0</v>
      </c>
      <c r="Q16" s="1">
        <v>5</v>
      </c>
      <c r="R16" s="1">
        <v>64</v>
      </c>
      <c r="S16" s="1">
        <v>1</v>
      </c>
      <c r="T16" s="1">
        <v>4</v>
      </c>
      <c r="U16" s="1">
        <v>0</v>
      </c>
      <c r="V16" s="1">
        <v>8</v>
      </c>
      <c r="W16" s="1">
        <v>11</v>
      </c>
      <c r="X16" s="1">
        <v>11</v>
      </c>
      <c r="Y16" s="1">
        <v>0</v>
      </c>
    </row>
    <row r="17" spans="5:25" x14ac:dyDescent="0.2">
      <c r="E17" s="37">
        <f>SUM(E3:E16)</f>
        <v>1379</v>
      </c>
      <c r="F17" s="37">
        <f t="shared" ref="F17:Y17" si="0">SUM(F3:F16)</f>
        <v>2</v>
      </c>
      <c r="G17" s="37">
        <f t="shared" si="0"/>
        <v>44</v>
      </c>
      <c r="H17" s="37">
        <f t="shared" si="0"/>
        <v>494</v>
      </c>
      <c r="I17" s="37">
        <f t="shared" si="0"/>
        <v>27</v>
      </c>
      <c r="J17" s="37">
        <f t="shared" si="0"/>
        <v>14</v>
      </c>
      <c r="K17" s="37">
        <f t="shared" si="0"/>
        <v>10</v>
      </c>
      <c r="L17" s="37">
        <f t="shared" si="0"/>
        <v>65</v>
      </c>
      <c r="M17" s="37">
        <f t="shared" si="0"/>
        <v>40</v>
      </c>
      <c r="N17" s="37">
        <f t="shared" si="0"/>
        <v>84</v>
      </c>
      <c r="O17" s="37">
        <f t="shared" si="0"/>
        <v>0</v>
      </c>
      <c r="P17" s="37">
        <f t="shared" si="0"/>
        <v>3</v>
      </c>
      <c r="Q17" s="37">
        <f t="shared" si="0"/>
        <v>31</v>
      </c>
      <c r="R17" s="37">
        <f t="shared" si="0"/>
        <v>397</v>
      </c>
      <c r="S17" s="37">
        <f t="shared" si="0"/>
        <v>18</v>
      </c>
      <c r="T17" s="37">
        <f t="shared" si="0"/>
        <v>18</v>
      </c>
      <c r="U17" s="37">
        <f t="shared" si="0"/>
        <v>10</v>
      </c>
      <c r="V17" s="37">
        <f t="shared" si="0"/>
        <v>46</v>
      </c>
      <c r="W17" s="37">
        <f t="shared" si="0"/>
        <v>35</v>
      </c>
      <c r="X17" s="37">
        <f t="shared" si="0"/>
        <v>41</v>
      </c>
      <c r="Y17" s="37">
        <f t="shared" si="0"/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2"/>
  <sheetViews>
    <sheetView workbookViewId="0"/>
  </sheetViews>
  <sheetFormatPr baseColWidth="10" defaultRowHeight="15" x14ac:dyDescent="0.2"/>
  <cols>
    <col min="1" max="1" width="9" bestFit="1" customWidth="1"/>
    <col min="2" max="2" width="7.6640625" bestFit="1" customWidth="1"/>
    <col min="3" max="3" width="30.1640625" bestFit="1" customWidth="1"/>
    <col min="4" max="4" width="44.1640625" bestFit="1" customWidth="1"/>
    <col min="7" max="7" width="12.1640625" customWidth="1"/>
    <col min="10" max="10" width="14.1640625" customWidth="1"/>
    <col min="13" max="13" width="13.33203125" customWidth="1"/>
    <col min="17" max="17" width="12.6640625" customWidth="1"/>
    <col min="20" max="20" width="14" customWidth="1"/>
    <col min="23" max="23" width="13.33203125" customWidth="1"/>
  </cols>
  <sheetData>
    <row r="1" spans="1:25" x14ac:dyDescent="0.2">
      <c r="F1" s="48" t="s">
        <v>8</v>
      </c>
      <c r="G1" s="48"/>
      <c r="H1" s="48"/>
      <c r="I1" s="48"/>
      <c r="J1" s="48"/>
      <c r="K1" s="48"/>
      <c r="L1" s="48"/>
      <c r="M1" s="48"/>
      <c r="N1" s="48"/>
      <c r="O1" s="48"/>
      <c r="P1" s="48" t="s">
        <v>9</v>
      </c>
      <c r="Q1" s="48"/>
      <c r="R1" s="48"/>
      <c r="S1" s="48"/>
      <c r="T1" s="48"/>
      <c r="U1" s="48"/>
      <c r="V1" s="48"/>
      <c r="W1" s="48"/>
      <c r="X1" s="48"/>
      <c r="Y1" s="48"/>
    </row>
    <row r="2" spans="1:25" ht="64" x14ac:dyDescent="0.2">
      <c r="A2" s="18" t="s">
        <v>14</v>
      </c>
      <c r="B2" s="18" t="s">
        <v>0</v>
      </c>
      <c r="C2" s="19" t="s">
        <v>13</v>
      </c>
      <c r="D2" s="19" t="s">
        <v>12</v>
      </c>
      <c r="E2" s="4" t="s">
        <v>15</v>
      </c>
      <c r="F2" s="2" t="s">
        <v>10</v>
      </c>
      <c r="G2" s="3" t="s">
        <v>134</v>
      </c>
      <c r="H2" s="3" t="s">
        <v>135</v>
      </c>
      <c r="I2" s="3" t="s">
        <v>138</v>
      </c>
      <c r="J2" s="3" t="s">
        <v>136</v>
      </c>
      <c r="K2" s="3" t="s">
        <v>140</v>
      </c>
      <c r="L2" s="3" t="s">
        <v>139</v>
      </c>
      <c r="M2" s="3" t="s">
        <v>137</v>
      </c>
      <c r="N2" s="3" t="s">
        <v>141</v>
      </c>
      <c r="O2" s="3" t="s">
        <v>11</v>
      </c>
      <c r="P2" s="26" t="s">
        <v>10</v>
      </c>
      <c r="Q2" s="27" t="s">
        <v>134</v>
      </c>
      <c r="R2" s="27" t="s">
        <v>135</v>
      </c>
      <c r="S2" s="27" t="s">
        <v>138</v>
      </c>
      <c r="T2" s="27" t="s">
        <v>136</v>
      </c>
      <c r="U2" s="27" t="s">
        <v>140</v>
      </c>
      <c r="V2" s="27" t="s">
        <v>139</v>
      </c>
      <c r="W2" s="27" t="s">
        <v>137</v>
      </c>
      <c r="X2" s="27" t="s">
        <v>141</v>
      </c>
      <c r="Y2" s="27" t="s">
        <v>11</v>
      </c>
    </row>
    <row r="3" spans="1:25" x14ac:dyDescent="0.2">
      <c r="A3" s="1" t="s">
        <v>23</v>
      </c>
      <c r="B3" s="1" t="s">
        <v>24</v>
      </c>
      <c r="C3" s="1" t="s">
        <v>155</v>
      </c>
      <c r="D3" s="1" t="s">
        <v>25</v>
      </c>
      <c r="E3" s="1">
        <v>44</v>
      </c>
      <c r="F3" s="1">
        <v>0</v>
      </c>
      <c r="G3" s="1">
        <v>4</v>
      </c>
      <c r="H3" s="1">
        <v>14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0</v>
      </c>
      <c r="P3" s="1">
        <v>1</v>
      </c>
      <c r="Q3" s="1">
        <v>1</v>
      </c>
      <c r="R3" s="1">
        <v>14</v>
      </c>
      <c r="S3" s="1">
        <v>2</v>
      </c>
      <c r="T3" s="1">
        <v>0</v>
      </c>
      <c r="U3" s="1">
        <v>0</v>
      </c>
      <c r="V3" s="1">
        <v>4</v>
      </c>
      <c r="W3" s="1">
        <v>0</v>
      </c>
      <c r="X3" s="1">
        <v>0</v>
      </c>
      <c r="Y3" s="1">
        <v>0</v>
      </c>
    </row>
    <row r="4" spans="1:25" x14ac:dyDescent="0.2">
      <c r="A4" s="1" t="s">
        <v>23</v>
      </c>
      <c r="B4" s="1" t="s">
        <v>24</v>
      </c>
      <c r="C4" s="1" t="s">
        <v>155</v>
      </c>
      <c r="D4" s="1" t="s">
        <v>26</v>
      </c>
      <c r="E4" s="1">
        <v>44</v>
      </c>
      <c r="F4" s="1">
        <v>0</v>
      </c>
      <c r="G4" s="1">
        <v>1</v>
      </c>
      <c r="H4" s="1">
        <v>13</v>
      </c>
      <c r="I4" s="1">
        <v>2</v>
      </c>
      <c r="J4" s="1">
        <v>0</v>
      </c>
      <c r="K4" s="1">
        <v>0</v>
      </c>
      <c r="L4" s="1">
        <v>11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10</v>
      </c>
      <c r="S4" s="1">
        <v>0</v>
      </c>
      <c r="T4" s="1">
        <v>0</v>
      </c>
      <c r="U4" s="1">
        <v>0</v>
      </c>
      <c r="V4" s="1">
        <v>5</v>
      </c>
      <c r="W4" s="1">
        <v>0</v>
      </c>
      <c r="X4" s="1">
        <v>1</v>
      </c>
      <c r="Y4" s="1">
        <v>0</v>
      </c>
    </row>
    <row r="5" spans="1:25" x14ac:dyDescent="0.2">
      <c r="A5" s="1" t="s">
        <v>23</v>
      </c>
      <c r="B5" s="1" t="s">
        <v>24</v>
      </c>
      <c r="C5" s="1" t="s">
        <v>155</v>
      </c>
      <c r="D5" s="1" t="s">
        <v>169</v>
      </c>
      <c r="E5" s="1">
        <v>44</v>
      </c>
      <c r="F5" s="1">
        <v>0</v>
      </c>
      <c r="G5" s="1">
        <v>1</v>
      </c>
      <c r="H5" s="1">
        <v>18</v>
      </c>
      <c r="I5" s="1">
        <v>4</v>
      </c>
      <c r="J5" s="1">
        <v>0</v>
      </c>
      <c r="K5" s="1">
        <v>1</v>
      </c>
      <c r="L5" s="1">
        <v>7</v>
      </c>
      <c r="M5" s="1">
        <v>0</v>
      </c>
      <c r="N5" s="1">
        <v>1</v>
      </c>
      <c r="O5" s="1">
        <v>0</v>
      </c>
      <c r="P5" s="1">
        <v>1</v>
      </c>
      <c r="Q5" s="1">
        <v>1</v>
      </c>
      <c r="R5" s="1">
        <v>6</v>
      </c>
      <c r="S5" s="1">
        <v>2</v>
      </c>
      <c r="T5" s="1">
        <v>0</v>
      </c>
      <c r="U5" s="1">
        <v>0</v>
      </c>
      <c r="V5" s="1">
        <v>2</v>
      </c>
      <c r="W5" s="1">
        <v>0</v>
      </c>
      <c r="X5" s="1">
        <v>0</v>
      </c>
      <c r="Y5" s="1">
        <v>0</v>
      </c>
    </row>
    <row r="6" spans="1:25" x14ac:dyDescent="0.2">
      <c r="A6" s="1" t="s">
        <v>23</v>
      </c>
      <c r="B6" s="1" t="s">
        <v>24</v>
      </c>
      <c r="C6" s="1" t="s">
        <v>155</v>
      </c>
      <c r="D6" s="1" t="s">
        <v>60</v>
      </c>
      <c r="E6" s="1">
        <v>44</v>
      </c>
      <c r="F6" s="1">
        <v>0</v>
      </c>
      <c r="G6" s="1">
        <v>3</v>
      </c>
      <c r="H6" s="1">
        <v>14</v>
      </c>
      <c r="I6" s="1">
        <v>3</v>
      </c>
      <c r="J6" s="1">
        <v>0</v>
      </c>
      <c r="K6" s="1">
        <v>1</v>
      </c>
      <c r="L6" s="1">
        <v>2</v>
      </c>
      <c r="M6" s="1">
        <v>0</v>
      </c>
      <c r="N6" s="1">
        <v>0</v>
      </c>
      <c r="O6" s="1">
        <v>0</v>
      </c>
      <c r="P6" s="1">
        <v>0</v>
      </c>
      <c r="Q6" s="1">
        <v>5</v>
      </c>
      <c r="R6" s="1">
        <v>13</v>
      </c>
      <c r="S6" s="1">
        <v>1</v>
      </c>
      <c r="T6" s="1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</row>
    <row r="7" spans="1:25" x14ac:dyDescent="0.2">
      <c r="A7" s="1" t="s">
        <v>23</v>
      </c>
      <c r="B7" s="1" t="s">
        <v>24</v>
      </c>
      <c r="C7" s="1" t="s">
        <v>155</v>
      </c>
      <c r="D7" s="1" t="s">
        <v>27</v>
      </c>
      <c r="E7" s="1">
        <v>44</v>
      </c>
      <c r="F7" s="1">
        <v>0</v>
      </c>
      <c r="G7" s="1">
        <v>1</v>
      </c>
      <c r="H7" s="1">
        <v>25</v>
      </c>
      <c r="I7" s="1">
        <v>3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0</v>
      </c>
      <c r="P7" s="1">
        <v>0</v>
      </c>
      <c r="Q7" s="1">
        <v>0</v>
      </c>
      <c r="R7" s="1">
        <v>11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">
      <c r="A8" s="1" t="s">
        <v>23</v>
      </c>
      <c r="B8" s="1" t="s">
        <v>24</v>
      </c>
      <c r="C8" s="1" t="s">
        <v>155</v>
      </c>
      <c r="D8" s="1" t="s">
        <v>28</v>
      </c>
      <c r="E8" s="1">
        <v>44</v>
      </c>
      <c r="F8" s="1">
        <v>0</v>
      </c>
      <c r="G8" s="1">
        <v>2</v>
      </c>
      <c r="H8" s="1">
        <v>14</v>
      </c>
      <c r="I8" s="1">
        <v>4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3</v>
      </c>
      <c r="R8" s="1">
        <v>11</v>
      </c>
      <c r="S8" s="1">
        <v>2</v>
      </c>
      <c r="T8" s="1">
        <v>0</v>
      </c>
      <c r="U8" s="1">
        <v>0</v>
      </c>
      <c r="V8" s="1">
        <v>7</v>
      </c>
      <c r="W8" s="1">
        <v>0</v>
      </c>
      <c r="X8" s="1">
        <v>1</v>
      </c>
      <c r="Y8" s="1">
        <v>0</v>
      </c>
    </row>
    <row r="9" spans="1:25" x14ac:dyDescent="0.2">
      <c r="A9" s="1" t="s">
        <v>23</v>
      </c>
      <c r="B9" s="1" t="s">
        <v>24</v>
      </c>
      <c r="C9" s="1" t="s">
        <v>155</v>
      </c>
      <c r="D9" s="1" t="s">
        <v>29</v>
      </c>
      <c r="E9" s="1">
        <v>44</v>
      </c>
      <c r="F9" s="1">
        <v>1</v>
      </c>
      <c r="G9" s="1">
        <v>3</v>
      </c>
      <c r="H9" s="1">
        <v>19</v>
      </c>
      <c r="I9" s="1">
        <v>4</v>
      </c>
      <c r="J9" s="1">
        <v>0</v>
      </c>
      <c r="K9" s="1">
        <v>0</v>
      </c>
      <c r="L9" s="1">
        <v>8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7</v>
      </c>
      <c r="S9" s="1">
        <v>1</v>
      </c>
      <c r="T9" s="1">
        <v>0</v>
      </c>
      <c r="U9" s="1">
        <v>0</v>
      </c>
      <c r="V9" s="1">
        <v>1</v>
      </c>
      <c r="W9" s="1">
        <v>0</v>
      </c>
      <c r="X9" s="1">
        <v>0</v>
      </c>
      <c r="Y9" s="1">
        <v>0</v>
      </c>
    </row>
    <row r="10" spans="1:25" x14ac:dyDescent="0.2">
      <c r="A10" s="1" t="s">
        <v>23</v>
      </c>
      <c r="B10" s="1" t="s">
        <v>24</v>
      </c>
      <c r="C10" s="1" t="s">
        <v>155</v>
      </c>
      <c r="D10" s="1" t="s">
        <v>30</v>
      </c>
      <c r="E10" s="1">
        <v>44</v>
      </c>
      <c r="F10" s="1">
        <v>0</v>
      </c>
      <c r="G10" s="1">
        <v>0</v>
      </c>
      <c r="H10" s="1">
        <v>17</v>
      </c>
      <c r="I10" s="1">
        <v>2</v>
      </c>
      <c r="J10" s="1">
        <v>0</v>
      </c>
      <c r="K10" s="1">
        <v>3</v>
      </c>
      <c r="L10" s="1">
        <v>6</v>
      </c>
      <c r="M10" s="1">
        <v>0</v>
      </c>
      <c r="N10" s="1">
        <v>2</v>
      </c>
      <c r="O10" s="1">
        <v>0</v>
      </c>
      <c r="P10" s="1">
        <v>0</v>
      </c>
      <c r="Q10" s="1">
        <v>0</v>
      </c>
      <c r="R10" s="1">
        <v>9</v>
      </c>
      <c r="S10" s="1">
        <v>2</v>
      </c>
      <c r="T10" s="1">
        <v>0</v>
      </c>
      <c r="U10" s="1">
        <v>0</v>
      </c>
      <c r="V10" s="1">
        <v>3</v>
      </c>
      <c r="W10" s="1">
        <v>0</v>
      </c>
      <c r="X10" s="1">
        <v>0</v>
      </c>
      <c r="Y10" s="1">
        <v>0</v>
      </c>
    </row>
    <row r="11" spans="1:25" x14ac:dyDescent="0.2">
      <c r="A11" s="1" t="s">
        <v>23</v>
      </c>
      <c r="B11" s="1" t="s">
        <v>24</v>
      </c>
      <c r="C11" s="1" t="s">
        <v>155</v>
      </c>
      <c r="D11" s="1" t="s">
        <v>31</v>
      </c>
      <c r="E11" s="1">
        <v>44</v>
      </c>
      <c r="F11" s="1">
        <v>0</v>
      </c>
      <c r="G11" s="1">
        <v>4</v>
      </c>
      <c r="H11" s="1">
        <v>25</v>
      </c>
      <c r="I11" s="1">
        <v>0</v>
      </c>
      <c r="J11" s="1">
        <v>0</v>
      </c>
      <c r="K11" s="1">
        <v>0</v>
      </c>
      <c r="L11" s="1">
        <v>5</v>
      </c>
      <c r="M11" s="1">
        <v>1</v>
      </c>
      <c r="N11" s="1">
        <v>2</v>
      </c>
      <c r="O11" s="1">
        <v>0</v>
      </c>
      <c r="P11" s="1">
        <v>0</v>
      </c>
      <c r="Q11" s="1">
        <v>0</v>
      </c>
      <c r="R11" s="1">
        <v>5</v>
      </c>
      <c r="S11" s="1">
        <v>2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">
      <c r="E12" s="37">
        <f>SUM(E3:E11)</f>
        <v>396</v>
      </c>
      <c r="F12" s="37">
        <f t="shared" ref="F12:Y12" si="0">SUM(F3:F11)</f>
        <v>1</v>
      </c>
      <c r="G12" s="37">
        <f t="shared" si="0"/>
        <v>19</v>
      </c>
      <c r="H12" s="37">
        <f t="shared" si="0"/>
        <v>159</v>
      </c>
      <c r="I12" s="37">
        <f t="shared" si="0"/>
        <v>23</v>
      </c>
      <c r="J12" s="37">
        <f t="shared" si="0"/>
        <v>0</v>
      </c>
      <c r="K12" s="37">
        <f t="shared" si="0"/>
        <v>5</v>
      </c>
      <c r="L12" s="37">
        <f t="shared" si="0"/>
        <v>43</v>
      </c>
      <c r="M12" s="37">
        <f t="shared" si="0"/>
        <v>1</v>
      </c>
      <c r="N12" s="37">
        <f t="shared" si="0"/>
        <v>9</v>
      </c>
      <c r="O12" s="37">
        <f t="shared" si="0"/>
        <v>0</v>
      </c>
      <c r="P12" s="37">
        <f t="shared" si="0"/>
        <v>2</v>
      </c>
      <c r="Q12" s="37">
        <f t="shared" si="0"/>
        <v>10</v>
      </c>
      <c r="R12" s="37">
        <f t="shared" si="0"/>
        <v>86</v>
      </c>
      <c r="S12" s="37">
        <f t="shared" si="0"/>
        <v>12</v>
      </c>
      <c r="T12" s="37">
        <f t="shared" si="0"/>
        <v>0</v>
      </c>
      <c r="U12" s="37">
        <f t="shared" si="0"/>
        <v>0</v>
      </c>
      <c r="V12" s="37">
        <f t="shared" si="0"/>
        <v>24</v>
      </c>
      <c r="W12" s="37">
        <f t="shared" si="0"/>
        <v>0</v>
      </c>
      <c r="X12" s="37">
        <f t="shared" si="0"/>
        <v>2</v>
      </c>
      <c r="Y12" s="37">
        <f t="shared" si="0"/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6"/>
  <sheetViews>
    <sheetView workbookViewId="0"/>
  </sheetViews>
  <sheetFormatPr baseColWidth="10" defaultRowHeight="15" x14ac:dyDescent="0.2"/>
  <cols>
    <col min="1" max="1" width="6.6640625" bestFit="1" customWidth="1"/>
    <col min="2" max="2" width="7.6640625" bestFit="1" customWidth="1"/>
    <col min="3" max="3" width="37" bestFit="1" customWidth="1"/>
    <col min="4" max="4" width="49.1640625" bestFit="1" customWidth="1"/>
    <col min="7" max="7" width="12.33203125" customWidth="1"/>
    <col min="10" max="10" width="13.6640625" customWidth="1"/>
    <col min="13" max="13" width="13.6640625" customWidth="1"/>
    <col min="17" max="17" width="12.1640625" customWidth="1"/>
    <col min="20" max="20" width="14" customWidth="1"/>
    <col min="23" max="23" width="13.33203125" customWidth="1"/>
    <col min="27" max="27" width="11.83203125" bestFit="1" customWidth="1"/>
  </cols>
  <sheetData>
    <row r="1" spans="1:25" x14ac:dyDescent="0.2">
      <c r="F1" s="48" t="s">
        <v>8</v>
      </c>
      <c r="G1" s="48"/>
      <c r="H1" s="48"/>
      <c r="I1" s="48"/>
      <c r="J1" s="48"/>
      <c r="K1" s="48"/>
      <c r="L1" s="48"/>
      <c r="M1" s="48"/>
      <c r="N1" s="48"/>
      <c r="O1" s="48"/>
      <c r="P1" s="48" t="s">
        <v>9</v>
      </c>
      <c r="Q1" s="48"/>
      <c r="R1" s="48"/>
      <c r="S1" s="48"/>
      <c r="T1" s="48"/>
      <c r="U1" s="48"/>
      <c r="V1" s="48"/>
      <c r="W1" s="48"/>
      <c r="X1" s="48"/>
      <c r="Y1" s="48"/>
    </row>
    <row r="2" spans="1:25" ht="64" x14ac:dyDescent="0.2">
      <c r="A2" s="18" t="s">
        <v>14</v>
      </c>
      <c r="B2" s="18" t="s">
        <v>0</v>
      </c>
      <c r="C2" s="19" t="s">
        <v>13</v>
      </c>
      <c r="D2" s="19" t="s">
        <v>12</v>
      </c>
      <c r="E2" s="4" t="s">
        <v>15</v>
      </c>
      <c r="F2" s="2" t="s">
        <v>10</v>
      </c>
      <c r="G2" s="3" t="s">
        <v>134</v>
      </c>
      <c r="H2" s="3" t="s">
        <v>135</v>
      </c>
      <c r="I2" s="3" t="s">
        <v>138</v>
      </c>
      <c r="J2" s="3" t="s">
        <v>136</v>
      </c>
      <c r="K2" s="3" t="s">
        <v>140</v>
      </c>
      <c r="L2" s="3" t="s">
        <v>139</v>
      </c>
      <c r="M2" s="3" t="s">
        <v>137</v>
      </c>
      <c r="N2" s="3" t="s">
        <v>141</v>
      </c>
      <c r="O2" s="3" t="s">
        <v>11</v>
      </c>
      <c r="P2" s="26" t="s">
        <v>10</v>
      </c>
      <c r="Q2" s="27" t="s">
        <v>134</v>
      </c>
      <c r="R2" s="27" t="s">
        <v>135</v>
      </c>
      <c r="S2" s="27" t="s">
        <v>138</v>
      </c>
      <c r="T2" s="27" t="s">
        <v>136</v>
      </c>
      <c r="U2" s="27" t="s">
        <v>140</v>
      </c>
      <c r="V2" s="27" t="s">
        <v>139</v>
      </c>
      <c r="W2" s="27" t="s">
        <v>137</v>
      </c>
      <c r="X2" s="27" t="s">
        <v>141</v>
      </c>
      <c r="Y2" s="27" t="s">
        <v>11</v>
      </c>
    </row>
    <row r="3" spans="1:25" x14ac:dyDescent="0.2">
      <c r="A3" s="1" t="s">
        <v>58</v>
      </c>
      <c r="B3" s="1" t="s">
        <v>59</v>
      </c>
      <c r="C3" s="1" t="s">
        <v>155</v>
      </c>
      <c r="D3" s="1" t="s">
        <v>26</v>
      </c>
      <c r="E3" s="1">
        <v>18</v>
      </c>
      <c r="F3" s="1">
        <v>0</v>
      </c>
      <c r="G3" s="1">
        <v>0</v>
      </c>
      <c r="H3" s="1">
        <v>8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4</v>
      </c>
      <c r="S3" s="1">
        <v>0</v>
      </c>
      <c r="T3" s="1">
        <v>0</v>
      </c>
      <c r="U3" s="1">
        <v>0</v>
      </c>
      <c r="V3" s="1">
        <v>5</v>
      </c>
      <c r="W3" s="1">
        <v>0</v>
      </c>
      <c r="X3" s="1">
        <v>0</v>
      </c>
      <c r="Y3" s="1">
        <v>0</v>
      </c>
    </row>
    <row r="4" spans="1:25" x14ac:dyDescent="0.2">
      <c r="A4" s="1" t="s">
        <v>58</v>
      </c>
      <c r="B4" s="1" t="s">
        <v>59</v>
      </c>
      <c r="C4" s="1" t="s">
        <v>155</v>
      </c>
      <c r="D4" s="1" t="s">
        <v>169</v>
      </c>
      <c r="E4" s="1">
        <v>28</v>
      </c>
      <c r="F4" s="1">
        <v>0</v>
      </c>
      <c r="G4" s="1">
        <v>1</v>
      </c>
      <c r="H4" s="1">
        <v>11</v>
      </c>
      <c r="I4" s="1">
        <v>0</v>
      </c>
      <c r="J4" s="1">
        <v>0</v>
      </c>
      <c r="K4" s="1">
        <v>0</v>
      </c>
      <c r="L4" s="1">
        <v>5</v>
      </c>
      <c r="M4" s="1">
        <v>1</v>
      </c>
      <c r="N4" s="1">
        <v>3</v>
      </c>
      <c r="O4" s="1">
        <v>0</v>
      </c>
      <c r="P4" s="1">
        <v>0</v>
      </c>
      <c r="Q4" s="1">
        <v>0</v>
      </c>
      <c r="R4" s="1">
        <v>4</v>
      </c>
      <c r="S4" s="1">
        <v>0</v>
      </c>
      <c r="T4" s="1">
        <v>0</v>
      </c>
      <c r="U4" s="1">
        <v>0</v>
      </c>
      <c r="V4" s="1">
        <v>3</v>
      </c>
      <c r="W4" s="1">
        <v>0</v>
      </c>
      <c r="X4" s="1">
        <v>0</v>
      </c>
      <c r="Y4" s="1">
        <v>0</v>
      </c>
    </row>
    <row r="5" spans="1:25" x14ac:dyDescent="0.2">
      <c r="A5" s="1" t="s">
        <v>58</v>
      </c>
      <c r="B5" s="1" t="s">
        <v>59</v>
      </c>
      <c r="C5" s="1" t="s">
        <v>155</v>
      </c>
      <c r="D5" s="1" t="s">
        <v>60</v>
      </c>
      <c r="E5" s="1">
        <v>30</v>
      </c>
      <c r="F5" s="1">
        <v>0</v>
      </c>
      <c r="G5" s="1">
        <v>0</v>
      </c>
      <c r="H5" s="1">
        <v>7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12</v>
      </c>
      <c r="S5" s="1">
        <v>0</v>
      </c>
      <c r="T5" s="1">
        <v>0</v>
      </c>
      <c r="U5" s="1">
        <v>0</v>
      </c>
      <c r="V5" s="1">
        <v>6</v>
      </c>
      <c r="W5" s="1">
        <v>0</v>
      </c>
      <c r="X5" s="1">
        <v>1</v>
      </c>
      <c r="Y5" s="1">
        <v>0</v>
      </c>
    </row>
    <row r="6" spans="1:25" x14ac:dyDescent="0.2">
      <c r="A6" s="1" t="s">
        <v>58</v>
      </c>
      <c r="B6" s="1" t="s">
        <v>59</v>
      </c>
      <c r="C6" s="1" t="s">
        <v>155</v>
      </c>
      <c r="D6" s="1" t="s">
        <v>39</v>
      </c>
      <c r="E6" s="1">
        <v>25</v>
      </c>
      <c r="F6" s="1">
        <v>0</v>
      </c>
      <c r="G6" s="1">
        <v>0</v>
      </c>
      <c r="H6" s="1">
        <v>12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9</v>
      </c>
      <c r="S6" s="1">
        <v>0</v>
      </c>
      <c r="T6" s="1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</row>
    <row r="7" spans="1:25" x14ac:dyDescent="0.2">
      <c r="A7" s="1" t="s">
        <v>58</v>
      </c>
      <c r="B7" s="1" t="s">
        <v>59</v>
      </c>
      <c r="C7" s="1" t="s">
        <v>155</v>
      </c>
      <c r="D7" s="1" t="s">
        <v>28</v>
      </c>
      <c r="E7" s="1">
        <v>18</v>
      </c>
      <c r="F7" s="1">
        <v>0</v>
      </c>
      <c r="G7" s="1">
        <v>1</v>
      </c>
      <c r="H7" s="1">
        <v>7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0</v>
      </c>
      <c r="P7" s="1">
        <v>0</v>
      </c>
      <c r="Q7" s="1">
        <v>1</v>
      </c>
      <c r="R7" s="1">
        <v>5</v>
      </c>
      <c r="S7" s="1">
        <v>0</v>
      </c>
      <c r="T7" s="1">
        <v>0</v>
      </c>
      <c r="U7" s="1">
        <v>0</v>
      </c>
      <c r="V7" s="1">
        <v>1</v>
      </c>
      <c r="W7" s="1">
        <v>0</v>
      </c>
      <c r="X7" s="1">
        <v>0</v>
      </c>
      <c r="Y7" s="1">
        <v>0</v>
      </c>
    </row>
    <row r="8" spans="1:25" x14ac:dyDescent="0.2">
      <c r="A8" s="1" t="s">
        <v>58</v>
      </c>
      <c r="B8" s="1" t="s">
        <v>61</v>
      </c>
      <c r="C8" s="1" t="s">
        <v>155</v>
      </c>
      <c r="D8" s="1" t="s">
        <v>35</v>
      </c>
      <c r="E8" s="1">
        <v>19</v>
      </c>
      <c r="F8" s="1">
        <v>0</v>
      </c>
      <c r="G8" s="1">
        <v>0</v>
      </c>
      <c r="H8" s="1">
        <v>3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9</v>
      </c>
      <c r="S8" s="1">
        <v>0</v>
      </c>
      <c r="T8" s="1">
        <v>0</v>
      </c>
      <c r="U8" s="1">
        <v>0</v>
      </c>
      <c r="V8" s="1">
        <v>4</v>
      </c>
      <c r="W8" s="1">
        <v>0</v>
      </c>
      <c r="X8" s="1">
        <v>2</v>
      </c>
      <c r="Y8" s="1">
        <v>0</v>
      </c>
    </row>
    <row r="9" spans="1:25" x14ac:dyDescent="0.2">
      <c r="A9" s="1" t="s">
        <v>58</v>
      </c>
      <c r="B9" s="1" t="s">
        <v>61</v>
      </c>
      <c r="C9" s="1" t="s">
        <v>155</v>
      </c>
      <c r="D9" s="1" t="s">
        <v>62</v>
      </c>
      <c r="E9" s="1">
        <v>35</v>
      </c>
      <c r="F9" s="1">
        <v>0</v>
      </c>
      <c r="G9" s="1">
        <v>0</v>
      </c>
      <c r="H9" s="1">
        <v>4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20</v>
      </c>
      <c r="S9" s="1">
        <v>0</v>
      </c>
      <c r="T9" s="1">
        <v>0</v>
      </c>
      <c r="U9" s="1">
        <v>1</v>
      </c>
      <c r="V9" s="1">
        <v>8</v>
      </c>
      <c r="W9" s="1">
        <v>0</v>
      </c>
      <c r="X9" s="1">
        <v>2</v>
      </c>
      <c r="Y9" s="1">
        <v>0</v>
      </c>
    </row>
    <row r="10" spans="1:25" x14ac:dyDescent="0.2">
      <c r="A10" s="1" t="s">
        <v>58</v>
      </c>
      <c r="B10" s="1" t="s">
        <v>61</v>
      </c>
      <c r="C10" s="1" t="s">
        <v>155</v>
      </c>
      <c r="D10" s="1" t="s">
        <v>26</v>
      </c>
      <c r="E10" s="1">
        <v>14</v>
      </c>
      <c r="F10" s="1">
        <v>0</v>
      </c>
      <c r="G10" s="1">
        <v>0</v>
      </c>
      <c r="H10" s="1">
        <v>5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2</v>
      </c>
      <c r="O10" s="1">
        <v>0</v>
      </c>
      <c r="P10" s="1">
        <v>0</v>
      </c>
      <c r="Q10" s="1">
        <v>0</v>
      </c>
      <c r="R10" s="1">
        <v>1</v>
      </c>
      <c r="S10" s="1">
        <v>0</v>
      </c>
      <c r="T10" s="1">
        <v>0</v>
      </c>
      <c r="U10" s="1">
        <v>0</v>
      </c>
      <c r="V10" s="1">
        <v>3</v>
      </c>
      <c r="W10" s="1">
        <v>0</v>
      </c>
      <c r="X10" s="1">
        <v>0</v>
      </c>
      <c r="Y10" s="1">
        <v>0</v>
      </c>
    </row>
    <row r="11" spans="1:25" x14ac:dyDescent="0.2">
      <c r="A11" s="1" t="s">
        <v>58</v>
      </c>
      <c r="B11" s="1" t="s">
        <v>61</v>
      </c>
      <c r="C11" s="1" t="s">
        <v>155</v>
      </c>
      <c r="D11" s="1" t="s">
        <v>60</v>
      </c>
      <c r="E11" s="1">
        <v>21</v>
      </c>
      <c r="F11" s="1">
        <v>0</v>
      </c>
      <c r="G11" s="1">
        <v>0</v>
      </c>
      <c r="H11" s="1">
        <v>3</v>
      </c>
      <c r="I11" s="1">
        <v>0</v>
      </c>
      <c r="J11" s="1">
        <v>0</v>
      </c>
      <c r="K11" s="1">
        <v>1</v>
      </c>
      <c r="L11" s="1">
        <v>1</v>
      </c>
      <c r="M11" s="1">
        <v>0</v>
      </c>
      <c r="N11" s="1">
        <v>6</v>
      </c>
      <c r="O11" s="1">
        <v>0</v>
      </c>
      <c r="P11" s="1">
        <v>0</v>
      </c>
      <c r="Q11" s="1">
        <v>0</v>
      </c>
      <c r="R11" s="1">
        <v>6</v>
      </c>
      <c r="S11" s="1">
        <v>0</v>
      </c>
      <c r="T11" s="1">
        <v>0</v>
      </c>
      <c r="U11" s="1">
        <v>1</v>
      </c>
      <c r="V11" s="1">
        <v>0</v>
      </c>
      <c r="W11" s="1">
        <v>0</v>
      </c>
      <c r="X11" s="1">
        <v>3</v>
      </c>
      <c r="Y11" s="1">
        <v>0</v>
      </c>
    </row>
    <row r="12" spans="1:25" x14ac:dyDescent="0.2">
      <c r="A12" s="1" t="s">
        <v>58</v>
      </c>
      <c r="B12" s="1" t="s">
        <v>61</v>
      </c>
      <c r="C12" s="1" t="s">
        <v>155</v>
      </c>
      <c r="D12" s="1" t="s">
        <v>172</v>
      </c>
      <c r="E12" s="1">
        <v>18</v>
      </c>
      <c r="F12" s="1">
        <v>0</v>
      </c>
      <c r="G12" s="1">
        <v>0</v>
      </c>
      <c r="H12" s="1">
        <v>7</v>
      </c>
      <c r="I12" s="1">
        <v>0</v>
      </c>
      <c r="J12" s="1">
        <v>0</v>
      </c>
      <c r="K12" s="1">
        <v>2</v>
      </c>
      <c r="L12" s="1">
        <v>4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1</v>
      </c>
      <c r="S12" s="1">
        <v>0</v>
      </c>
      <c r="T12" s="1">
        <v>0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</row>
    <row r="13" spans="1:25" x14ac:dyDescent="0.2">
      <c r="A13" s="1" t="s">
        <v>58</v>
      </c>
      <c r="B13" s="1" t="s">
        <v>64</v>
      </c>
      <c r="C13" s="1" t="s">
        <v>155</v>
      </c>
      <c r="D13" s="1" t="s">
        <v>25</v>
      </c>
      <c r="E13" s="1">
        <v>40</v>
      </c>
      <c r="F13" s="1">
        <v>0</v>
      </c>
      <c r="G13" s="1">
        <v>0</v>
      </c>
      <c r="H13" s="1">
        <v>11</v>
      </c>
      <c r="I13" s="1">
        <v>0</v>
      </c>
      <c r="J13" s="1">
        <v>0</v>
      </c>
      <c r="K13" s="1">
        <v>0</v>
      </c>
      <c r="L13" s="1">
        <v>8</v>
      </c>
      <c r="M13" s="1">
        <v>0</v>
      </c>
      <c r="N13" s="1">
        <v>0</v>
      </c>
      <c r="O13" s="1">
        <v>0</v>
      </c>
      <c r="P13" s="1">
        <v>0</v>
      </c>
      <c r="Q13" s="1">
        <v>2</v>
      </c>
      <c r="R13" s="1">
        <v>10</v>
      </c>
      <c r="S13" s="1">
        <v>0</v>
      </c>
      <c r="T13" s="1">
        <v>0</v>
      </c>
      <c r="U13" s="1">
        <v>0</v>
      </c>
      <c r="V13" s="1">
        <v>7</v>
      </c>
      <c r="W13" s="1">
        <v>1</v>
      </c>
      <c r="X13" s="1">
        <v>1</v>
      </c>
      <c r="Y13" s="1">
        <v>0</v>
      </c>
    </row>
    <row r="14" spans="1:25" x14ac:dyDescent="0.2">
      <c r="A14" s="1" t="s">
        <v>58</v>
      </c>
      <c r="B14" s="1" t="s">
        <v>64</v>
      </c>
      <c r="C14" s="1" t="s">
        <v>155</v>
      </c>
      <c r="D14" s="1" t="s">
        <v>26</v>
      </c>
      <c r="E14" s="1">
        <v>40</v>
      </c>
      <c r="F14" s="1">
        <v>0</v>
      </c>
      <c r="G14" s="1">
        <v>0</v>
      </c>
      <c r="H14" s="1">
        <v>11</v>
      </c>
      <c r="I14" s="1">
        <v>0</v>
      </c>
      <c r="J14" s="1">
        <v>0</v>
      </c>
      <c r="K14" s="1">
        <v>0</v>
      </c>
      <c r="L14" s="1">
        <v>6</v>
      </c>
      <c r="M14" s="1">
        <v>0</v>
      </c>
      <c r="N14" s="1">
        <v>4</v>
      </c>
      <c r="O14" s="1">
        <v>0</v>
      </c>
      <c r="P14" s="1">
        <v>0</v>
      </c>
      <c r="Q14" s="1">
        <v>0</v>
      </c>
      <c r="R14" s="1">
        <v>10</v>
      </c>
      <c r="S14" s="1">
        <v>0</v>
      </c>
      <c r="T14" s="1">
        <v>0</v>
      </c>
      <c r="U14" s="1">
        <v>0</v>
      </c>
      <c r="V14" s="1">
        <v>6</v>
      </c>
      <c r="W14" s="1">
        <v>0</v>
      </c>
      <c r="X14" s="1">
        <v>3</v>
      </c>
      <c r="Y14" s="1">
        <v>0</v>
      </c>
    </row>
    <row r="15" spans="1:25" x14ac:dyDescent="0.2">
      <c r="A15" s="1" t="s">
        <v>58</v>
      </c>
      <c r="B15" s="1" t="s">
        <v>64</v>
      </c>
      <c r="C15" s="1" t="s">
        <v>155</v>
      </c>
      <c r="D15" s="1" t="s">
        <v>169</v>
      </c>
      <c r="E15" s="1">
        <v>80</v>
      </c>
      <c r="F15" s="1">
        <v>0</v>
      </c>
      <c r="G15" s="1">
        <v>0</v>
      </c>
      <c r="H15" s="1">
        <v>31</v>
      </c>
      <c r="I15" s="1">
        <v>0</v>
      </c>
      <c r="J15" s="1">
        <v>0</v>
      </c>
      <c r="K15" s="1">
        <v>0</v>
      </c>
      <c r="L15" s="1">
        <v>18</v>
      </c>
      <c r="M15" s="1">
        <v>2</v>
      </c>
      <c r="N15" s="1">
        <v>5</v>
      </c>
      <c r="O15" s="1">
        <v>0</v>
      </c>
      <c r="P15" s="1">
        <v>0</v>
      </c>
      <c r="Q15" s="1">
        <v>0</v>
      </c>
      <c r="R15" s="1">
        <v>18</v>
      </c>
      <c r="S15" s="1">
        <v>0</v>
      </c>
      <c r="T15" s="1">
        <v>0</v>
      </c>
      <c r="U15" s="1">
        <v>0</v>
      </c>
      <c r="V15" s="1">
        <v>5</v>
      </c>
      <c r="W15" s="1">
        <v>0</v>
      </c>
      <c r="X15" s="1">
        <v>1</v>
      </c>
      <c r="Y15" s="1">
        <v>0</v>
      </c>
    </row>
    <row r="16" spans="1:25" x14ac:dyDescent="0.2">
      <c r="A16" s="1" t="s">
        <v>58</v>
      </c>
      <c r="B16" s="1" t="s">
        <v>64</v>
      </c>
      <c r="C16" s="1" t="s">
        <v>155</v>
      </c>
      <c r="D16" s="1" t="s">
        <v>60</v>
      </c>
      <c r="E16" s="1">
        <v>40</v>
      </c>
      <c r="F16" s="1">
        <v>0</v>
      </c>
      <c r="G16" s="1">
        <v>1</v>
      </c>
      <c r="H16" s="1">
        <v>12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2</v>
      </c>
      <c r="O16" s="1">
        <v>0</v>
      </c>
      <c r="P16" s="1">
        <v>1</v>
      </c>
      <c r="Q16" s="1">
        <v>0</v>
      </c>
      <c r="R16" s="1">
        <v>13</v>
      </c>
      <c r="S16" s="1">
        <v>0</v>
      </c>
      <c r="T16" s="1">
        <v>0</v>
      </c>
      <c r="U16" s="1">
        <v>0</v>
      </c>
      <c r="V16" s="1">
        <v>3</v>
      </c>
      <c r="W16" s="1">
        <v>0</v>
      </c>
      <c r="X16" s="1">
        <v>0</v>
      </c>
      <c r="Y16" s="1">
        <v>0</v>
      </c>
    </row>
    <row r="17" spans="1:25" x14ac:dyDescent="0.2">
      <c r="A17" s="1" t="s">
        <v>58</v>
      </c>
      <c r="B17" s="1" t="s">
        <v>64</v>
      </c>
      <c r="C17" s="1" t="s">
        <v>155</v>
      </c>
      <c r="D17" s="1" t="s">
        <v>48</v>
      </c>
      <c r="E17" s="1">
        <v>16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0</v>
      </c>
      <c r="P17" s="1">
        <v>0</v>
      </c>
      <c r="Q17" s="1">
        <v>0</v>
      </c>
      <c r="R17" s="1">
        <v>9</v>
      </c>
      <c r="S17" s="1">
        <v>0</v>
      </c>
      <c r="T17" s="1">
        <v>0</v>
      </c>
      <c r="U17" s="1">
        <v>0</v>
      </c>
      <c r="V17" s="1">
        <v>3</v>
      </c>
      <c r="W17" s="1">
        <v>0</v>
      </c>
      <c r="X17" s="1">
        <v>1</v>
      </c>
      <c r="Y17" s="1">
        <v>0</v>
      </c>
    </row>
    <row r="18" spans="1:25" x14ac:dyDescent="0.2">
      <c r="A18" s="1" t="s">
        <v>58</v>
      </c>
      <c r="B18" s="1" t="s">
        <v>64</v>
      </c>
      <c r="C18" s="1" t="s">
        <v>155</v>
      </c>
      <c r="D18" s="1" t="s">
        <v>38</v>
      </c>
      <c r="E18" s="1">
        <v>8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4</v>
      </c>
      <c r="S18" s="1">
        <v>0</v>
      </c>
      <c r="T18" s="1">
        <v>0</v>
      </c>
      <c r="U18" s="1">
        <v>0</v>
      </c>
      <c r="V18" s="1">
        <v>1</v>
      </c>
      <c r="W18" s="1">
        <v>0</v>
      </c>
      <c r="X18" s="1">
        <v>1</v>
      </c>
      <c r="Y18" s="1">
        <v>0</v>
      </c>
    </row>
    <row r="19" spans="1:25" x14ac:dyDescent="0.2">
      <c r="A19" s="1" t="s">
        <v>58</v>
      </c>
      <c r="B19" s="1" t="s">
        <v>64</v>
      </c>
      <c r="C19" s="1" t="s">
        <v>155</v>
      </c>
      <c r="D19" s="1" t="s">
        <v>39</v>
      </c>
      <c r="E19" s="1">
        <v>37</v>
      </c>
      <c r="F19" s="1">
        <v>0</v>
      </c>
      <c r="G19" s="1">
        <v>1</v>
      </c>
      <c r="H19" s="1">
        <v>15</v>
      </c>
      <c r="I19" s="1">
        <v>0</v>
      </c>
      <c r="J19" s="1">
        <v>0</v>
      </c>
      <c r="K19" s="1">
        <v>0</v>
      </c>
      <c r="L19" s="1">
        <v>8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10</v>
      </c>
      <c r="S19" s="1">
        <v>0</v>
      </c>
      <c r="T19" s="1">
        <v>0</v>
      </c>
      <c r="U19" s="1">
        <v>0</v>
      </c>
      <c r="V19" s="1">
        <v>2</v>
      </c>
      <c r="W19" s="1">
        <v>0</v>
      </c>
      <c r="X19" s="1">
        <v>1</v>
      </c>
      <c r="Y19" s="1">
        <v>0</v>
      </c>
    </row>
    <row r="20" spans="1:25" x14ac:dyDescent="0.2">
      <c r="A20" s="1" t="s">
        <v>58</v>
      </c>
      <c r="B20" s="1" t="s">
        <v>64</v>
      </c>
      <c r="C20" s="1" t="s">
        <v>155</v>
      </c>
      <c r="D20" s="1" t="s">
        <v>50</v>
      </c>
      <c r="E20" s="1">
        <v>60</v>
      </c>
      <c r="F20" s="1">
        <v>0</v>
      </c>
      <c r="G20" s="1">
        <v>0</v>
      </c>
      <c r="H20" s="1">
        <v>20</v>
      </c>
      <c r="I20" s="1">
        <v>0</v>
      </c>
      <c r="J20" s="1">
        <v>0</v>
      </c>
      <c r="K20" s="1">
        <v>0</v>
      </c>
      <c r="L20" s="1">
        <v>7</v>
      </c>
      <c r="M20" s="1">
        <v>0</v>
      </c>
      <c r="N20" s="1">
        <v>5</v>
      </c>
      <c r="O20" s="1">
        <v>0</v>
      </c>
      <c r="P20" s="1">
        <v>0</v>
      </c>
      <c r="Q20" s="1">
        <v>0</v>
      </c>
      <c r="R20" s="1">
        <v>13</v>
      </c>
      <c r="S20" s="1">
        <v>0</v>
      </c>
      <c r="T20" s="1">
        <v>0</v>
      </c>
      <c r="U20" s="1">
        <v>1</v>
      </c>
      <c r="V20" s="1">
        <v>8</v>
      </c>
      <c r="W20" s="1">
        <v>0</v>
      </c>
      <c r="X20" s="1">
        <v>6</v>
      </c>
      <c r="Y20" s="1">
        <v>0</v>
      </c>
    </row>
    <row r="21" spans="1:25" x14ac:dyDescent="0.2">
      <c r="A21" s="1" t="s">
        <v>58</v>
      </c>
      <c r="B21" s="1" t="s">
        <v>64</v>
      </c>
      <c r="C21" s="1" t="s">
        <v>155</v>
      </c>
      <c r="D21" s="1" t="s">
        <v>28</v>
      </c>
      <c r="E21" s="1">
        <v>40</v>
      </c>
      <c r="F21" s="1">
        <v>0</v>
      </c>
      <c r="G21" s="1">
        <v>0</v>
      </c>
      <c r="H21" s="1">
        <v>11</v>
      </c>
      <c r="I21" s="1">
        <v>0</v>
      </c>
      <c r="J21" s="1">
        <v>0</v>
      </c>
      <c r="K21" s="1">
        <v>0</v>
      </c>
      <c r="L21" s="1">
        <v>9</v>
      </c>
      <c r="M21" s="1">
        <v>0</v>
      </c>
      <c r="N21" s="1">
        <v>1</v>
      </c>
      <c r="O21" s="1">
        <v>0</v>
      </c>
      <c r="P21" s="1">
        <v>0</v>
      </c>
      <c r="Q21" s="1">
        <v>0</v>
      </c>
      <c r="R21" s="1">
        <v>8</v>
      </c>
      <c r="S21" s="1">
        <v>0</v>
      </c>
      <c r="T21" s="1">
        <v>0</v>
      </c>
      <c r="U21" s="1">
        <v>0</v>
      </c>
      <c r="V21" s="1">
        <v>7</v>
      </c>
      <c r="W21" s="1">
        <v>1</v>
      </c>
      <c r="X21" s="1">
        <v>3</v>
      </c>
      <c r="Y21" s="1">
        <v>0</v>
      </c>
    </row>
    <row r="22" spans="1:25" x14ac:dyDescent="0.2">
      <c r="A22" s="1" t="s">
        <v>58</v>
      </c>
      <c r="B22" s="1" t="s">
        <v>64</v>
      </c>
      <c r="C22" s="1" t="s">
        <v>155</v>
      </c>
      <c r="D22" s="1" t="s">
        <v>52</v>
      </c>
      <c r="E22" s="1">
        <v>40</v>
      </c>
      <c r="F22" s="1">
        <v>0</v>
      </c>
      <c r="G22" s="1">
        <v>0</v>
      </c>
      <c r="H22" s="1">
        <v>7</v>
      </c>
      <c r="I22" s="1">
        <v>0</v>
      </c>
      <c r="J22" s="1">
        <v>0</v>
      </c>
      <c r="K22" s="1">
        <v>0</v>
      </c>
      <c r="L22" s="1">
        <v>6</v>
      </c>
      <c r="M22" s="1">
        <v>0</v>
      </c>
      <c r="N22" s="1">
        <v>1</v>
      </c>
      <c r="O22" s="1">
        <v>0</v>
      </c>
      <c r="P22" s="1">
        <v>0</v>
      </c>
      <c r="Q22" s="1">
        <v>0</v>
      </c>
      <c r="R22" s="1">
        <v>17</v>
      </c>
      <c r="S22" s="1">
        <v>0</v>
      </c>
      <c r="T22" s="1">
        <v>0</v>
      </c>
      <c r="U22" s="1">
        <v>2</v>
      </c>
      <c r="V22" s="1">
        <v>7</v>
      </c>
      <c r="W22" s="1">
        <v>0</v>
      </c>
      <c r="X22" s="1">
        <v>0</v>
      </c>
      <c r="Y22" s="1">
        <v>0</v>
      </c>
    </row>
    <row r="23" spans="1:25" x14ac:dyDescent="0.2">
      <c r="A23" s="1" t="s">
        <v>58</v>
      </c>
      <c r="B23" s="1" t="s">
        <v>64</v>
      </c>
      <c r="C23" s="1" t="s">
        <v>155</v>
      </c>
      <c r="D23" s="1" t="s">
        <v>54</v>
      </c>
      <c r="E23" s="1">
        <v>20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8</v>
      </c>
      <c r="S23" s="1">
        <v>0</v>
      </c>
      <c r="T23" s="1">
        <v>0</v>
      </c>
      <c r="U23" s="1">
        <v>1</v>
      </c>
      <c r="V23" s="1">
        <v>8</v>
      </c>
      <c r="W23" s="1">
        <v>0</v>
      </c>
      <c r="X23" s="1">
        <v>2</v>
      </c>
      <c r="Y23" s="1">
        <v>0</v>
      </c>
    </row>
    <row r="24" spans="1:25" x14ac:dyDescent="0.2">
      <c r="A24" s="1" t="s">
        <v>58</v>
      </c>
      <c r="B24" s="1" t="s">
        <v>64</v>
      </c>
      <c r="C24" s="1" t="s">
        <v>155</v>
      </c>
      <c r="D24" s="1" t="s">
        <v>65</v>
      </c>
      <c r="E24" s="1">
        <v>26</v>
      </c>
      <c r="F24" s="1">
        <v>0</v>
      </c>
      <c r="G24" s="1">
        <v>0</v>
      </c>
      <c r="H24" s="1">
        <v>9</v>
      </c>
      <c r="I24" s="1">
        <v>0</v>
      </c>
      <c r="J24" s="1">
        <v>0</v>
      </c>
      <c r="K24" s="1">
        <v>1</v>
      </c>
      <c r="L24" s="1">
        <v>4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9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3</v>
      </c>
      <c r="Y24" s="1">
        <v>0</v>
      </c>
    </row>
    <row r="25" spans="1:25" x14ac:dyDescent="0.2">
      <c r="A25" s="1" t="s">
        <v>58</v>
      </c>
      <c r="B25" s="1" t="s">
        <v>64</v>
      </c>
      <c r="C25" s="1" t="s">
        <v>155</v>
      </c>
      <c r="D25" s="1" t="s">
        <v>56</v>
      </c>
      <c r="E25" s="1">
        <v>40</v>
      </c>
      <c r="F25" s="1">
        <v>0</v>
      </c>
      <c r="G25" s="1">
        <v>0</v>
      </c>
      <c r="H25" s="1">
        <v>6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19</v>
      </c>
      <c r="S25" s="1">
        <v>0</v>
      </c>
      <c r="T25" s="1">
        <v>0</v>
      </c>
      <c r="U25" s="1">
        <v>0</v>
      </c>
      <c r="V25" s="1">
        <v>8</v>
      </c>
      <c r="W25" s="1">
        <v>0</v>
      </c>
      <c r="X25" s="1">
        <v>6</v>
      </c>
      <c r="Y25" s="1">
        <v>0</v>
      </c>
    </row>
    <row r="26" spans="1:25" x14ac:dyDescent="0.2">
      <c r="E26" s="37">
        <f t="shared" ref="E26:Y26" si="0">SUM(E3:E25)</f>
        <v>713</v>
      </c>
      <c r="F26" s="37">
        <f t="shared" si="0"/>
        <v>0</v>
      </c>
      <c r="G26" s="37">
        <f t="shared" si="0"/>
        <v>4</v>
      </c>
      <c r="H26" s="37">
        <f t="shared" si="0"/>
        <v>202</v>
      </c>
      <c r="I26" s="37">
        <f t="shared" si="0"/>
        <v>0</v>
      </c>
      <c r="J26" s="37">
        <f t="shared" si="0"/>
        <v>1</v>
      </c>
      <c r="K26" s="37">
        <f t="shared" si="0"/>
        <v>6</v>
      </c>
      <c r="L26" s="37">
        <f t="shared" si="0"/>
        <v>99</v>
      </c>
      <c r="M26" s="37">
        <f t="shared" si="0"/>
        <v>5</v>
      </c>
      <c r="N26" s="37">
        <f t="shared" si="0"/>
        <v>29</v>
      </c>
      <c r="O26" s="37">
        <f t="shared" si="0"/>
        <v>0</v>
      </c>
      <c r="P26" s="37">
        <f t="shared" si="0"/>
        <v>1</v>
      </c>
      <c r="Q26" s="37">
        <f t="shared" si="0"/>
        <v>3</v>
      </c>
      <c r="R26" s="37">
        <f t="shared" si="0"/>
        <v>219</v>
      </c>
      <c r="S26" s="37">
        <f t="shared" si="0"/>
        <v>0</v>
      </c>
      <c r="T26" s="37">
        <f t="shared" si="0"/>
        <v>0</v>
      </c>
      <c r="U26" s="37">
        <f t="shared" si="0"/>
        <v>6</v>
      </c>
      <c r="V26" s="37">
        <f t="shared" si="0"/>
        <v>100</v>
      </c>
      <c r="W26" s="37">
        <f t="shared" si="0"/>
        <v>2</v>
      </c>
      <c r="X26" s="37">
        <f t="shared" si="0"/>
        <v>36</v>
      </c>
      <c r="Y26" s="37">
        <f t="shared" si="0"/>
        <v>0</v>
      </c>
    </row>
  </sheetData>
  <mergeCells count="2">
    <mergeCell ref="F1:O1"/>
    <mergeCell ref="P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General</vt:lpstr>
      <vt:lpstr>CUAAD</vt:lpstr>
      <vt:lpstr>CUCBA</vt:lpstr>
      <vt:lpstr>CUCEA</vt:lpstr>
      <vt:lpstr>CUCEI</vt:lpstr>
      <vt:lpstr>CUCS</vt:lpstr>
      <vt:lpstr>CUCSH</vt:lpstr>
      <vt:lpstr>CUALTOS</vt:lpstr>
      <vt:lpstr>CUCIENEGA</vt:lpstr>
      <vt:lpstr>CUCOSTA</vt:lpstr>
      <vt:lpstr>CUCSUR</vt:lpstr>
      <vt:lpstr>CULAGOS</vt:lpstr>
      <vt:lpstr>CUNORTE</vt:lpstr>
      <vt:lpstr>CUSUR</vt:lpstr>
      <vt:lpstr>CUTONALA</vt:lpstr>
      <vt:lpstr>CUVALLES</vt:lpstr>
      <vt:lpstr>SUV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Quiroz Nuno, Pablo</dc:creator>
  <cp:lastModifiedBy>Microsoft Office User</cp:lastModifiedBy>
  <cp:lastPrinted>2015-04-30T19:10:01Z</cp:lastPrinted>
  <dcterms:created xsi:type="dcterms:W3CDTF">2015-04-30T17:14:48Z</dcterms:created>
  <dcterms:modified xsi:type="dcterms:W3CDTF">2020-11-06T19:42:00Z</dcterms:modified>
</cp:coreProperties>
</file>